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F29C1798-228C-45DE-8E21-4AEEC2A33E76}" xr6:coauthVersionLast="47" xr6:coauthVersionMax="47" xr10:uidLastSave="{00000000-0000-0000-0000-000000000000}"/>
  <bookViews>
    <workbookView xWindow="-108" yWindow="-108" windowWidth="23256" windowHeight="12456" firstSheet="4" activeTab="4"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31" i="61"/>
  <c r="H11" i="61"/>
  <c r="H23" i="61"/>
  <c r="H9" i="61"/>
  <c r="H10" i="61"/>
  <c r="H21" i="61"/>
  <c r="H6" i="61"/>
  <c r="H24" i="61"/>
  <c r="H14" i="61"/>
  <c r="H32" i="61"/>
  <c r="H5" i="61"/>
  <c r="H7" i="61"/>
  <c r="H3" i="61"/>
  <c r="H2" i="61"/>
  <c r="H13" i="61"/>
  <c r="H28" i="61"/>
  <c r="H29" i="61"/>
  <c r="H27" i="61"/>
  <c r="H12" i="61"/>
  <c r="H26" i="61"/>
  <c r="H30" i="61"/>
  <c r="H18" i="61"/>
  <c r="H8" i="61"/>
  <c r="H19" i="61"/>
  <c r="H33" i="61"/>
  <c r="H25" i="61"/>
  <c r="H22" i="61"/>
  <c r="H17" i="61"/>
  <c r="H16" i="61"/>
  <c r="H20"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J2" i="30"/>
  <c r="P2" i="30" l="1"/>
  <c r="J3" i="30"/>
  <c r="P3" i="30" s="1"/>
  <c r="J4" i="30"/>
  <c r="P4" i="30" s="1"/>
  <c r="J5" i="30"/>
  <c r="P5" i="30" s="1"/>
  <c r="J6" i="30"/>
  <c r="P6" i="30" s="1"/>
  <c r="J7" i="30"/>
  <c r="P7" i="30" s="1"/>
  <c r="J8" i="30"/>
  <c r="P8" i="30" s="1"/>
  <c r="J9" i="30"/>
  <c r="P9" i="30" s="1"/>
  <c r="J10" i="30"/>
  <c r="P10" i="30" s="1"/>
  <c r="J11" i="30"/>
  <c r="P11" i="30" s="1"/>
  <c r="J12" i="30"/>
  <c r="P12" i="30" s="1"/>
  <c r="J13" i="30"/>
  <c r="P13" i="30" s="1"/>
  <c r="J14" i="30"/>
  <c r="P14" i="30" s="1"/>
  <c r="J15" i="30"/>
  <c r="P15" i="30" s="1"/>
  <c r="J16" i="30"/>
  <c r="P16" i="30" s="1"/>
  <c r="J17" i="30"/>
  <c r="P17" i="30" s="1"/>
  <c r="J18" i="30"/>
  <c r="P18" i="30" s="1"/>
  <c r="J19" i="30"/>
  <c r="P19" i="30" s="1"/>
  <c r="J20" i="30"/>
  <c r="P20" i="30" s="1"/>
  <c r="J21" i="30"/>
  <c r="P21" i="30" s="1"/>
  <c r="J22" i="30"/>
  <c r="P22" i="30" s="1"/>
  <c r="J23" i="30"/>
  <c r="P23" i="30" s="1"/>
  <c r="J24" i="30"/>
  <c r="P24" i="30" s="1"/>
  <c r="J25" i="30"/>
  <c r="P25" i="30" s="1"/>
  <c r="J26" i="30"/>
  <c r="P26" i="30" s="1"/>
  <c r="J27" i="30"/>
  <c r="P27" i="30" s="1"/>
  <c r="J28" i="30"/>
  <c r="P28" i="30" s="1"/>
  <c r="J29" i="30"/>
  <c r="P29" i="30" s="1"/>
  <c r="J30" i="30"/>
  <c r="P30" i="30" s="1"/>
  <c r="J31" i="30"/>
  <c r="P31" i="30" s="1"/>
  <c r="J32" i="30"/>
  <c r="P32" i="30" s="1"/>
  <c r="J33" i="30"/>
  <c r="P33" i="30" s="1"/>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643" i="18"/>
  <c r="N651" i="18"/>
  <c r="N659"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661" i="18"/>
  <c r="N669" i="18"/>
  <c r="N7" i="18"/>
  <c r="N15" i="18"/>
  <c r="N23" i="18"/>
  <c r="N31" i="18"/>
  <c r="N39" i="18"/>
  <c r="N47" i="18"/>
  <c r="N55" i="18"/>
  <c r="N63" i="18"/>
  <c r="N71" i="18"/>
  <c r="N79" i="18"/>
  <c r="N87" i="18"/>
  <c r="N95" i="18"/>
  <c r="N103" i="18"/>
  <c r="N111" i="18"/>
  <c r="N119" i="18"/>
  <c r="N127" i="18"/>
  <c r="N135" i="18"/>
  <c r="N143" i="18"/>
  <c r="N151" i="18"/>
  <c r="N159" i="18"/>
  <c r="N167" i="18"/>
  <c r="N175" i="18"/>
  <c r="N183" i="18"/>
  <c r="N199" i="18"/>
  <c r="N207" i="18"/>
  <c r="N215" i="18"/>
  <c r="N223" i="18"/>
  <c r="N231" i="18"/>
  <c r="N239" i="18"/>
  <c r="N247" i="18"/>
  <c r="N255" i="18"/>
  <c r="N263" i="18"/>
  <c r="N271" i="18"/>
  <c r="N279" i="18"/>
  <c r="N287" i="18"/>
  <c r="N295" i="18"/>
  <c r="N303" i="18"/>
  <c r="N311" i="18"/>
  <c r="N327" i="18"/>
  <c r="N335" i="18"/>
  <c r="N343" i="18"/>
  <c r="N351" i="18"/>
  <c r="N359" i="18"/>
  <c r="N367" i="18"/>
  <c r="N375" i="18"/>
  <c r="N383" i="18"/>
  <c r="N391" i="18"/>
  <c r="N399" i="18"/>
  <c r="N407" i="18"/>
  <c r="N415" i="18"/>
  <c r="N431" i="18"/>
  <c r="N439" i="18"/>
  <c r="N447" i="18"/>
  <c r="N455" i="18"/>
  <c r="N463" i="18"/>
  <c r="N471" i="18"/>
  <c r="N479" i="18"/>
  <c r="N487" i="18"/>
  <c r="N495" i="18"/>
  <c r="N503" i="18"/>
  <c r="N511" i="18"/>
  <c r="N519" i="18"/>
  <c r="N527" i="18"/>
  <c r="N535" i="18"/>
  <c r="N543" i="18"/>
  <c r="N551" i="18"/>
  <c r="N559" i="18"/>
  <c r="N567" i="18"/>
  <c r="N575" i="18"/>
  <c r="N583" i="18"/>
  <c r="N599" i="18"/>
  <c r="N607" i="18"/>
  <c r="N615" i="18"/>
  <c r="N623" i="18"/>
  <c r="N631" i="18"/>
  <c r="N639" i="18"/>
  <c r="N647" i="18"/>
  <c r="N663" i="18"/>
  <c r="N679" i="18"/>
  <c r="N25" i="18"/>
  <c r="N48" i="18"/>
  <c r="N70" i="18"/>
  <c r="N89" i="18"/>
  <c r="N112" i="18"/>
  <c r="N134" i="18"/>
  <c r="N153" i="18"/>
  <c r="N176" i="18"/>
  <c r="N198" i="18"/>
  <c r="N217" i="18"/>
  <c r="N240" i="18"/>
  <c r="N262" i="18"/>
  <c r="N281" i="18"/>
  <c r="N326" i="18"/>
  <c r="N345" i="18"/>
  <c r="N368" i="18"/>
  <c r="N390" i="18"/>
  <c r="N409" i="18"/>
  <c r="N432" i="18"/>
  <c r="N454" i="18"/>
  <c r="N473" i="18"/>
  <c r="N496" i="18"/>
  <c r="N518" i="18"/>
  <c r="N537" i="18"/>
  <c r="N560" i="18"/>
  <c r="N576" i="18"/>
  <c r="N588" i="18"/>
  <c r="N601" i="18"/>
  <c r="N614" i="18"/>
  <c r="N626" i="18"/>
  <c r="N640" i="18"/>
  <c r="N652" i="18"/>
  <c r="N665" i="18"/>
  <c r="N675"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8" i="18"/>
  <c r="N30" i="18"/>
  <c r="N49" i="18"/>
  <c r="N72" i="18"/>
  <c r="N94" i="18"/>
  <c r="N113" i="18"/>
  <c r="N136" i="18"/>
  <c r="N158" i="18"/>
  <c r="N177" i="18"/>
  <c r="N200" i="18"/>
  <c r="N222" i="18"/>
  <c r="N241" i="18"/>
  <c r="N264" i="18"/>
  <c r="N286" i="18"/>
  <c r="N305" i="18"/>
  <c r="N328" i="18"/>
  <c r="N350" i="18"/>
  <c r="N369" i="18"/>
  <c r="N392" i="18"/>
  <c r="N414" i="18"/>
  <c r="N433" i="18"/>
  <c r="N456" i="18"/>
  <c r="N478" i="18"/>
  <c r="N497" i="18"/>
  <c r="N520" i="18"/>
  <c r="N542" i="18"/>
  <c r="N561" i="18"/>
  <c r="N577" i="18"/>
  <c r="N590" i="18"/>
  <c r="N602" i="18"/>
  <c r="N616" i="18"/>
  <c r="N628" i="18"/>
  <c r="N641" i="18"/>
  <c r="N654" i="18"/>
  <c r="N666"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933" i="18"/>
  <c r="N941" i="18"/>
  <c r="N949" i="18"/>
  <c r="N957" i="18"/>
  <c r="N965" i="18"/>
  <c r="N973" i="18"/>
  <c r="N981" i="18"/>
  <c r="N989" i="18"/>
  <c r="N997" i="18"/>
  <c r="N1005" i="18"/>
  <c r="N1013" i="18"/>
  <c r="N1021" i="18"/>
  <c r="N1029" i="18"/>
  <c r="N1037" i="18"/>
  <c r="N1045" i="18"/>
  <c r="N1053" i="18"/>
  <c r="N1061" i="18"/>
  <c r="N1069" i="18"/>
  <c r="N9" i="18"/>
  <c r="N32" i="18"/>
  <c r="N54" i="18"/>
  <c r="N73" i="18"/>
  <c r="N96" i="18"/>
  <c r="N118" i="18"/>
  <c r="N137" i="18"/>
  <c r="N160" i="18"/>
  <c r="N182" i="18"/>
  <c r="N201" i="18"/>
  <c r="N224" i="18"/>
  <c r="N246" i="18"/>
  <c r="N265" i="18"/>
  <c r="N288" i="18"/>
  <c r="N310" i="18"/>
  <c r="N329" i="18"/>
  <c r="N352" i="18"/>
  <c r="N374" i="18"/>
  <c r="N393" i="18"/>
  <c r="N416" i="18"/>
  <c r="N438" i="18"/>
  <c r="N457" i="18"/>
  <c r="N480" i="18"/>
  <c r="N502" i="18"/>
  <c r="N521" i="18"/>
  <c r="N544" i="18"/>
  <c r="N566" i="18"/>
  <c r="N578" i="18"/>
  <c r="N592" i="18"/>
  <c r="N604" i="18"/>
  <c r="N617" i="18"/>
  <c r="N630" i="18"/>
  <c r="N642" i="18"/>
  <c r="N656" i="18"/>
  <c r="N667" i="18"/>
  <c r="N677"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4" i="18"/>
  <c r="N33" i="18"/>
  <c r="N56" i="18"/>
  <c r="N78" i="18"/>
  <c r="N97" i="18"/>
  <c r="N120" i="18"/>
  <c r="N142" i="18"/>
  <c r="N161" i="18"/>
  <c r="N184" i="18"/>
  <c r="N206" i="18"/>
  <c r="N225" i="18"/>
  <c r="N248" i="18"/>
  <c r="N270" i="18"/>
  <c r="N289" i="18"/>
  <c r="N312" i="18"/>
  <c r="N334" i="18"/>
  <c r="N353" i="18"/>
  <c r="N376" i="18"/>
  <c r="N398" i="18"/>
  <c r="N417" i="18"/>
  <c r="N440" i="18"/>
  <c r="N462" i="18"/>
  <c r="N481" i="18"/>
  <c r="N504" i="18"/>
  <c r="N526" i="18"/>
  <c r="N545" i="18"/>
  <c r="N568" i="18"/>
  <c r="N580" i="18"/>
  <c r="N593" i="18"/>
  <c r="N606" i="18"/>
  <c r="N632" i="18"/>
  <c r="N644" i="18"/>
  <c r="N657" i="18"/>
  <c r="N668" i="18"/>
  <c r="N678" i="18"/>
  <c r="N687" i="18"/>
  <c r="N695" i="18"/>
  <c r="N703" i="18"/>
  <c r="N711" i="18"/>
  <c r="N719" i="18"/>
  <c r="N727" i="18"/>
  <c r="N735" i="18"/>
  <c r="N743" i="18"/>
  <c r="N751" i="18"/>
  <c r="N759" i="18"/>
  <c r="N767" i="18"/>
  <c r="N775" i="18"/>
  <c r="N783" i="18"/>
  <c r="N791" i="18"/>
  <c r="N799" i="18"/>
  <c r="N807" i="18"/>
  <c r="N815" i="18"/>
  <c r="N823" i="18"/>
  <c r="N831" i="18"/>
  <c r="N839" i="18"/>
  <c r="N847" i="18"/>
  <c r="N855" i="18"/>
  <c r="N863" i="18"/>
  <c r="N871" i="18"/>
  <c r="N879" i="18"/>
  <c r="N887" i="18"/>
  <c r="N895" i="18"/>
  <c r="N903" i="18"/>
  <c r="N911" i="18"/>
  <c r="N919" i="18"/>
  <c r="N927" i="18"/>
  <c r="N935" i="18"/>
  <c r="N943" i="18"/>
  <c r="N951" i="18"/>
  <c r="N959" i="18"/>
  <c r="N975" i="18"/>
  <c r="N991" i="18"/>
  <c r="N999" i="18"/>
  <c r="N1007" i="18"/>
  <c r="N1015" i="18"/>
  <c r="N1023" i="18"/>
  <c r="N1031" i="18"/>
  <c r="N1039" i="18"/>
  <c r="N1047" i="18"/>
  <c r="N1055" i="18"/>
  <c r="N1063" i="18"/>
  <c r="N1071" i="18"/>
  <c r="N16" i="18"/>
  <c r="N38" i="18"/>
  <c r="N57" i="18"/>
  <c r="N80" i="18"/>
  <c r="N102" i="18"/>
  <c r="N121" i="18"/>
  <c r="N144" i="18"/>
  <c r="N166" i="18"/>
  <c r="N185" i="18"/>
  <c r="N230" i="18"/>
  <c r="N272" i="18"/>
  <c r="N294" i="18"/>
  <c r="N313" i="18"/>
  <c r="N336" i="18"/>
  <c r="N358" i="18"/>
  <c r="N377" i="18"/>
  <c r="N400" i="18"/>
  <c r="N422" i="18"/>
  <c r="N441" i="18"/>
  <c r="N464" i="18"/>
  <c r="N486" i="18"/>
  <c r="N505" i="18"/>
  <c r="N528" i="18"/>
  <c r="N550" i="18"/>
  <c r="N569" i="18"/>
  <c r="N582" i="18"/>
  <c r="N594" i="18"/>
  <c r="N608" i="18"/>
  <c r="N620" i="18"/>
  <c r="N646" i="18"/>
  <c r="N658" i="18"/>
  <c r="N67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17" i="18"/>
  <c r="N40" i="18"/>
  <c r="N62" i="18"/>
  <c r="N81" i="18"/>
  <c r="N104" i="18"/>
  <c r="N126" i="18"/>
  <c r="N145" i="18"/>
  <c r="N168" i="18"/>
  <c r="N190" i="18"/>
  <c r="N209" i="18"/>
  <c r="N232" i="18"/>
  <c r="N254" i="18"/>
  <c r="N273" i="18"/>
  <c r="N296" i="18"/>
  <c r="N318" i="18"/>
  <c r="N337" i="18"/>
  <c r="N360" i="18"/>
  <c r="N382" i="18"/>
  <c r="N401" i="18"/>
  <c r="N424" i="18"/>
  <c r="N446" i="18"/>
  <c r="N465" i="18"/>
  <c r="N488" i="18"/>
  <c r="N510" i="18"/>
  <c r="N529" i="18"/>
  <c r="N552" i="18"/>
  <c r="N584" i="18"/>
  <c r="N596" i="18"/>
  <c r="N609" i="18"/>
  <c r="N622" i="18"/>
  <c r="N634" i="18"/>
  <c r="N648" i="18"/>
  <c r="N660" i="18"/>
  <c r="N672"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22" i="18"/>
  <c r="N105" i="18"/>
  <c r="N192" i="18"/>
  <c r="N278" i="18"/>
  <c r="N361" i="18"/>
  <c r="N448" i="18"/>
  <c r="N534" i="18"/>
  <c r="N598" i="18"/>
  <c r="N649" i="18"/>
  <c r="N690" i="18"/>
  <c r="N722" i="18"/>
  <c r="N754" i="18"/>
  <c r="N818" i="18"/>
  <c r="N850" i="18"/>
  <c r="N882" i="18"/>
  <c r="N904" i="18"/>
  <c r="N920" i="18"/>
  <c r="N936" i="18"/>
  <c r="N968" i="18"/>
  <c r="N984" i="18"/>
  <c r="N1000" i="18"/>
  <c r="N1016" i="18"/>
  <c r="N1032" i="18"/>
  <c r="N1048" i="18"/>
  <c r="N1059" i="18"/>
  <c r="N1070" i="18"/>
  <c r="N1079" i="18"/>
  <c r="N1087" i="18"/>
  <c r="N1095" i="18"/>
  <c r="N1103" i="18"/>
  <c r="N1111" i="18"/>
  <c r="N1127" i="18"/>
  <c r="N1135" i="18"/>
  <c r="N1143" i="18"/>
  <c r="N1151" i="18"/>
  <c r="N1159" i="18"/>
  <c r="N1167" i="18"/>
  <c r="N1175" i="18"/>
  <c r="N1183" i="18"/>
  <c r="N1191" i="18"/>
  <c r="N1199" i="18"/>
  <c r="N1207" i="18"/>
  <c r="N1215" i="18"/>
  <c r="N1223" i="18"/>
  <c r="N1231" i="18"/>
  <c r="N1247" i="18"/>
  <c r="N1255" i="18"/>
  <c r="N1263" i="18"/>
  <c r="N1271" i="18"/>
  <c r="N1279" i="18"/>
  <c r="N1287" i="18"/>
  <c r="N1295" i="18"/>
  <c r="N1303" i="18"/>
  <c r="N1311" i="18"/>
  <c r="O7" i="18"/>
  <c r="O15" i="18"/>
  <c r="O23" i="18"/>
  <c r="O31" i="18"/>
  <c r="O39" i="18"/>
  <c r="O47" i="18"/>
  <c r="O55" i="18"/>
  <c r="O63" i="18"/>
  <c r="O71" i="18"/>
  <c r="O79" i="18"/>
  <c r="O87" i="18"/>
  <c r="O95" i="18"/>
  <c r="O103" i="18"/>
  <c r="N24" i="18"/>
  <c r="N110" i="18"/>
  <c r="N193" i="18"/>
  <c r="N280" i="18"/>
  <c r="N366" i="18"/>
  <c r="N449" i="18"/>
  <c r="N536" i="18"/>
  <c r="N600" i="18"/>
  <c r="N650" i="18"/>
  <c r="N691" i="18"/>
  <c r="N723" i="18"/>
  <c r="N755" i="18"/>
  <c r="N787" i="18"/>
  <c r="N819" i="18"/>
  <c r="N851" i="18"/>
  <c r="N883" i="18"/>
  <c r="N906" i="18"/>
  <c r="N922" i="18"/>
  <c r="N938" i="18"/>
  <c r="N954" i="18"/>
  <c r="N970" i="18"/>
  <c r="N986" i="18"/>
  <c r="N1002" i="18"/>
  <c r="N1018" i="18"/>
  <c r="N1034" i="18"/>
  <c r="N1050" i="18"/>
  <c r="N1060" i="18"/>
  <c r="N1072" i="18"/>
  <c r="N1080" i="18"/>
  <c r="N1088" i="18"/>
  <c r="N1096" i="18"/>
  <c r="N1104" i="18"/>
  <c r="N1112" i="18"/>
  <c r="N1120" i="18"/>
  <c r="N1128" i="18"/>
  <c r="N1136" i="18"/>
  <c r="N1144" i="18"/>
  <c r="N1152" i="18"/>
  <c r="N1160" i="18"/>
  <c r="N1168" i="18"/>
  <c r="N1176" i="18"/>
  <c r="N1184" i="18"/>
  <c r="N1192" i="18"/>
  <c r="N1200" i="18"/>
  <c r="N1208" i="18"/>
  <c r="N1216" i="18"/>
  <c r="N1224" i="18"/>
  <c r="N1232" i="18"/>
  <c r="N1240" i="18"/>
  <c r="N1248" i="18"/>
  <c r="N1256" i="18"/>
  <c r="N1264" i="18"/>
  <c r="N1280" i="18"/>
  <c r="N1288" i="18"/>
  <c r="N1296" i="18"/>
  <c r="N1304" i="18"/>
  <c r="N1312" i="18"/>
  <c r="O8" i="18"/>
  <c r="O16" i="18"/>
  <c r="O24" i="18"/>
  <c r="O40" i="18"/>
  <c r="O48" i="18"/>
  <c r="O56" i="18"/>
  <c r="O64" i="18"/>
  <c r="O72" i="18"/>
  <c r="O80" i="18"/>
  <c r="O88" i="18"/>
  <c r="O96" i="18"/>
  <c r="O104" i="18"/>
  <c r="O112" i="18"/>
  <c r="O120" i="18"/>
  <c r="O128" i="18"/>
  <c r="O136" i="18"/>
  <c r="O144" i="18"/>
  <c r="O152" i="18"/>
  <c r="O160" i="18"/>
  <c r="O168" i="18"/>
  <c r="O176" i="18"/>
  <c r="O184" i="18"/>
  <c r="O192" i="18"/>
  <c r="O200" i="18"/>
  <c r="O208" i="18"/>
  <c r="O216" i="18"/>
  <c r="O224" i="18"/>
  <c r="O232" i="18"/>
  <c r="O240" i="18"/>
  <c r="O248" i="18"/>
  <c r="O256" i="18"/>
  <c r="O264" i="18"/>
  <c r="N41" i="18"/>
  <c r="N128" i="18"/>
  <c r="N214" i="18"/>
  <c r="N297" i="18"/>
  <c r="N384" i="18"/>
  <c r="N470" i="18"/>
  <c r="N553" i="18"/>
  <c r="N610" i="18"/>
  <c r="N662" i="18"/>
  <c r="N698" i="18"/>
  <c r="N730" i="18"/>
  <c r="N762" i="18"/>
  <c r="N794" i="18"/>
  <c r="N858" i="18"/>
  <c r="N888" i="18"/>
  <c r="N907" i="18"/>
  <c r="N923" i="18"/>
  <c r="N939" i="18"/>
  <c r="N955" i="18"/>
  <c r="N971" i="18"/>
  <c r="N987" i="18"/>
  <c r="N1003" i="18"/>
  <c r="N1019" i="18"/>
  <c r="N1035" i="18"/>
  <c r="N1051" i="18"/>
  <c r="N1062" i="18"/>
  <c r="N1073" i="18"/>
  <c r="N1081" i="18"/>
  <c r="N1089" i="18"/>
  <c r="N1097" i="18"/>
  <c r="N1105" i="18"/>
  <c r="N1113" i="18"/>
  <c r="N1121" i="18"/>
  <c r="N1129" i="18"/>
  <c r="N1137" i="18"/>
  <c r="N1145" i="18"/>
  <c r="N1153" i="18"/>
  <c r="N1161" i="18"/>
  <c r="N1177" i="18"/>
  <c r="N1185" i="18"/>
  <c r="N1193" i="18"/>
  <c r="N1201" i="18"/>
  <c r="N1209" i="18"/>
  <c r="N1217" i="18"/>
  <c r="N1225" i="18"/>
  <c r="N1233" i="18"/>
  <c r="N1241" i="18"/>
  <c r="N1249" i="18"/>
  <c r="N1257" i="18"/>
  <c r="N1265" i="18"/>
  <c r="N1273" i="18"/>
  <c r="N1281" i="18"/>
  <c r="N1289" i="18"/>
  <c r="N1305" i="18"/>
  <c r="N1313" i="18"/>
  <c r="O9" i="18"/>
  <c r="O17" i="18"/>
  <c r="O25" i="18"/>
  <c r="O33" i="18"/>
  <c r="O41" i="18"/>
  <c r="O49" i="18"/>
  <c r="O57" i="18"/>
  <c r="O65" i="18"/>
  <c r="O73" i="18"/>
  <c r="O81" i="18"/>
  <c r="O97" i="18"/>
  <c r="O105" i="18"/>
  <c r="O113" i="18"/>
  <c r="O121" i="18"/>
  <c r="O129" i="18"/>
  <c r="O137" i="18"/>
  <c r="O145" i="18"/>
  <c r="O153" i="18"/>
  <c r="O161" i="18"/>
  <c r="O169" i="18"/>
  <c r="O177" i="18"/>
  <c r="O193" i="18"/>
  <c r="O201" i="18"/>
  <c r="O209" i="18"/>
  <c r="O217" i="18"/>
  <c r="N46" i="18"/>
  <c r="N129" i="18"/>
  <c r="N216" i="18"/>
  <c r="N302" i="18"/>
  <c r="N385" i="18"/>
  <c r="N472" i="18"/>
  <c r="N558" i="18"/>
  <c r="N612" i="18"/>
  <c r="N664" i="18"/>
  <c r="N699" i="18"/>
  <c r="N731" i="18"/>
  <c r="N763" i="18"/>
  <c r="N795" i="18"/>
  <c r="N827" i="18"/>
  <c r="N859" i="18"/>
  <c r="N890" i="18"/>
  <c r="N908" i="18"/>
  <c r="N924" i="18"/>
  <c r="N940" i="18"/>
  <c r="N956" i="18"/>
  <c r="N972" i="18"/>
  <c r="N988" i="18"/>
  <c r="N1004" i="18"/>
  <c r="N1020" i="18"/>
  <c r="N1036" i="18"/>
  <c r="N1064" i="18"/>
  <c r="N1074"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N64" i="18"/>
  <c r="N150" i="18"/>
  <c r="N233" i="18"/>
  <c r="N320" i="18"/>
  <c r="N406" i="18"/>
  <c r="N489" i="18"/>
  <c r="N572" i="18"/>
  <c r="N624" i="18"/>
  <c r="N673" i="18"/>
  <c r="N706" i="18"/>
  <c r="N738" i="18"/>
  <c r="N770" i="18"/>
  <c r="N802" i="18"/>
  <c r="N834" i="18"/>
  <c r="N866" i="18"/>
  <c r="N891" i="18"/>
  <c r="N912" i="18"/>
  <c r="N928" i="18"/>
  <c r="N944" i="18"/>
  <c r="N960" i="18"/>
  <c r="N976" i="18"/>
  <c r="N992" i="18"/>
  <c r="N1008" i="18"/>
  <c r="N1024" i="18"/>
  <c r="N1040" i="18"/>
  <c r="N1054" i="18"/>
  <c r="N1065" i="18"/>
  <c r="N1083" i="18"/>
  <c r="N1091" i="18"/>
  <c r="N1099"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307" i="18"/>
  <c r="O3" i="18"/>
  <c r="O11" i="18"/>
  <c r="O19" i="18"/>
  <c r="O27" i="18"/>
  <c r="O35" i="18"/>
  <c r="O43" i="18"/>
  <c r="O51" i="18"/>
  <c r="O59" i="18"/>
  <c r="O67" i="18"/>
  <c r="O75" i="18"/>
  <c r="O83" i="18"/>
  <c r="O91" i="18"/>
  <c r="O99" i="18"/>
  <c r="O107" i="18"/>
  <c r="O115" i="18"/>
  <c r="N65" i="18"/>
  <c r="N152" i="18"/>
  <c r="N238" i="18"/>
  <c r="N321" i="18"/>
  <c r="N408" i="18"/>
  <c r="N494" i="18"/>
  <c r="N574" i="18"/>
  <c r="N625" i="18"/>
  <c r="N674" i="18"/>
  <c r="N707" i="18"/>
  <c r="N739" i="18"/>
  <c r="N771" i="18"/>
  <c r="N803" i="18"/>
  <c r="N835" i="18"/>
  <c r="N867" i="18"/>
  <c r="N896" i="18"/>
  <c r="N914" i="18"/>
  <c r="N930" i="18"/>
  <c r="N946" i="18"/>
  <c r="N962" i="18"/>
  <c r="N978" i="18"/>
  <c r="N994" i="18"/>
  <c r="N1010" i="18"/>
  <c r="N1026" i="18"/>
  <c r="N1042" i="18"/>
  <c r="N1056" i="18"/>
  <c r="N1066" i="18"/>
  <c r="N1076" i="18"/>
  <c r="N1084" i="18"/>
  <c r="N1092" i="18"/>
  <c r="N1100" i="18"/>
  <c r="N1108" i="18"/>
  <c r="N1116" i="18"/>
  <c r="N1124" i="18"/>
  <c r="N1132" i="18"/>
  <c r="N1140" i="18"/>
  <c r="N1148" i="18"/>
  <c r="N1156" i="18"/>
  <c r="N1164"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O164" i="18"/>
  <c r="O172" i="18"/>
  <c r="O180" i="18"/>
  <c r="O188" i="18"/>
  <c r="O196" i="18"/>
  <c r="O204" i="18"/>
  <c r="O212" i="18"/>
  <c r="O220" i="18"/>
  <c r="O228" i="18"/>
  <c r="O236" i="18"/>
  <c r="O244" i="18"/>
  <c r="N86" i="18"/>
  <c r="N425" i="18"/>
  <c r="N682" i="18"/>
  <c r="N810" i="18"/>
  <c r="N915" i="18"/>
  <c r="N979" i="18"/>
  <c r="N1043" i="18"/>
  <c r="N1085" i="18"/>
  <c r="N1117" i="18"/>
  <c r="N1181" i="18"/>
  <c r="N1213" i="18"/>
  <c r="N1245" i="18"/>
  <c r="N1277" i="18"/>
  <c r="N1309" i="18"/>
  <c r="O29" i="18"/>
  <c r="O61" i="18"/>
  <c r="O93" i="18"/>
  <c r="O118" i="18"/>
  <c r="O134" i="18"/>
  <c r="O150" i="18"/>
  <c r="O166" i="18"/>
  <c r="O182" i="18"/>
  <c r="O198" i="18"/>
  <c r="O214" i="18"/>
  <c r="O229" i="18"/>
  <c r="O241" i="18"/>
  <c r="O253" i="18"/>
  <c r="O263" i="18"/>
  <c r="O272" i="18"/>
  <c r="O280" i="18"/>
  <c r="O288" i="18"/>
  <c r="O296" i="18"/>
  <c r="O304" i="18"/>
  <c r="O312" i="18"/>
  <c r="O320" i="18"/>
  <c r="O328" i="18"/>
  <c r="O336" i="18"/>
  <c r="O344" i="18"/>
  <c r="O352" i="18"/>
  <c r="O360" i="18"/>
  <c r="O368" i="18"/>
  <c r="O376" i="18"/>
  <c r="O384" i="18"/>
  <c r="O392" i="18"/>
  <c r="O400" i="18"/>
  <c r="O408" i="18"/>
  <c r="O416" i="18"/>
  <c r="O424" i="18"/>
  <c r="O432" i="18"/>
  <c r="O440" i="18"/>
  <c r="O448" i="18"/>
  <c r="O456" i="18"/>
  <c r="O464" i="18"/>
  <c r="O472" i="18"/>
  <c r="O480" i="18"/>
  <c r="O496" i="18"/>
  <c r="O504" i="18"/>
  <c r="O512" i="18"/>
  <c r="O520" i="18"/>
  <c r="O528" i="18"/>
  <c r="O536" i="18"/>
  <c r="O544" i="18"/>
  <c r="O552" i="18"/>
  <c r="O560" i="18"/>
  <c r="O568" i="18"/>
  <c r="O576" i="18"/>
  <c r="O584" i="18"/>
  <c r="O592" i="18"/>
  <c r="O600" i="18"/>
  <c r="O608" i="18"/>
  <c r="O616" i="18"/>
  <c r="O624" i="18"/>
  <c r="O632" i="18"/>
  <c r="O640" i="18"/>
  <c r="O648" i="18"/>
  <c r="O656" i="18"/>
  <c r="O664" i="18"/>
  <c r="O672" i="18"/>
  <c r="O680" i="18"/>
  <c r="O688" i="18"/>
  <c r="O696" i="18"/>
  <c r="O704" i="18"/>
  <c r="O712" i="18"/>
  <c r="N88" i="18"/>
  <c r="N430" i="18"/>
  <c r="N683" i="18"/>
  <c r="N811" i="18"/>
  <c r="N916" i="18"/>
  <c r="N980" i="18"/>
  <c r="N1044" i="18"/>
  <c r="N1086" i="18"/>
  <c r="N1118" i="18"/>
  <c r="N1150" i="18"/>
  <c r="N1182" i="18"/>
  <c r="N1214" i="18"/>
  <c r="N1246" i="18"/>
  <c r="N1278" i="18"/>
  <c r="N1310" i="18"/>
  <c r="O30" i="18"/>
  <c r="O62" i="18"/>
  <c r="O94" i="18"/>
  <c r="O119" i="18"/>
  <c r="O135" i="18"/>
  <c r="O151" i="18"/>
  <c r="O167" i="18"/>
  <c r="O183" i="18"/>
  <c r="O199" i="18"/>
  <c r="O215" i="18"/>
  <c r="O230" i="18"/>
  <c r="O243" i="18"/>
  <c r="O254" i="18"/>
  <c r="O265" i="18"/>
  <c r="O281" i="18"/>
  <c r="O289" i="18"/>
  <c r="O305" i="18"/>
  <c r="O313" i="18"/>
  <c r="O321" i="18"/>
  <c r="O329" i="18"/>
  <c r="O337" i="18"/>
  <c r="O345" i="18"/>
  <c r="O353" i="18"/>
  <c r="O361"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O825" i="18"/>
  <c r="O833" i="18"/>
  <c r="O841" i="18"/>
  <c r="O849" i="18"/>
  <c r="O857" i="18"/>
  <c r="O865" i="18"/>
  <c r="O873" i="18"/>
  <c r="O881" i="18"/>
  <c r="N169" i="18"/>
  <c r="N512" i="18"/>
  <c r="N714" i="18"/>
  <c r="N842" i="18"/>
  <c r="N931" i="18"/>
  <c r="N995" i="18"/>
  <c r="N1057" i="18"/>
  <c r="N1093" i="18"/>
  <c r="N1125" i="18"/>
  <c r="N1157" i="18"/>
  <c r="N1189" i="18"/>
  <c r="N1221" i="18"/>
  <c r="N1253" i="18"/>
  <c r="N1285" i="18"/>
  <c r="O5" i="18"/>
  <c r="O37" i="18"/>
  <c r="O69" i="18"/>
  <c r="O101" i="18"/>
  <c r="O123" i="18"/>
  <c r="O139" i="18"/>
  <c r="O155" i="18"/>
  <c r="O171" i="18"/>
  <c r="O187" i="18"/>
  <c r="O203" i="18"/>
  <c r="O219" i="18"/>
  <c r="O231" i="18"/>
  <c r="O245" i="18"/>
  <c r="O255" i="18"/>
  <c r="O266" i="18"/>
  <c r="O274" i="18"/>
  <c r="O282" i="18"/>
  <c r="O290" i="18"/>
  <c r="O298" i="18"/>
  <c r="O306" i="18"/>
  <c r="O314" i="18"/>
  <c r="O322" i="18"/>
  <c r="O330" i="18"/>
  <c r="O338" i="18"/>
  <c r="O346" i="18"/>
  <c r="O354" i="18"/>
  <c r="O362" i="18"/>
  <c r="O370"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O762" i="18"/>
  <c r="O770" i="18"/>
  <c r="O778" i="18"/>
  <c r="O786" i="18"/>
  <c r="O794" i="18"/>
  <c r="O802" i="18"/>
  <c r="O810" i="18"/>
  <c r="O818" i="18"/>
  <c r="O826"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N174" i="18"/>
  <c r="N513" i="18"/>
  <c r="N715" i="18"/>
  <c r="N843" i="18"/>
  <c r="N932" i="18"/>
  <c r="N996" i="18"/>
  <c r="N1058" i="18"/>
  <c r="N1094" i="18"/>
  <c r="N1126" i="18"/>
  <c r="N1158" i="18"/>
  <c r="N1190" i="18"/>
  <c r="N1222" i="18"/>
  <c r="N1254" i="18"/>
  <c r="N1286" i="18"/>
  <c r="O6" i="18"/>
  <c r="O38" i="18"/>
  <c r="O70" i="18"/>
  <c r="O102" i="18"/>
  <c r="O125" i="18"/>
  <c r="O141" i="18"/>
  <c r="O157" i="18"/>
  <c r="O189" i="18"/>
  <c r="O205" i="18"/>
  <c r="O221" i="18"/>
  <c r="O233" i="18"/>
  <c r="O246" i="18"/>
  <c r="O257" i="18"/>
  <c r="O267"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O803" i="18"/>
  <c r="O819" i="18"/>
  <c r="O827" i="18"/>
  <c r="O835" i="18"/>
  <c r="O843" i="18"/>
  <c r="O851" i="18"/>
  <c r="O859" i="18"/>
  <c r="O867" i="18"/>
  <c r="O875" i="18"/>
  <c r="O883" i="18"/>
  <c r="O891" i="18"/>
  <c r="O899" i="18"/>
  <c r="N256" i="18"/>
  <c r="N585" i="18"/>
  <c r="N746" i="18"/>
  <c r="N874" i="18"/>
  <c r="N947" i="18"/>
  <c r="N1011" i="18"/>
  <c r="N1067" i="18"/>
  <c r="N1101" i="18"/>
  <c r="N1133" i="18"/>
  <c r="N1165" i="18"/>
  <c r="N1197" i="18"/>
  <c r="N1229" i="18"/>
  <c r="N1261" i="18"/>
  <c r="N1293" i="18"/>
  <c r="O13" i="18"/>
  <c r="O77" i="18"/>
  <c r="O109" i="18"/>
  <c r="O126" i="18"/>
  <c r="O142" i="18"/>
  <c r="O158" i="18"/>
  <c r="O174" i="18"/>
  <c r="O190" i="18"/>
  <c r="O206" i="18"/>
  <c r="O222" i="18"/>
  <c r="O235" i="18"/>
  <c r="O247" i="18"/>
  <c r="O259" i="18"/>
  <c r="O268"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N257" i="18"/>
  <c r="N586" i="18"/>
  <c r="N747" i="18"/>
  <c r="N875" i="18"/>
  <c r="N948" i="18"/>
  <c r="N1012" i="18"/>
  <c r="N1068" i="18"/>
  <c r="N1102" i="18"/>
  <c r="N1166" i="18"/>
  <c r="N1198" i="18"/>
  <c r="N1230" i="18"/>
  <c r="N1262" i="18"/>
  <c r="N1294" i="18"/>
  <c r="O14" i="18"/>
  <c r="O46" i="18"/>
  <c r="O78" i="18"/>
  <c r="O110" i="18"/>
  <c r="O143" i="18"/>
  <c r="O159" i="18"/>
  <c r="O175" i="18"/>
  <c r="O191" i="18"/>
  <c r="O207" i="18"/>
  <c r="O223" i="18"/>
  <c r="O237" i="18"/>
  <c r="O249" i="18"/>
  <c r="O260" i="18"/>
  <c r="O269" i="18"/>
  <c r="O277" i="18"/>
  <c r="O285" i="18"/>
  <c r="O293" i="18"/>
  <c r="O301" i="18"/>
  <c r="O309" i="18"/>
  <c r="O317" i="18"/>
  <c r="O325" i="18"/>
  <c r="O333" i="18"/>
  <c r="O341" i="18"/>
  <c r="O349" i="18"/>
  <c r="O357" i="18"/>
  <c r="O365" i="18"/>
  <c r="O373" i="18"/>
  <c r="O381" i="18"/>
  <c r="O389" i="18"/>
  <c r="O397" i="18"/>
  <c r="O405" i="18"/>
  <c r="O413" i="18"/>
  <c r="O421" i="18"/>
  <c r="O429" i="18"/>
  <c r="O437" i="18"/>
  <c r="O445" i="18"/>
  <c r="O453" i="18"/>
  <c r="O461" i="18"/>
  <c r="O469" i="18"/>
  <c r="O477" i="18"/>
  <c r="O485" i="18"/>
  <c r="O493" i="18"/>
  <c r="O501" i="18"/>
  <c r="O509" i="18"/>
  <c r="O517" i="18"/>
  <c r="O525" i="18"/>
  <c r="O533" i="18"/>
  <c r="O541" i="18"/>
  <c r="O549" i="18"/>
  <c r="O557" i="18"/>
  <c r="O565" i="18"/>
  <c r="O573" i="18"/>
  <c r="O581" i="18"/>
  <c r="O589" i="18"/>
  <c r="O597" i="18"/>
  <c r="O605" i="18"/>
  <c r="O613" i="18"/>
  <c r="O621" i="18"/>
  <c r="O629" i="18"/>
  <c r="O637" i="18"/>
  <c r="O645" i="18"/>
  <c r="O653" i="18"/>
  <c r="O661" i="18"/>
  <c r="O669" i="18"/>
  <c r="O677" i="18"/>
  <c r="O685" i="18"/>
  <c r="O693" i="18"/>
  <c r="O701" i="18"/>
  <c r="O709" i="18"/>
  <c r="O717" i="18"/>
  <c r="O725" i="18"/>
  <c r="O733" i="18"/>
  <c r="O741" i="18"/>
  <c r="O749" i="18"/>
  <c r="O757" i="18"/>
  <c r="O765" i="18"/>
  <c r="O773" i="18"/>
  <c r="O781" i="18"/>
  <c r="O789" i="18"/>
  <c r="O797" i="18"/>
  <c r="O805" i="18"/>
  <c r="O813" i="18"/>
  <c r="O821" i="18"/>
  <c r="O829" i="18"/>
  <c r="O837" i="18"/>
  <c r="O845" i="18"/>
  <c r="O853" i="18"/>
  <c r="O861" i="18"/>
  <c r="O869" i="18"/>
  <c r="O877" i="18"/>
  <c r="O885" i="18"/>
  <c r="O893" i="18"/>
  <c r="O901" i="18"/>
  <c r="O909" i="18"/>
  <c r="O917" i="18"/>
  <c r="O925" i="18"/>
  <c r="O933" i="18"/>
  <c r="O941" i="18"/>
  <c r="O949" i="18"/>
  <c r="O957" i="18"/>
  <c r="O965" i="18"/>
  <c r="O973" i="18"/>
  <c r="O981" i="18"/>
  <c r="O989" i="18"/>
  <c r="O997" i="18"/>
  <c r="O1005" i="18"/>
  <c r="O1013" i="18"/>
  <c r="O1021" i="18"/>
  <c r="O1029" i="18"/>
  <c r="O1037" i="18"/>
  <c r="N342" i="18"/>
  <c r="N963" i="18"/>
  <c r="N1141" i="18"/>
  <c r="N1269" i="18"/>
  <c r="O85" i="18"/>
  <c r="O163" i="18"/>
  <c r="O225" i="18"/>
  <c r="O270" i="18"/>
  <c r="O302" i="18"/>
  <c r="O334" i="18"/>
  <c r="O398" i="18"/>
  <c r="O430" i="18"/>
  <c r="O462" i="18"/>
  <c r="O494" i="18"/>
  <c r="O526" i="18"/>
  <c r="O558" i="18"/>
  <c r="O590" i="18"/>
  <c r="O622" i="18"/>
  <c r="O654" i="18"/>
  <c r="O686" i="18"/>
  <c r="O734" i="18"/>
  <c r="O750" i="18"/>
  <c r="O766" i="18"/>
  <c r="O782" i="18"/>
  <c r="O798" i="18"/>
  <c r="O814" i="18"/>
  <c r="O830" i="18"/>
  <c r="O862" i="18"/>
  <c r="O878" i="18"/>
  <c r="O892" i="18"/>
  <c r="O904" i="18"/>
  <c r="O915" i="18"/>
  <c r="O926" i="18"/>
  <c r="O936" i="18"/>
  <c r="O947" i="18"/>
  <c r="O958" i="18"/>
  <c r="O968" i="18"/>
  <c r="O979" i="18"/>
  <c r="O990" i="18"/>
  <c r="O1000" i="18"/>
  <c r="O1011" i="18"/>
  <c r="O1020" i="18"/>
  <c r="O1030" i="18"/>
  <c r="O1039" i="18"/>
  <c r="O1047" i="18"/>
  <c r="O1055" i="18"/>
  <c r="O1063" i="18"/>
  <c r="O1071" i="18"/>
  <c r="O1079" i="18"/>
  <c r="O1087" i="18"/>
  <c r="O1095" i="18"/>
  <c r="O1103" i="18"/>
  <c r="O1111" i="18"/>
  <c r="O1119" i="18"/>
  <c r="O1127" i="18"/>
  <c r="O1135" i="18"/>
  <c r="O1143" i="18"/>
  <c r="O1151" i="18"/>
  <c r="O1159" i="18"/>
  <c r="O1167" i="18"/>
  <c r="O1175" i="18"/>
  <c r="O1183" i="18"/>
  <c r="O1191" i="18"/>
  <c r="O1199" i="18"/>
  <c r="O1215" i="18"/>
  <c r="O1223" i="18"/>
  <c r="O1231" i="18"/>
  <c r="O1239" i="18"/>
  <c r="O1247" i="18"/>
  <c r="O1255" i="18"/>
  <c r="O1263" i="18"/>
  <c r="O1271" i="18"/>
  <c r="O1279" i="18"/>
  <c r="O1287" i="18"/>
  <c r="O1295" i="18"/>
  <c r="O1303" i="18"/>
  <c r="O1311" i="18"/>
  <c r="N1109" i="18"/>
  <c r="O748" i="18"/>
  <c r="O1246" i="18"/>
  <c r="N344" i="18"/>
  <c r="N964" i="18"/>
  <c r="N1142" i="18"/>
  <c r="N1270" i="18"/>
  <c r="O86" i="18"/>
  <c r="O165" i="18"/>
  <c r="O227" i="18"/>
  <c r="O271" i="18"/>
  <c r="O303" i="18"/>
  <c r="O335" i="18"/>
  <c r="O367" i="18"/>
  <c r="O399" i="18"/>
  <c r="O431" i="18"/>
  <c r="O495" i="18"/>
  <c r="O527" i="18"/>
  <c r="O559" i="18"/>
  <c r="O591" i="18"/>
  <c r="O623" i="18"/>
  <c r="O655" i="18"/>
  <c r="O687" i="18"/>
  <c r="O719" i="18"/>
  <c r="O735" i="18"/>
  <c r="O751" i="18"/>
  <c r="O767" i="18"/>
  <c r="O783" i="18"/>
  <c r="O799" i="18"/>
  <c r="O815" i="18"/>
  <c r="O831" i="18"/>
  <c r="O847" i="18"/>
  <c r="O863" i="18"/>
  <c r="O879" i="18"/>
  <c r="O894" i="18"/>
  <c r="O905" i="18"/>
  <c r="O916" i="18"/>
  <c r="O937" i="18"/>
  <c r="O948" i="18"/>
  <c r="O959" i="18"/>
  <c r="O969" i="18"/>
  <c r="O980" i="18"/>
  <c r="O991" i="18"/>
  <c r="O1001" i="18"/>
  <c r="O1012" i="18"/>
  <c r="O1031" i="18"/>
  <c r="O1040"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O1232" i="18"/>
  <c r="O1240" i="18"/>
  <c r="O1248" i="18"/>
  <c r="O1264" i="18"/>
  <c r="O1272" i="18"/>
  <c r="O1280" i="18"/>
  <c r="O1288" i="18"/>
  <c r="O1296" i="18"/>
  <c r="O1304" i="18"/>
  <c r="O1312" i="18"/>
  <c r="O261" i="18"/>
  <c r="O358" i="18"/>
  <c r="O518" i="18"/>
  <c r="O646" i="18"/>
  <c r="O760" i="18"/>
  <c r="O856" i="18"/>
  <c r="O923" i="18"/>
  <c r="O976" i="18"/>
  <c r="O1018" i="18"/>
  <c r="O1053" i="18"/>
  <c r="O1077" i="18"/>
  <c r="O1109" i="18"/>
  <c r="O1141" i="18"/>
  <c r="O1189" i="18"/>
  <c r="O1229" i="18"/>
  <c r="O1269" i="18"/>
  <c r="O1301" i="18"/>
  <c r="N1110" i="18"/>
  <c r="O213" i="18"/>
  <c r="O327" i="18"/>
  <c r="O487" i="18"/>
  <c r="O615" i="18"/>
  <c r="O764" i="18"/>
  <c r="O828" i="18"/>
  <c r="O876" i="18"/>
  <c r="O924" i="18"/>
  <c r="O977" i="18"/>
  <c r="O1009" i="18"/>
  <c r="O1054" i="18"/>
  <c r="O1094" i="18"/>
  <c r="O1134" i="18"/>
  <c r="O1174" i="18"/>
  <c r="O1214" i="18"/>
  <c r="O1254" i="18"/>
  <c r="O1294" i="18"/>
  <c r="N636" i="18"/>
  <c r="N1027" i="18"/>
  <c r="N1173" i="18"/>
  <c r="N1301" i="18"/>
  <c r="O111" i="18"/>
  <c r="O179" i="18"/>
  <c r="O238" i="18"/>
  <c r="O278" i="18"/>
  <c r="O310" i="18"/>
  <c r="O342" i="18"/>
  <c r="O374" i="18"/>
  <c r="O406" i="18"/>
  <c r="O438" i="18"/>
  <c r="O470" i="18"/>
  <c r="O502" i="18"/>
  <c r="O534" i="18"/>
  <c r="O566" i="18"/>
  <c r="O598" i="18"/>
  <c r="O630" i="18"/>
  <c r="O662" i="18"/>
  <c r="O694" i="18"/>
  <c r="O720" i="18"/>
  <c r="O736" i="18"/>
  <c r="O752" i="18"/>
  <c r="O768" i="18"/>
  <c r="O784" i="18"/>
  <c r="O800" i="18"/>
  <c r="O816" i="18"/>
  <c r="O832" i="18"/>
  <c r="O848" i="18"/>
  <c r="O864" i="18"/>
  <c r="O880" i="18"/>
  <c r="O895" i="18"/>
  <c r="O907" i="18"/>
  <c r="O918" i="18"/>
  <c r="O928" i="18"/>
  <c r="O939" i="18"/>
  <c r="O950" i="18"/>
  <c r="O960" i="18"/>
  <c r="O971" i="18"/>
  <c r="O982" i="18"/>
  <c r="O992" i="18"/>
  <c r="O1003" i="18"/>
  <c r="O1014" i="18"/>
  <c r="O1023" i="18"/>
  <c r="O1032" i="18"/>
  <c r="O1041" i="18"/>
  <c r="O1049" i="18"/>
  <c r="O1057" i="18"/>
  <c r="O1065" i="18"/>
  <c r="O1073" i="18"/>
  <c r="O1081" i="18"/>
  <c r="O1089" i="18"/>
  <c r="O1097" i="18"/>
  <c r="O1105" i="18"/>
  <c r="O1113" i="18"/>
  <c r="O1121" i="18"/>
  <c r="O1129" i="18"/>
  <c r="O1137" i="18"/>
  <c r="O1145" i="18"/>
  <c r="O1153" i="18"/>
  <c r="O1161" i="18"/>
  <c r="O1169" i="18"/>
  <c r="O1177" i="18"/>
  <c r="O1185" i="18"/>
  <c r="O1193" i="18"/>
  <c r="O1201" i="18"/>
  <c r="O1209" i="18"/>
  <c r="O1217" i="18"/>
  <c r="O1225" i="18"/>
  <c r="O1233" i="18"/>
  <c r="O1241" i="18"/>
  <c r="O1249" i="18"/>
  <c r="O1257" i="18"/>
  <c r="O1265" i="18"/>
  <c r="O1273" i="18"/>
  <c r="O1281" i="18"/>
  <c r="O1289" i="18"/>
  <c r="O1297" i="18"/>
  <c r="O1305" i="18"/>
  <c r="O1313" i="18"/>
  <c r="O1242" i="18"/>
  <c r="O1258" i="18"/>
  <c r="O1274" i="18"/>
  <c r="O1290" i="18"/>
  <c r="O1306" i="18"/>
  <c r="O1211" i="18"/>
  <c r="O1243" i="18"/>
  <c r="O1275" i="18"/>
  <c r="O1291" i="18"/>
  <c r="O53" i="18"/>
  <c r="O422" i="18"/>
  <c r="O550" i="18"/>
  <c r="O678" i="18"/>
  <c r="O744" i="18"/>
  <c r="O840" i="18"/>
  <c r="O912" i="18"/>
  <c r="O955" i="18"/>
  <c r="O998" i="18"/>
  <c r="O1036" i="18"/>
  <c r="O1069" i="18"/>
  <c r="O1101" i="18"/>
  <c r="O1125" i="18"/>
  <c r="O1173" i="18"/>
  <c r="O1205" i="18"/>
  <c r="O1245" i="18"/>
  <c r="O1285" i="18"/>
  <c r="N1238" i="18"/>
  <c r="O295" i="18"/>
  <c r="O423" i="18"/>
  <c r="O551" i="18"/>
  <c r="O732" i="18"/>
  <c r="O812" i="18"/>
  <c r="O889" i="18"/>
  <c r="O945" i="18"/>
  <c r="O988" i="18"/>
  <c r="O1038" i="18"/>
  <c r="O1078" i="18"/>
  <c r="O1118" i="18"/>
  <c r="O1166" i="18"/>
  <c r="O1206" i="18"/>
  <c r="O1238" i="18"/>
  <c r="O1286" i="18"/>
  <c r="N638" i="18"/>
  <c r="N1028" i="18"/>
  <c r="N1174" i="18"/>
  <c r="N1302" i="18"/>
  <c r="O117" i="18"/>
  <c r="O181" i="18"/>
  <c r="O239" i="18"/>
  <c r="O279" i="18"/>
  <c r="O311" i="18"/>
  <c r="O343" i="18"/>
  <c r="O375" i="18"/>
  <c r="O407" i="18"/>
  <c r="O439" i="18"/>
  <c r="O471" i="18"/>
  <c r="O503" i="18"/>
  <c r="O535" i="18"/>
  <c r="O567" i="18"/>
  <c r="O599" i="18"/>
  <c r="O631" i="18"/>
  <c r="O663" i="18"/>
  <c r="O695" i="18"/>
  <c r="O724" i="18"/>
  <c r="O740" i="18"/>
  <c r="O756" i="18"/>
  <c r="O772" i="18"/>
  <c r="O788" i="18"/>
  <c r="O804" i="18"/>
  <c r="O820" i="18"/>
  <c r="O836" i="18"/>
  <c r="O852" i="18"/>
  <c r="O868" i="18"/>
  <c r="O884" i="18"/>
  <c r="O896" i="18"/>
  <c r="O908" i="18"/>
  <c r="O919" i="18"/>
  <c r="O929" i="18"/>
  <c r="O940" i="18"/>
  <c r="O951" i="18"/>
  <c r="O961" i="18"/>
  <c r="O972" i="18"/>
  <c r="O983" i="18"/>
  <c r="O993" i="18"/>
  <c r="O1004" i="18"/>
  <c r="O1015" i="18"/>
  <c r="O1024" i="18"/>
  <c r="O1033" i="18"/>
  <c r="O1042" i="18"/>
  <c r="O1050" i="18"/>
  <c r="O1058" i="18"/>
  <c r="O1066" i="18"/>
  <c r="O1074" i="18"/>
  <c r="O1082" i="18"/>
  <c r="O1090" i="18"/>
  <c r="O1098" i="18"/>
  <c r="O1106" i="18"/>
  <c r="O1114" i="18"/>
  <c r="O1122" i="18"/>
  <c r="O1130" i="18"/>
  <c r="O1138" i="18"/>
  <c r="O1146" i="18"/>
  <c r="O1154" i="18"/>
  <c r="O1162" i="18"/>
  <c r="O1170" i="18"/>
  <c r="O1178" i="18"/>
  <c r="O1186" i="18"/>
  <c r="O1194" i="18"/>
  <c r="O1202" i="18"/>
  <c r="O1210" i="18"/>
  <c r="O1226" i="18"/>
  <c r="O1234" i="18"/>
  <c r="O1250" i="18"/>
  <c r="O1266" i="18"/>
  <c r="O1282" i="18"/>
  <c r="O1298" i="18"/>
  <c r="O1219" i="18"/>
  <c r="O1251" i="18"/>
  <c r="O1267" i="18"/>
  <c r="O1283" i="18"/>
  <c r="O1307" i="18"/>
  <c r="O211" i="18"/>
  <c r="O390" i="18"/>
  <c r="O486" i="18"/>
  <c r="O614" i="18"/>
  <c r="O710" i="18"/>
  <c r="O776" i="18"/>
  <c r="O824" i="18"/>
  <c r="O888" i="18"/>
  <c r="O966" i="18"/>
  <c r="O1008" i="18"/>
  <c r="O1045" i="18"/>
  <c r="O1085" i="18"/>
  <c r="O1117" i="18"/>
  <c r="O1149" i="18"/>
  <c r="O1197" i="18"/>
  <c r="O1237" i="18"/>
  <c r="O1277" i="18"/>
  <c r="O1309" i="18"/>
  <c r="N899" i="18"/>
  <c r="O149" i="18"/>
  <c r="O359" i="18"/>
  <c r="O455" i="18"/>
  <c r="O583" i="18"/>
  <c r="O711" i="18"/>
  <c r="O780" i="18"/>
  <c r="O844" i="18"/>
  <c r="O903" i="18"/>
  <c r="O956" i="18"/>
  <c r="O999" i="18"/>
  <c r="O1028" i="18"/>
  <c r="O1070" i="18"/>
  <c r="O1102" i="18"/>
  <c r="O1150" i="18"/>
  <c r="O1190" i="18"/>
  <c r="O1222" i="18"/>
  <c r="O1270" i="18"/>
  <c r="O1310" i="18"/>
  <c r="N778" i="18"/>
  <c r="N1077" i="18"/>
  <c r="N1205" i="18"/>
  <c r="O21" i="18"/>
  <c r="O131" i="18"/>
  <c r="O195" i="18"/>
  <c r="O251" i="18"/>
  <c r="O318" i="18"/>
  <c r="O350" i="18"/>
  <c r="O382" i="18"/>
  <c r="O414" i="18"/>
  <c r="O446" i="18"/>
  <c r="O478" i="18"/>
  <c r="O542" i="18"/>
  <c r="O574" i="18"/>
  <c r="O606" i="18"/>
  <c r="O638" i="18"/>
  <c r="O670" i="18"/>
  <c r="O702" i="18"/>
  <c r="O726" i="18"/>
  <c r="O742" i="18"/>
  <c r="O758" i="18"/>
  <c r="O774" i="18"/>
  <c r="O790" i="18"/>
  <c r="O822" i="18"/>
  <c r="O838" i="18"/>
  <c r="O854" i="18"/>
  <c r="O870" i="18"/>
  <c r="O886" i="18"/>
  <c r="O897" i="18"/>
  <c r="O910" i="18"/>
  <c r="O920" i="18"/>
  <c r="O931" i="18"/>
  <c r="O942" i="18"/>
  <c r="O952" i="18"/>
  <c r="O963" i="18"/>
  <c r="O974" i="18"/>
  <c r="O984" i="18"/>
  <c r="O995" i="18"/>
  <c r="O1006" i="18"/>
  <c r="O1016" i="18"/>
  <c r="O1025" i="18"/>
  <c r="O1034"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27" i="18"/>
  <c r="O1235" i="18"/>
  <c r="O1259" i="18"/>
  <c r="O1299" i="18"/>
  <c r="O792" i="18"/>
  <c r="O1165" i="18"/>
  <c r="O1221" i="18"/>
  <c r="O1261" i="18"/>
  <c r="O647" i="18"/>
  <c r="O1062" i="18"/>
  <c r="O1110" i="18"/>
  <c r="O1158" i="18"/>
  <c r="O1198" i="18"/>
  <c r="O1262" i="18"/>
  <c r="O1302" i="18"/>
  <c r="N779" i="18"/>
  <c r="N1078" i="18"/>
  <c r="N1206" i="18"/>
  <c r="O22" i="18"/>
  <c r="O133" i="18"/>
  <c r="O197" i="18"/>
  <c r="O252" i="18"/>
  <c r="O287" i="18"/>
  <c r="O319" i="18"/>
  <c r="O351" i="18"/>
  <c r="O415" i="18"/>
  <c r="O447" i="18"/>
  <c r="O479" i="18"/>
  <c r="O511" i="18"/>
  <c r="O543" i="18"/>
  <c r="O575" i="18"/>
  <c r="O607" i="18"/>
  <c r="O639" i="18"/>
  <c r="O671" i="18"/>
  <c r="O703" i="18"/>
  <c r="O727" i="18"/>
  <c r="O743" i="18"/>
  <c r="O759" i="18"/>
  <c r="O775" i="18"/>
  <c r="O791" i="18"/>
  <c r="O807" i="18"/>
  <c r="O823" i="18"/>
  <c r="O839" i="18"/>
  <c r="O855" i="18"/>
  <c r="O871" i="18"/>
  <c r="O887" i="18"/>
  <c r="O900" i="18"/>
  <c r="O911" i="18"/>
  <c r="O921" i="18"/>
  <c r="O932" i="18"/>
  <c r="O943" i="18"/>
  <c r="O953" i="18"/>
  <c r="O964" i="18"/>
  <c r="O975" i="18"/>
  <c r="O985" i="18"/>
  <c r="O996" i="18"/>
  <c r="O1007" i="18"/>
  <c r="O1017" i="18"/>
  <c r="O1026" i="18"/>
  <c r="O1044" i="18"/>
  <c r="O1052" i="18"/>
  <c r="O1060" i="18"/>
  <c r="O1068" i="18"/>
  <c r="O1076" i="18"/>
  <c r="O1084" i="18"/>
  <c r="O1092" i="18"/>
  <c r="O1100" i="18"/>
  <c r="O1108" i="18"/>
  <c r="O1116" i="18"/>
  <c r="O1124"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N898" i="18"/>
  <c r="N1237" i="18"/>
  <c r="O147" i="18"/>
  <c r="O294" i="18"/>
  <c r="O326" i="18"/>
  <c r="O454" i="18"/>
  <c r="O582" i="18"/>
  <c r="O728" i="18"/>
  <c r="O808" i="18"/>
  <c r="O872" i="18"/>
  <c r="O944" i="18"/>
  <c r="O987" i="18"/>
  <c r="O1027" i="18"/>
  <c r="O1061" i="18"/>
  <c r="O1093" i="18"/>
  <c r="O1133" i="18"/>
  <c r="O1157" i="18"/>
  <c r="O1181" i="18"/>
  <c r="O1213" i="18"/>
  <c r="O1253" i="18"/>
  <c r="O1293" i="18"/>
  <c r="O54" i="18"/>
  <c r="O262" i="18"/>
  <c r="O391" i="18"/>
  <c r="O519" i="18"/>
  <c r="O679" i="18"/>
  <c r="O796" i="18"/>
  <c r="O860" i="18"/>
  <c r="O935" i="18"/>
  <c r="O967" i="18"/>
  <c r="O1046" i="18"/>
  <c r="O1086" i="18"/>
  <c r="O1126" i="18"/>
  <c r="O1142" i="18"/>
  <c r="O1182" i="18"/>
  <c r="O1230" i="18"/>
  <c r="O1278"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226" i="18" l="1"/>
  <c r="N402" i="18"/>
  <c r="N554" i="18"/>
  <c r="N140" i="18"/>
  <c r="N340" i="18"/>
  <c r="N532" i="18"/>
  <c r="N109" i="18"/>
  <c r="N517" i="18"/>
  <c r="N605" i="18"/>
  <c r="N191" i="18"/>
  <c r="N319" i="18"/>
  <c r="N423" i="18"/>
  <c r="N591" i="18"/>
  <c r="N655" i="18"/>
  <c r="N671" i="18"/>
  <c r="N6" i="18"/>
  <c r="N304" i="18"/>
  <c r="N876" i="18"/>
  <c r="N862" i="18"/>
  <c r="N618" i="18"/>
  <c r="N967" i="18"/>
  <c r="N983" i="18"/>
  <c r="N208" i="18"/>
  <c r="N249" i="18"/>
  <c r="N633" i="18"/>
  <c r="N570" i="18"/>
  <c r="N786" i="18"/>
  <c r="N952" i="18"/>
  <c r="N1119" i="18"/>
  <c r="N1239" i="18"/>
  <c r="N1272" i="18"/>
  <c r="O32" i="18"/>
  <c r="N826" i="18"/>
  <c r="N1169" i="18"/>
  <c r="N1297" i="18"/>
  <c r="O89" i="18"/>
  <c r="O185" i="18"/>
  <c r="N1052" i="18"/>
  <c r="N1090" i="18"/>
  <c r="N1075" i="18"/>
  <c r="N1107" i="18"/>
  <c r="N1284" i="18"/>
  <c r="O52" i="18"/>
  <c r="O60" i="18"/>
  <c r="O156" i="18"/>
  <c r="N1149" i="18"/>
  <c r="O488" i="18"/>
  <c r="O273" i="18"/>
  <c r="O297" i="18"/>
  <c r="O697" i="18"/>
  <c r="O753" i="18"/>
  <c r="O450" i="18"/>
  <c r="O474" i="18"/>
  <c r="O730" i="18"/>
  <c r="O173" i="18"/>
  <c r="O355" i="18"/>
  <c r="O395" i="18"/>
  <c r="O707" i="18"/>
  <c r="O771" i="18"/>
  <c r="O811" i="18"/>
  <c r="O45" i="18"/>
  <c r="N1134" i="18"/>
  <c r="O127" i="18"/>
  <c r="O366" i="18"/>
  <c r="O718" i="18"/>
  <c r="O846" i="18"/>
  <c r="O1207" i="18"/>
  <c r="O463" i="18"/>
  <c r="O927" i="18"/>
  <c r="O1022" i="18"/>
  <c r="O1256" i="18"/>
  <c r="O902" i="18"/>
  <c r="O913" i="18"/>
  <c r="O1218" i="18"/>
  <c r="O934" i="18"/>
  <c r="O286" i="18"/>
  <c r="O510" i="18"/>
  <c r="O806" i="18"/>
  <c r="O383" i="18"/>
  <c r="O1035" i="18"/>
  <c r="O1196" i="18"/>
  <c r="O1019" i="18"/>
  <c r="F2" i="41"/>
  <c r="N2" i="30" s="1"/>
  <c r="Q2" i="30" s="1"/>
  <c r="Q15" i="30"/>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<sst xmlns="http://schemas.openxmlformats.org/spreadsheetml/2006/main" count="10725" uniqueCount="526">
  <si>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</si>
  <si>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</si>
  <si>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</si>
  <si>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</si>
  <si>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</si>
  <si>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</si>
  <si>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</si>
  <si>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</si>
  <si>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</si>
  <si>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</si>
  <si>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</si>
  <si>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</si>
  <si>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</si>
  <si>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</si>
  <si>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</si>
  <si>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</si>
  <si>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</si>
  <si>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</si>
  <si>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</si>
  <si>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</si>
  <si>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</si>
  <si>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</si>
  <si>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</si>
  <si>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</si>
  <si>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</si>
  <si>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</si>
  <si>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</si>
  <si>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</si>
  <si>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</si>
  <si>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</si>
  <si>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</si>
  <si>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</si>
  <si>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</si>
  <si>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</si>
  <si>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</si>
  <si>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</si>
  <si>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</si>
  <si>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</si>
  <si>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</si>
  <si>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</si>
  <si>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</si>
  <si>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</si>
  <si>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</si>
  <si>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</si>
  <si>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</si>
  <si>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</si>
  <si>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</si>
  <si>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</si>
  <si>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</si>
  <si>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</si>
  <si>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</si>
  <si>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</si>
  <si>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</si>
  <si>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</si>
  <si>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</si>
  <si>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</si>
  <si>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</si>
  <si>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</si>
  <si>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</si>
  <si>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</si>
  <si>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</si>
  <si>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</si>
  <si>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</si>
  <si>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</si>
  <si>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</si>
  <si>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</si>
  <si>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</si>
  <si>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</si>
  <si>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</si>
  <si>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</si>
  <si>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</si>
  <si>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</si>
  <si>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</si>
  <si>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</si>
  <si>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</si>
  <si>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</si>
  <si>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</si>
  <si>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</si>
  <si>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</si>
  <si>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</si>
  <si>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</si>
  <si>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</si>
  <si>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</si>
  <si>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</si>
  <si>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</si>
  <si>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</si>
  <si>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</si>
  <si>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</si>
  <si>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</si>
  <si>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</si>
  <si>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</si>
  <si>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</si>
  <si>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</si>
  <si>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</si>
  <si>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</si>
  <si>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</si>
  <si>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</si>
  <si>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</si>
  <si>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</si>
  <si>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</si>
  <si>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</si>
  <si>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</si>
  <si>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</si>
  <si>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</si>
  <si>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</si>
  <si>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</si>
  <si>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</si>
  <si>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</si>
  <si>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</si>
  <si>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</si>
  <si>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</si>
  <si>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</si>
  <si>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</si>
  <si>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</si>
  <si>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</si>
  <si>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</si>
  <si>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</si>
  <si>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</si>
  <si>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</si>
  <si>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</si>
  <si>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</si>
  <si>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</si>
  <si>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</si>
  <si>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</si>
  <si>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</si>
  <si>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</si>
  <si>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</si>
  <si>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</si>
  <si>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</si>
  <si>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</si>
  <si>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</si>
  <si>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</si>
  <si>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</si>
  <si>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</si>
  <si>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</si>
  <si>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</si>
  <si>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</si>
  <si>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</si>
  <si>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</si>
  <si>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</si>
  <si>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</si>
  <si>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</si>
  <si>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</si>
  <si>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</si>
  <si>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</si>
  <si>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</si>
  <si>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</si>
  <si>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</si>
  <si>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</si>
  <si>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</si>
  <si>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</si>
  <si>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</si>
  <si>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</si>
  <si>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</si>
  <si>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</si>
  <si>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</si>
  <si>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</si>
  <si>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</si>
  <si>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</si>
  <si>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</si>
  <si>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</si>
  <si>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</si>
  <si>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</si>
  <si>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</si>
  <si>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</si>
  <si>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</si>
  <si>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</si>
  <si>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</si>
  <si>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</si>
  <si>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</si>
  <si>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</si>
  <si>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</si>
  <si>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</si>
  <si>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</si>
  <si>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</si>
  <si>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</si>
  <si>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</si>
  <si>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</si>
  <si>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</si>
  <si>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</si>
  <si>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</si>
  <si>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</si>
  <si>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</si>
  <si>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</si>
  <si>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</si>
  <si>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</si>
  <si>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</si>
  <si>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</si>
  <si>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</si>
  <si>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</si>
  <si>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</si>
  <si>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</si>
  <si>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</si>
  <si>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</si>
  <si>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</si>
  <si>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</si>
  <si>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</si>
  <si>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</si>
  <si>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</si>
  <si>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</si>
  <si>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</si>
  <si>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</si>
  <si>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</si>
  <si>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</si>
  <si>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</si>
  <si>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</si>
  <si>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</si>
  <si>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</si>
  <si>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</si>
  <si>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</si>
  <si>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</si>
  <si>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</si>
  <si>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</si>
  <si>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</si>
  <si>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</si>
  <si>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</si>
  <si>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</si>
  <si>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</si>
  <si>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</si>
  <si>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</si>
  <si>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</si>
  <si>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</si>
  <si>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</si>
  <si>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</si>
  <si>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</si>
  <si>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</si>
  <si>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</si>
  <si>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</si>
  <si>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</si>
  <si>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</si>
  <si>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</si>
  <si>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</si>
  <si>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</si>
  <si>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</si>
  <si>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</si>
  <si>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</si>
  <si>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</si>
  <si>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</si>
  <si>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</si>
  <si>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</si>
  <si>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</si>
  <si>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</si>
  <si>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</si>
  <si>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</si>
  <si>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</si>
  <si>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</si>
  <si>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</si>
  <si>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</si>
  <si>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</si>
  <si>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</si>
  <si>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</si>
  <si>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</si>
  <si>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</si>
  <si>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</si>
  <si>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</si>
  <si>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</si>
  <si>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</si>
  <si>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</si>
  <si>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</si>
  <si>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</si>
  <si>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</si>
  <si>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</si>
  <si>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</si>
  <si>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</si>
  <si>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</si>
  <si>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</si>
  <si>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</si>
  <si>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</si>
  <si>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</si>
  <si>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</si>
  <si>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</si>
  <si>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</si>
  <si>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</si>
  <si>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</si>
  <si>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</si>
  <si>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</si>
  <si>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</si>
  <si>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</si>
  <si>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</si>
  <si>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</si>
  <si>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</si>
  <si>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</si>
  <si>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</si>
  <si>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</si>
  <si>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</si>
  <si>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</si>
  <si>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83</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</si>
  <si>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</si>
  <si>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</si>
  <si>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</si>
  <si>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</si>
  <si>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</si>
  <si>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</si>
  <si>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</si>
  <si>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</si>
  <si>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</si>
  <si>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</si>
  <si>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</si>
  <si>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</si>
  <si>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</si>
  <si>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</si>
  <si>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</si>
  <si>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</si>
  <si>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</si>
  <si>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</si>
  <si>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27</t>
  </si>
  <si>
    <t>.519</t>
  </si>
  <si>
    <t>34</t>
  </si>
  <si>
    <t>.750</t>
  </si>
  <si>
    <t>94</t>
  </si>
  <si>
    <t>.481</t>
  </si>
  <si>
    <t>84</t>
  </si>
  <si>
    <t>78</t>
  </si>
  <si>
    <t>.558</t>
  </si>
  <si>
    <t>86</t>
  </si>
  <si>
    <t>0.18</t>
  </si>
  <si>
    <t>0.05</t>
  </si>
  <si>
    <t>101</t>
  </si>
  <si>
    <t>0.06</t>
  </si>
  <si>
    <t>.463</t>
  </si>
  <si>
    <t>19</t>
  </si>
  <si>
    <t>90</t>
  </si>
  <si>
    <t>95</t>
  </si>
  <si>
    <t>65</t>
  </si>
  <si>
    <t>.643</t>
  </si>
  <si>
    <t>36</t>
  </si>
  <si>
    <t>0.01</t>
  </si>
  <si>
    <t>74</t>
  </si>
  <si>
    <t>.673</t>
  </si>
  <si>
    <t>.692</t>
  </si>
  <si>
    <t>.667</t>
  </si>
  <si>
    <t>31</t>
  </si>
  <si>
    <t>.537</t>
  </si>
  <si>
    <t>30</t>
  </si>
  <si>
    <t>.482</t>
  </si>
  <si>
    <t>0.04</t>
  </si>
  <si>
    <t>.655</t>
  </si>
  <si>
    <t>92</t>
  </si>
  <si>
    <t>0.02</t>
  </si>
  <si>
    <t>.339</t>
  </si>
  <si>
    <t>64</t>
  </si>
  <si>
    <t>.607</t>
  </si>
  <si>
    <t>.625</t>
  </si>
  <si>
    <t>35</t>
  </si>
  <si>
    <t>.574</t>
  </si>
  <si>
    <t>.518</t>
  </si>
  <si>
    <t>0.03</t>
  </si>
  <si>
    <t>0.14</t>
  </si>
  <si>
    <t>.466</t>
  </si>
  <si>
    <t>96</t>
  </si>
  <si>
    <t>0.00</t>
  </si>
  <si>
    <t>Column2</t>
  </si>
  <si>
    <t>.552</t>
  </si>
  <si>
    <t>.483</t>
  </si>
  <si>
    <t>.464</t>
  </si>
  <si>
    <t>45</t>
  </si>
  <si>
    <t>105</t>
  </si>
  <si>
    <t>111</t>
  </si>
  <si>
    <t>-0.44</t>
  </si>
  <si>
    <t>21</t>
  </si>
  <si>
    <t>.362</t>
  </si>
  <si>
    <t>.328</t>
  </si>
  <si>
    <t>-0.11</t>
  </si>
  <si>
    <t>15-9-4</t>
  </si>
  <si>
    <t>.538</t>
  </si>
  <si>
    <t>.517</t>
  </si>
  <si>
    <t>.433</t>
  </si>
  <si>
    <t>79</t>
  </si>
  <si>
    <t>.435</t>
  </si>
  <si>
    <t>89</t>
  </si>
  <si>
    <t>-0.14</t>
  </si>
  <si>
    <t>91</t>
  </si>
  <si>
    <t>11-12-5</t>
  </si>
  <si>
    <t>1361:08</t>
  </si>
  <si>
    <t>1345:43</t>
  </si>
  <si>
    <t>1337:04</t>
  </si>
  <si>
    <t>1226:01</t>
  </si>
  <si>
    <t>1347:44</t>
  </si>
  <si>
    <t>1292:51</t>
  </si>
  <si>
    <t>38</t>
  </si>
  <si>
    <t>.621</t>
  </si>
  <si>
    <t>17-9-3</t>
  </si>
  <si>
    <t>.638</t>
  </si>
  <si>
    <t>0.66</t>
  </si>
  <si>
    <t>0.56</t>
  </si>
  <si>
    <t>12-14-3</t>
  </si>
  <si>
    <t>.407</t>
  </si>
  <si>
    <t>9-12-6</t>
  </si>
  <si>
    <t>.444</t>
  </si>
  <si>
    <t>67</t>
  </si>
  <si>
    <t>-1.30</t>
  </si>
  <si>
    <t>7-19-3</t>
  </si>
  <si>
    <t>.293</t>
  </si>
  <si>
    <t>41</t>
  </si>
  <si>
    <t>.683</t>
  </si>
  <si>
    <t>115</t>
  </si>
  <si>
    <t>-0.17</t>
  </si>
  <si>
    <t>19-9-2</t>
  </si>
  <si>
    <t>.654</t>
  </si>
  <si>
    <t>15-6-5</t>
  </si>
  <si>
    <t>11-13-3</t>
  </si>
  <si>
    <t>.450</t>
  </si>
  <si>
    <t>107</t>
  </si>
  <si>
    <t>0.16</t>
  </si>
  <si>
    <t>8-14-8</t>
  </si>
  <si>
    <t>.400</t>
  </si>
  <si>
    <t>102</t>
  </si>
  <si>
    <t>-0.55</t>
  </si>
  <si>
    <t>.355</t>
  </si>
  <si>
    <t>7-14-10</t>
  </si>
  <si>
    <t>.387</t>
  </si>
  <si>
    <t>99</t>
  </si>
  <si>
    <t>8-6-13</t>
  </si>
  <si>
    <t>77</t>
  </si>
  <si>
    <t>0.20</t>
  </si>
  <si>
    <t>.603</t>
  </si>
  <si>
    <t>15-10-4</t>
  </si>
  <si>
    <t>.586</t>
  </si>
  <si>
    <t>13-10-6</t>
  </si>
  <si>
    <t>.532</t>
  </si>
  <si>
    <t>103</t>
  </si>
  <si>
    <t>110</t>
  </si>
  <si>
    <t>-0.22</t>
  </si>
  <si>
    <t>.452</t>
  </si>
  <si>
    <t>12-12-7</t>
  </si>
  <si>
    <t>-0.73</t>
  </si>
  <si>
    <t>.414</t>
  </si>
  <si>
    <t>5-13-11</t>
  </si>
  <si>
    <t>0.07</t>
  </si>
  <si>
    <t>11-10-8</t>
  </si>
  <si>
    <t>.615</t>
  </si>
  <si>
    <t>-0.46</t>
  </si>
  <si>
    <t>11-8-7</t>
  </si>
  <si>
    <t>-0.18</t>
  </si>
  <si>
    <t>12-11-4</t>
  </si>
  <si>
    <t>0.23</t>
  </si>
  <si>
    <t>-0.09</t>
  </si>
  <si>
    <t>.403</t>
  </si>
  <si>
    <t>93</t>
  </si>
  <si>
    <t>-0.54</t>
  </si>
  <si>
    <t>8-16-7</t>
  </si>
  <si>
    <t>.371</t>
  </si>
  <si>
    <t>1379:39</t>
  </si>
  <si>
    <t>1497:59</t>
  </si>
  <si>
    <t>1162:07</t>
  </si>
  <si>
    <t>1433:43</t>
  </si>
  <si>
    <t>1324:55</t>
  </si>
  <si>
    <t>1311:00</t>
  </si>
  <si>
    <t>1439:50</t>
  </si>
  <si>
    <t>1275:41</t>
  </si>
  <si>
    <t>1420:40</t>
  </si>
  <si>
    <t>1338:20</t>
  </si>
  <si>
    <t>1370:14</t>
  </si>
  <si>
    <t>1475:37</t>
  </si>
  <si>
    <t>1389:35</t>
  </si>
  <si>
    <t>1340:28</t>
  </si>
  <si>
    <t>1350:10</t>
  </si>
  <si>
    <t>1259:11</t>
  </si>
  <si>
    <t>1406:30</t>
  </si>
  <si>
    <t>1245:57</t>
  </si>
  <si>
    <t>1433:56</t>
  </si>
  <si>
    <t>1311:01</t>
  </si>
  <si>
    <t>1327:12</t>
  </si>
  <si>
    <t>1358:53</t>
  </si>
  <si>
    <t>1481:34</t>
  </si>
  <si>
    <t>1440:54</t>
  </si>
  <si>
    <t>0.47</t>
  </si>
  <si>
    <t>37</t>
  </si>
  <si>
    <t>.661</t>
  </si>
  <si>
    <t>100</t>
  </si>
  <si>
    <t>0.57</t>
  </si>
  <si>
    <t>.589</t>
  </si>
  <si>
    <t>13-8-7</t>
  </si>
  <si>
    <t>.567</t>
  </si>
  <si>
    <t>-0.05</t>
  </si>
  <si>
    <t>.550</t>
  </si>
  <si>
    <t>12-13-5</t>
  </si>
  <si>
    <t>-0.02</t>
  </si>
  <si>
    <t>.448</t>
  </si>
  <si>
    <t>11-13-5</t>
  </si>
  <si>
    <t>-0.41</t>
  </si>
  <si>
    <t>.726</t>
  </si>
  <si>
    <t>0.77</t>
  </si>
  <si>
    <t>.597</t>
  </si>
  <si>
    <t>14-6-11</t>
  </si>
  <si>
    <t>.629</t>
  </si>
  <si>
    <t>1.19</t>
  </si>
  <si>
    <t>1.24</t>
  </si>
  <si>
    <t>0.12</t>
  </si>
  <si>
    <t>.350</t>
  </si>
  <si>
    <t>118</t>
  </si>
  <si>
    <t>-1.58</t>
  </si>
  <si>
    <t>0.22</t>
  </si>
  <si>
    <t>7-18-5</t>
  </si>
  <si>
    <t>.317</t>
  </si>
  <si>
    <t>.345</t>
  </si>
  <si>
    <t>75</t>
  </si>
  <si>
    <t>-0.72</t>
  </si>
  <si>
    <t>6-19-4</t>
  </si>
  <si>
    <t>.276</t>
  </si>
  <si>
    <t>42</t>
  </si>
  <si>
    <t>71</t>
  </si>
  <si>
    <t>-0.23</t>
  </si>
  <si>
    <t>15-5-8</t>
  </si>
  <si>
    <t>.679</t>
  </si>
  <si>
    <t>0.31</t>
  </si>
  <si>
    <t>0.35</t>
  </si>
  <si>
    <t>-0.10</t>
  </si>
  <si>
    <t>.468</t>
  </si>
  <si>
    <t>-0.36</t>
  </si>
  <si>
    <t>12-15-4</t>
  </si>
  <si>
    <t>.440</t>
  </si>
  <si>
    <t>0.10</t>
  </si>
  <si>
    <t>.420</t>
  </si>
  <si>
    <t>9-14-2</t>
  </si>
  <si>
    <t>.732</t>
  </si>
  <si>
    <t>0.55</t>
  </si>
  <si>
    <t>.714</t>
  </si>
  <si>
    <t>17-7-4</t>
  </si>
  <si>
    <t>10-7-12</t>
  </si>
  <si>
    <t>0.41</t>
  </si>
  <si>
    <t>98</t>
  </si>
  <si>
    <t>12-12-6</t>
  </si>
  <si>
    <t>-0.12</t>
  </si>
  <si>
    <t>1477:29</t>
  </si>
  <si>
    <t>1494:44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</si>
</sst>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76.409007752840552</c:v>
                </c:pt>
                <c:pt idx="1">
                  <c:v>-22.036975171338725</c:v>
                </c:pt>
                <c:pt idx="2">
                  <c:v>167.6953685618729</c:v>
                </c:pt>
                <c:pt idx="3">
                  <c:v>136.54911843711844</c:v>
                </c:pt>
                <c:pt idx="4">
                  <c:v>-4.6858997148042523</c:v>
                </c:pt>
                <c:pt idx="5">
                  <c:v>146.30396690681772</c:v>
                </c:pt>
                <c:pt idx="6">
                  <c:v>141.70098544061301</c:v>
                </c:pt>
                <c:pt idx="7">
                  <c:v>168.59416263736261</c:v>
                </c:pt>
                <c:pt idx="8">
                  <c:v>-8.7404366585335467</c:v>
                </c:pt>
                <c:pt idx="9">
                  <c:v>53.979766020169095</c:v>
                </c:pt>
                <c:pt idx="10">
                  <c:v>84.208897650180759</c:v>
                </c:pt>
                <c:pt idx="11">
                  <c:v>74.976702286219535</c:v>
                </c:pt>
                <c:pt idx="12">
                  <c:v>167.6953685618729</c:v>
                </c:pt>
                <c:pt idx="13">
                  <c:v>102.79954013918658</c:v>
                </c:pt>
                <c:pt idx="14">
                  <c:v>76.409007752840552</c:v>
                </c:pt>
                <c:pt idx="15">
                  <c:v>63.730171402644544</c:v>
                </c:pt>
                <c:pt idx="16">
                  <c:v>88.222810330423755</c:v>
                </c:pt>
                <c:pt idx="17">
                  <c:v>86.128930481283419</c:v>
                </c:pt>
                <c:pt idx="18">
                  <c:v>101.36763398692811</c:v>
                </c:pt>
                <c:pt idx="19">
                  <c:v>146.74742788408409</c:v>
                </c:pt>
                <c:pt idx="20">
                  <c:v>40.403777624346652</c:v>
                </c:pt>
                <c:pt idx="21">
                  <c:v>87.364379749166758</c:v>
                </c:pt>
                <c:pt idx="22">
                  <c:v>-22.036975171338725</c:v>
                </c:pt>
                <c:pt idx="23">
                  <c:v>108.81431168831168</c:v>
                </c:pt>
                <c:pt idx="24">
                  <c:v>136.98197199901549</c:v>
                </c:pt>
                <c:pt idx="25">
                  <c:v>84.208897650180759</c:v>
                </c:pt>
                <c:pt idx="26">
                  <c:v>143.23803174603177</c:v>
                </c:pt>
                <c:pt idx="27">
                  <c:v>168.59416263736261</c:v>
                </c:pt>
                <c:pt idx="28">
                  <c:v>102.79954013918658</c:v>
                </c:pt>
                <c:pt idx="29">
                  <c:v>139.03583232323234</c:v>
                </c:pt>
                <c:pt idx="30">
                  <c:v>63.730171402644544</c:v>
                </c:pt>
                <c:pt idx="31">
                  <c:v>88.222810330423755</c:v>
                </c:pt>
                <c:pt idx="32">
                  <c:v>86.128930481283419</c:v>
                </c:pt>
                <c:pt idx="33">
                  <c:v>102.7335900621118</c:v>
                </c:pt>
                <c:pt idx="34">
                  <c:v>-22.036975171338725</c:v>
                </c:pt>
                <c:pt idx="35">
                  <c:v>49.127093802118544</c:v>
                </c:pt>
                <c:pt idx="36">
                  <c:v>101.36763398692811</c:v>
                </c:pt>
                <c:pt idx="37">
                  <c:v>53.979766020169095</c:v>
                </c:pt>
                <c:pt idx="38">
                  <c:v>136.98197199901549</c:v>
                </c:pt>
                <c:pt idx="39">
                  <c:v>143.23803174603177</c:v>
                </c:pt>
                <c:pt idx="40">
                  <c:v>87.364379749166758</c:v>
                </c:pt>
                <c:pt idx="41">
                  <c:v>102.79954013918658</c:v>
                </c:pt>
                <c:pt idx="42">
                  <c:v>-8.7404366585335467</c:v>
                </c:pt>
                <c:pt idx="43">
                  <c:v>136.54911843711844</c:v>
                </c:pt>
                <c:pt idx="44">
                  <c:v>102.7335900621118</c:v>
                </c:pt>
                <c:pt idx="45">
                  <c:v>101.36763398692811</c:v>
                </c:pt>
                <c:pt idx="46">
                  <c:v>53.979766020169095</c:v>
                </c:pt>
                <c:pt idx="47">
                  <c:v>40.403777624346652</c:v>
                </c:pt>
                <c:pt idx="48">
                  <c:v>74.976702286219535</c:v>
                </c:pt>
                <c:pt idx="49">
                  <c:v>168.59416263736261</c:v>
                </c:pt>
                <c:pt idx="50">
                  <c:v>139.03583232323234</c:v>
                </c:pt>
                <c:pt idx="51">
                  <c:v>76.409007752840552</c:v>
                </c:pt>
                <c:pt idx="52">
                  <c:v>63.730171402644544</c:v>
                </c:pt>
                <c:pt idx="53">
                  <c:v>124.79930909090909</c:v>
                </c:pt>
                <c:pt idx="54">
                  <c:v>111.27740775464804</c:v>
                </c:pt>
                <c:pt idx="55">
                  <c:v>141.70098544061301</c:v>
                </c:pt>
                <c:pt idx="56">
                  <c:v>122.69680256187354</c:v>
                </c:pt>
                <c:pt idx="57">
                  <c:v>102.7335900621118</c:v>
                </c:pt>
                <c:pt idx="58">
                  <c:v>136.98197199901549</c:v>
                </c:pt>
                <c:pt idx="59">
                  <c:v>40.403777624346652</c:v>
                </c:pt>
                <c:pt idx="60">
                  <c:v>74.976702286219535</c:v>
                </c:pt>
                <c:pt idx="61">
                  <c:v>168.59416263736261</c:v>
                </c:pt>
                <c:pt idx="62">
                  <c:v>102.79954013918658</c:v>
                </c:pt>
                <c:pt idx="63">
                  <c:v>-8.7404366585335467</c:v>
                </c:pt>
                <c:pt idx="64">
                  <c:v>63.730171402644544</c:v>
                </c:pt>
                <c:pt idx="65">
                  <c:v>136.54911843711844</c:v>
                </c:pt>
                <c:pt idx="66">
                  <c:v>124.79930909090909</c:v>
                </c:pt>
                <c:pt idx="67">
                  <c:v>86.128930481283419</c:v>
                </c:pt>
                <c:pt idx="68">
                  <c:v>101.36763398692811</c:v>
                </c:pt>
                <c:pt idx="69">
                  <c:v>146.74742788408409</c:v>
                </c:pt>
                <c:pt idx="70">
                  <c:v>1.760967724928741</c:v>
                </c:pt>
                <c:pt idx="71">
                  <c:v>141.70098544061301</c:v>
                </c:pt>
                <c:pt idx="72">
                  <c:v>122.69680256187354</c:v>
                </c:pt>
                <c:pt idx="73">
                  <c:v>136.98197199901549</c:v>
                </c:pt>
                <c:pt idx="74">
                  <c:v>40.403777624346652</c:v>
                </c:pt>
                <c:pt idx="75">
                  <c:v>74.976702286219535</c:v>
                </c:pt>
                <c:pt idx="76">
                  <c:v>168.59416263736261</c:v>
                </c:pt>
                <c:pt idx="77">
                  <c:v>-8.7404366585335467</c:v>
                </c:pt>
                <c:pt idx="78">
                  <c:v>139.03583232323234</c:v>
                </c:pt>
                <c:pt idx="79">
                  <c:v>76.409007752840552</c:v>
                </c:pt>
                <c:pt idx="80">
                  <c:v>124.79930909090909</c:v>
                </c:pt>
                <c:pt idx="81">
                  <c:v>111.27740775464804</c:v>
                </c:pt>
                <c:pt idx="82">
                  <c:v>113.56726902166196</c:v>
                </c:pt>
                <c:pt idx="83">
                  <c:v>146.74742788408409</c:v>
                </c:pt>
                <c:pt idx="84">
                  <c:v>108.81431168831168</c:v>
                </c:pt>
                <c:pt idx="85">
                  <c:v>53.979766020169095</c:v>
                </c:pt>
                <c:pt idx="86">
                  <c:v>1.760967724928741</c:v>
                </c:pt>
                <c:pt idx="87">
                  <c:v>87.364379749166758</c:v>
                </c:pt>
                <c:pt idx="88">
                  <c:v>122.69680256187354</c:v>
                </c:pt>
                <c:pt idx="89">
                  <c:v>136.54911843711844</c:v>
                </c:pt>
                <c:pt idx="90">
                  <c:v>88.222810330423755</c:v>
                </c:pt>
                <c:pt idx="91">
                  <c:v>168.59416263736261</c:v>
                </c:pt>
                <c:pt idx="92">
                  <c:v>139.03583232323234</c:v>
                </c:pt>
                <c:pt idx="93">
                  <c:v>124.79930909090909</c:v>
                </c:pt>
                <c:pt idx="94">
                  <c:v>113.56726902166196</c:v>
                </c:pt>
                <c:pt idx="95">
                  <c:v>146.74742788408409</c:v>
                </c:pt>
                <c:pt idx="96">
                  <c:v>108.81431168831168</c:v>
                </c:pt>
                <c:pt idx="97">
                  <c:v>136.98197199901549</c:v>
                </c:pt>
                <c:pt idx="98">
                  <c:v>40.403777624346652</c:v>
                </c:pt>
                <c:pt idx="99">
                  <c:v>74.976702286219535</c:v>
                </c:pt>
                <c:pt idx="100">
                  <c:v>1.760967724928741</c:v>
                </c:pt>
                <c:pt idx="101">
                  <c:v>87.364379749166758</c:v>
                </c:pt>
                <c:pt idx="102">
                  <c:v>167.6953685618729</c:v>
                </c:pt>
                <c:pt idx="103">
                  <c:v>-8.7404366585335467</c:v>
                </c:pt>
                <c:pt idx="104">
                  <c:v>136.54911843711844</c:v>
                </c:pt>
                <c:pt idx="105">
                  <c:v>102.7335900621118</c:v>
                </c:pt>
                <c:pt idx="106">
                  <c:v>-22.036975171338725</c:v>
                </c:pt>
                <c:pt idx="107">
                  <c:v>-4.6858997148042523</c:v>
                </c:pt>
                <c:pt idx="108">
                  <c:v>63.730171402644544</c:v>
                </c:pt>
                <c:pt idx="109">
                  <c:v>49.127093802118544</c:v>
                </c:pt>
                <c:pt idx="110">
                  <c:v>136.98197199901549</c:v>
                </c:pt>
                <c:pt idx="111">
                  <c:v>84.208897650180759</c:v>
                </c:pt>
                <c:pt idx="112">
                  <c:v>1.760967724928741</c:v>
                </c:pt>
                <c:pt idx="113">
                  <c:v>143.23803174603177</c:v>
                </c:pt>
                <c:pt idx="114">
                  <c:v>167.6953685618729</c:v>
                </c:pt>
                <c:pt idx="115">
                  <c:v>76.409007752840552</c:v>
                </c:pt>
                <c:pt idx="116">
                  <c:v>124.79930909090909</c:v>
                </c:pt>
                <c:pt idx="117">
                  <c:v>88.222810330423755</c:v>
                </c:pt>
                <c:pt idx="118">
                  <c:v>102.7335900621118</c:v>
                </c:pt>
                <c:pt idx="119">
                  <c:v>-22.036975171338725</c:v>
                </c:pt>
                <c:pt idx="120">
                  <c:v>39.840338825608846</c:v>
                </c:pt>
                <c:pt idx="121">
                  <c:v>146.30396690681772</c:v>
                </c:pt>
                <c:pt idx="122">
                  <c:v>40.403777624346652</c:v>
                </c:pt>
                <c:pt idx="123">
                  <c:v>139.03583232323234</c:v>
                </c:pt>
                <c:pt idx="124">
                  <c:v>113.56726902166196</c:v>
                </c:pt>
                <c:pt idx="125">
                  <c:v>146.74742788408409</c:v>
                </c:pt>
                <c:pt idx="126">
                  <c:v>84.208897650180759</c:v>
                </c:pt>
                <c:pt idx="127">
                  <c:v>74.976702286219535</c:v>
                </c:pt>
                <c:pt idx="128">
                  <c:v>143.23803174603177</c:v>
                </c:pt>
                <c:pt idx="129">
                  <c:v>87.364379749166758</c:v>
                </c:pt>
                <c:pt idx="130">
                  <c:v>122.69680256187354</c:v>
                </c:pt>
                <c:pt idx="131">
                  <c:v>167.6953685618729</c:v>
                </c:pt>
                <c:pt idx="132">
                  <c:v>76.409007752840552</c:v>
                </c:pt>
                <c:pt idx="133">
                  <c:v>63.730171402644544</c:v>
                </c:pt>
                <c:pt idx="134">
                  <c:v>88.222810330423755</c:v>
                </c:pt>
                <c:pt idx="135">
                  <c:v>102.7335900621118</c:v>
                </c:pt>
                <c:pt idx="136">
                  <c:v>-22.036975171338725</c:v>
                </c:pt>
                <c:pt idx="137">
                  <c:v>49.127093802118544</c:v>
                </c:pt>
                <c:pt idx="138">
                  <c:v>-4.6858997148042523</c:v>
                </c:pt>
                <c:pt idx="139">
                  <c:v>39.840338825608846</c:v>
                </c:pt>
                <c:pt idx="140">
                  <c:v>1.760967724928741</c:v>
                </c:pt>
                <c:pt idx="141">
                  <c:v>139.03583232323234</c:v>
                </c:pt>
                <c:pt idx="142">
                  <c:v>146.74742788408409</c:v>
                </c:pt>
                <c:pt idx="143">
                  <c:v>84.208897650180759</c:v>
                </c:pt>
                <c:pt idx="144">
                  <c:v>146.30396690681772</c:v>
                </c:pt>
                <c:pt idx="145">
                  <c:v>49.127093802118544</c:v>
                </c:pt>
                <c:pt idx="146">
                  <c:v>39.840338825608846</c:v>
                </c:pt>
                <c:pt idx="147">
                  <c:v>74.976702286219535</c:v>
                </c:pt>
                <c:pt idx="148">
                  <c:v>1.760967724928741</c:v>
                </c:pt>
                <c:pt idx="149">
                  <c:v>143.23803174603177</c:v>
                </c:pt>
                <c:pt idx="150">
                  <c:v>168.59416263736261</c:v>
                </c:pt>
                <c:pt idx="151">
                  <c:v>102.79954013918658</c:v>
                </c:pt>
                <c:pt idx="152">
                  <c:v>136.54911843711844</c:v>
                </c:pt>
                <c:pt idx="153">
                  <c:v>86.128930481283419</c:v>
                </c:pt>
                <c:pt idx="154">
                  <c:v>-22.036975171338725</c:v>
                </c:pt>
                <c:pt idx="155">
                  <c:v>111.27740775464804</c:v>
                </c:pt>
                <c:pt idx="156">
                  <c:v>113.56726902166196</c:v>
                </c:pt>
                <c:pt idx="157">
                  <c:v>53.979766020169095</c:v>
                </c:pt>
                <c:pt idx="158">
                  <c:v>84.208897650180759</c:v>
                </c:pt>
                <c:pt idx="159">
                  <c:v>101.36763398692811</c:v>
                </c:pt>
                <c:pt idx="160">
                  <c:v>39.840338825608846</c:v>
                </c:pt>
                <c:pt idx="161">
                  <c:v>74.976702286219535</c:v>
                </c:pt>
                <c:pt idx="162">
                  <c:v>1.760967724928741</c:v>
                </c:pt>
                <c:pt idx="163">
                  <c:v>87.364379749166758</c:v>
                </c:pt>
                <c:pt idx="164">
                  <c:v>168.59416263736261</c:v>
                </c:pt>
                <c:pt idx="165">
                  <c:v>102.79954013918658</c:v>
                </c:pt>
                <c:pt idx="166">
                  <c:v>136.54911843711844</c:v>
                </c:pt>
                <c:pt idx="167">
                  <c:v>124.79930909090909</c:v>
                </c:pt>
                <c:pt idx="168">
                  <c:v>-22.036975171338725</c:v>
                </c:pt>
                <c:pt idx="169">
                  <c:v>49.127093802118544</c:v>
                </c:pt>
                <c:pt idx="170">
                  <c:v>111.27740775464804</c:v>
                </c:pt>
                <c:pt idx="171">
                  <c:v>113.56726902166196</c:v>
                </c:pt>
                <c:pt idx="172">
                  <c:v>108.81431168831168</c:v>
                </c:pt>
                <c:pt idx="173">
                  <c:v>146.30396690681772</c:v>
                </c:pt>
                <c:pt idx="174">
                  <c:v>141.70098544061301</c:v>
                </c:pt>
                <c:pt idx="175">
                  <c:v>40.403777624346652</c:v>
                </c:pt>
                <c:pt idx="176">
                  <c:v>74.976702286219535</c:v>
                </c:pt>
                <c:pt idx="177">
                  <c:v>87.364379749166758</c:v>
                </c:pt>
                <c:pt idx="178">
                  <c:v>168.59416263736261</c:v>
                </c:pt>
                <c:pt idx="179">
                  <c:v>167.6953685618729</c:v>
                </c:pt>
                <c:pt idx="180">
                  <c:v>-8.7404366585335467</c:v>
                </c:pt>
                <c:pt idx="181">
                  <c:v>124.79930909090909</c:v>
                </c:pt>
                <c:pt idx="182">
                  <c:v>86.128930481283419</c:v>
                </c:pt>
                <c:pt idx="183">
                  <c:v>-22.036975171338725</c:v>
                </c:pt>
                <c:pt idx="184">
                  <c:v>111.27740775464804</c:v>
                </c:pt>
                <c:pt idx="185">
                  <c:v>101.36763398692811</c:v>
                </c:pt>
                <c:pt idx="186">
                  <c:v>113.56726902166196</c:v>
                </c:pt>
                <c:pt idx="187">
                  <c:v>108.81431168831168</c:v>
                </c:pt>
                <c:pt idx="188">
                  <c:v>53.979766020169095</c:v>
                </c:pt>
                <c:pt idx="189">
                  <c:v>-4.6858997148042523</c:v>
                </c:pt>
                <c:pt idx="190">
                  <c:v>146.30396690681772</c:v>
                </c:pt>
                <c:pt idx="191">
                  <c:v>136.54911843711844</c:v>
                </c:pt>
                <c:pt idx="192">
                  <c:v>136.98197199901549</c:v>
                </c:pt>
                <c:pt idx="193">
                  <c:v>63.730171402644544</c:v>
                </c:pt>
                <c:pt idx="194">
                  <c:v>53.979766020169095</c:v>
                </c:pt>
                <c:pt idx="195">
                  <c:v>84.208897650180759</c:v>
                </c:pt>
                <c:pt idx="196">
                  <c:v>87.364379749166758</c:v>
                </c:pt>
                <c:pt idx="197">
                  <c:v>167.6953685618729</c:v>
                </c:pt>
                <c:pt idx="198">
                  <c:v>139.03583232323234</c:v>
                </c:pt>
                <c:pt idx="199">
                  <c:v>136.54911843711844</c:v>
                </c:pt>
                <c:pt idx="200">
                  <c:v>124.79930909090909</c:v>
                </c:pt>
                <c:pt idx="201">
                  <c:v>88.222810330423755</c:v>
                </c:pt>
                <c:pt idx="202">
                  <c:v>102.7335900621118</c:v>
                </c:pt>
                <c:pt idx="203">
                  <c:v>111.27740775464804</c:v>
                </c:pt>
                <c:pt idx="204">
                  <c:v>101.36763398692811</c:v>
                </c:pt>
                <c:pt idx="205">
                  <c:v>108.81431168831168</c:v>
                </c:pt>
                <c:pt idx="206">
                  <c:v>-4.6858997148042523</c:v>
                </c:pt>
                <c:pt idx="207">
                  <c:v>122.69680256187354</c:v>
                </c:pt>
                <c:pt idx="208">
                  <c:v>-8.7404366585335467</c:v>
                </c:pt>
                <c:pt idx="209">
                  <c:v>53.979766020169095</c:v>
                </c:pt>
                <c:pt idx="210">
                  <c:v>136.98197199901549</c:v>
                </c:pt>
                <c:pt idx="211">
                  <c:v>84.208897650180759</c:v>
                </c:pt>
                <c:pt idx="212">
                  <c:v>146.30396690681772</c:v>
                </c:pt>
                <c:pt idx="213">
                  <c:v>40.403777624346652</c:v>
                </c:pt>
                <c:pt idx="214">
                  <c:v>141.70098544061301</c:v>
                </c:pt>
                <c:pt idx="215">
                  <c:v>87.364379749166758</c:v>
                </c:pt>
                <c:pt idx="216">
                  <c:v>167.6953685618729</c:v>
                </c:pt>
                <c:pt idx="217">
                  <c:v>139.03583232323234</c:v>
                </c:pt>
                <c:pt idx="218">
                  <c:v>63.730171402644544</c:v>
                </c:pt>
                <c:pt idx="219">
                  <c:v>49.127093802118544</c:v>
                </c:pt>
                <c:pt idx="220">
                  <c:v>143.23803174603177</c:v>
                </c:pt>
                <c:pt idx="221">
                  <c:v>102.7335900621118</c:v>
                </c:pt>
                <c:pt idx="222">
                  <c:v>101.36763398692811</c:v>
                </c:pt>
                <c:pt idx="223">
                  <c:v>53.979766020169095</c:v>
                </c:pt>
                <c:pt idx="224">
                  <c:v>-4.6858997148042523</c:v>
                </c:pt>
                <c:pt idx="225">
                  <c:v>84.208897650180759</c:v>
                </c:pt>
                <c:pt idx="226">
                  <c:v>74.976702286219535</c:v>
                </c:pt>
                <c:pt idx="227">
                  <c:v>141.70098544061301</c:v>
                </c:pt>
                <c:pt idx="228">
                  <c:v>122.69680256187354</c:v>
                </c:pt>
                <c:pt idx="229">
                  <c:v>167.6953685618729</c:v>
                </c:pt>
                <c:pt idx="230">
                  <c:v>-8.7404366585335467</c:v>
                </c:pt>
                <c:pt idx="231">
                  <c:v>139.03583232323234</c:v>
                </c:pt>
                <c:pt idx="232">
                  <c:v>76.409007752840552</c:v>
                </c:pt>
                <c:pt idx="233">
                  <c:v>63.730171402644544</c:v>
                </c:pt>
                <c:pt idx="234">
                  <c:v>88.222810330423755</c:v>
                </c:pt>
                <c:pt idx="235">
                  <c:v>101.36763398692811</c:v>
                </c:pt>
                <c:pt idx="236">
                  <c:v>146.74742788408409</c:v>
                </c:pt>
                <c:pt idx="237">
                  <c:v>136.98197199901549</c:v>
                </c:pt>
                <c:pt idx="238">
                  <c:v>102.79954013918658</c:v>
                </c:pt>
                <c:pt idx="239">
                  <c:v>136.54911843711844</c:v>
                </c:pt>
                <c:pt idx="240">
                  <c:v>88.222810330423755</c:v>
                </c:pt>
                <c:pt idx="241">
                  <c:v>102.7335900621118</c:v>
                </c:pt>
                <c:pt idx="242">
                  <c:v>111.27740775464804</c:v>
                </c:pt>
                <c:pt idx="243">
                  <c:v>74.976702286219535</c:v>
                </c:pt>
                <c:pt idx="244">
                  <c:v>1.760967724928741</c:v>
                </c:pt>
                <c:pt idx="245">
                  <c:v>141.70098544061301</c:v>
                </c:pt>
                <c:pt idx="246">
                  <c:v>124.79930909090909</c:v>
                </c:pt>
                <c:pt idx="247">
                  <c:v>-4.6858997148042523</c:v>
                </c:pt>
                <c:pt idx="248">
                  <c:v>84.208897650180759</c:v>
                </c:pt>
                <c:pt idx="249">
                  <c:v>40.403777624346652</c:v>
                </c:pt>
                <c:pt idx="250">
                  <c:v>122.69680256187354</c:v>
                </c:pt>
                <c:pt idx="251">
                  <c:v>-8.7404366585335467</c:v>
                </c:pt>
                <c:pt idx="252">
                  <c:v>76.409007752840552</c:v>
                </c:pt>
                <c:pt idx="253">
                  <c:v>86.128930481283419</c:v>
                </c:pt>
                <c:pt idx="254">
                  <c:v>111.27740775464804</c:v>
                </c:pt>
                <c:pt idx="255">
                  <c:v>146.74742788408409</c:v>
                </c:pt>
                <c:pt idx="256">
                  <c:v>1.760967724928741</c:v>
                </c:pt>
                <c:pt idx="257">
                  <c:v>168.59416263736261</c:v>
                </c:pt>
                <c:pt idx="258">
                  <c:v>124.79930909090909</c:v>
                </c:pt>
                <c:pt idx="259">
                  <c:v>136.98197199901549</c:v>
                </c:pt>
                <c:pt idx="260">
                  <c:v>146.30396690681772</c:v>
                </c:pt>
                <c:pt idx="261">
                  <c:v>40.403777624346652</c:v>
                </c:pt>
                <c:pt idx="262">
                  <c:v>122.69680256187354</c:v>
                </c:pt>
                <c:pt idx="263">
                  <c:v>102.79954013918658</c:v>
                </c:pt>
                <c:pt idx="264">
                  <c:v>76.409007752840552</c:v>
                </c:pt>
                <c:pt idx="265">
                  <c:v>102.7335900621118</c:v>
                </c:pt>
                <c:pt idx="266">
                  <c:v>-22.036975171338725</c:v>
                </c:pt>
                <c:pt idx="267">
                  <c:v>49.127093802118544</c:v>
                </c:pt>
                <c:pt idx="268">
                  <c:v>111.27740775464804</c:v>
                </c:pt>
                <c:pt idx="269">
                  <c:v>101.36763398692811</c:v>
                </c:pt>
                <c:pt idx="270">
                  <c:v>146.74742788408409</c:v>
                </c:pt>
                <c:pt idx="271">
                  <c:v>108.81431168831168</c:v>
                </c:pt>
                <c:pt idx="272">
                  <c:v>113.56726902166196</c:v>
                </c:pt>
                <c:pt idx="273">
                  <c:v>136.98197199901549</c:v>
                </c:pt>
                <c:pt idx="274">
                  <c:v>40.403777624346652</c:v>
                </c:pt>
                <c:pt idx="275">
                  <c:v>143.23803174603177</c:v>
                </c:pt>
                <c:pt idx="276">
                  <c:v>168.59416263736261</c:v>
                </c:pt>
                <c:pt idx="277">
                  <c:v>122.69680256187354</c:v>
                </c:pt>
                <c:pt idx="278">
                  <c:v>102.79954013918658</c:v>
                </c:pt>
                <c:pt idx="279">
                  <c:v>-8.7404366585335467</c:v>
                </c:pt>
                <c:pt idx="280">
                  <c:v>76.409007752840552</c:v>
                </c:pt>
                <c:pt idx="281">
                  <c:v>124.79930909090909</c:v>
                </c:pt>
                <c:pt idx="282">
                  <c:v>102.7335900621118</c:v>
                </c:pt>
                <c:pt idx="283">
                  <c:v>-22.036975171338725</c:v>
                </c:pt>
                <c:pt idx="284">
                  <c:v>49.127093802118544</c:v>
                </c:pt>
                <c:pt idx="285">
                  <c:v>101.36763398692811</c:v>
                </c:pt>
                <c:pt idx="286">
                  <c:v>108.81431168831168</c:v>
                </c:pt>
                <c:pt idx="287">
                  <c:v>53.979766020169095</c:v>
                </c:pt>
                <c:pt idx="288">
                  <c:v>40.403777624346652</c:v>
                </c:pt>
                <c:pt idx="289">
                  <c:v>1.760967724928741</c:v>
                </c:pt>
                <c:pt idx="290">
                  <c:v>143.23803174603177</c:v>
                </c:pt>
                <c:pt idx="291">
                  <c:v>139.03583232323234</c:v>
                </c:pt>
                <c:pt idx="292">
                  <c:v>76.409007752840552</c:v>
                </c:pt>
                <c:pt idx="293">
                  <c:v>88.222810330423755</c:v>
                </c:pt>
                <c:pt idx="294">
                  <c:v>-22.036975171338725</c:v>
                </c:pt>
                <c:pt idx="295">
                  <c:v>49.127093802118544</c:v>
                </c:pt>
                <c:pt idx="296">
                  <c:v>111.27740775464804</c:v>
                </c:pt>
                <c:pt idx="297">
                  <c:v>101.36763398692811</c:v>
                </c:pt>
                <c:pt idx="298">
                  <c:v>113.56726902166196</c:v>
                </c:pt>
                <c:pt idx="299">
                  <c:v>108.81431168831168</c:v>
                </c:pt>
                <c:pt idx="300">
                  <c:v>167.6953685618729</c:v>
                </c:pt>
                <c:pt idx="301">
                  <c:v>-8.7404366585335467</c:v>
                </c:pt>
                <c:pt idx="302">
                  <c:v>-4.6858997148042523</c:v>
                </c:pt>
                <c:pt idx="303">
                  <c:v>84.208897650180759</c:v>
                </c:pt>
                <c:pt idx="304">
                  <c:v>146.30396690681772</c:v>
                </c:pt>
                <c:pt idx="305">
                  <c:v>40.403777624346652</c:v>
                </c:pt>
                <c:pt idx="306">
                  <c:v>141.70098544061301</c:v>
                </c:pt>
                <c:pt idx="307">
                  <c:v>143.23803174603177</c:v>
                </c:pt>
                <c:pt idx="308">
                  <c:v>87.364379749166758</c:v>
                </c:pt>
                <c:pt idx="309">
                  <c:v>122.69680256187354</c:v>
                </c:pt>
                <c:pt idx="310">
                  <c:v>102.79954013918658</c:v>
                </c:pt>
                <c:pt idx="311">
                  <c:v>139.03583232323234</c:v>
                </c:pt>
                <c:pt idx="312">
                  <c:v>63.730171402644544</c:v>
                </c:pt>
                <c:pt idx="313">
                  <c:v>86.128930481283419</c:v>
                </c:pt>
                <c:pt idx="314">
                  <c:v>102.7335900621118</c:v>
                </c:pt>
                <c:pt idx="315">
                  <c:v>146.74742788408409</c:v>
                </c:pt>
                <c:pt idx="316">
                  <c:v>53.979766020169095</c:v>
                </c:pt>
                <c:pt idx="317">
                  <c:v>-4.6858997148042523</c:v>
                </c:pt>
                <c:pt idx="318">
                  <c:v>136.98197199901549</c:v>
                </c:pt>
                <c:pt idx="319">
                  <c:v>84.208897650180759</c:v>
                </c:pt>
                <c:pt idx="320">
                  <c:v>40.403777624346652</c:v>
                </c:pt>
                <c:pt idx="321">
                  <c:v>1.760967724928741</c:v>
                </c:pt>
                <c:pt idx="322">
                  <c:v>143.23803174603177</c:v>
                </c:pt>
                <c:pt idx="323">
                  <c:v>87.364379749166758</c:v>
                </c:pt>
                <c:pt idx="324">
                  <c:v>102.79954013918658</c:v>
                </c:pt>
                <c:pt idx="325">
                  <c:v>88.222810330423755</c:v>
                </c:pt>
                <c:pt idx="326">
                  <c:v>-22.036975171338725</c:v>
                </c:pt>
                <c:pt idx="327">
                  <c:v>111.27740775464804</c:v>
                </c:pt>
                <c:pt idx="328">
                  <c:v>146.74742788408409</c:v>
                </c:pt>
                <c:pt idx="329">
                  <c:v>53.979766020169095</c:v>
                </c:pt>
                <c:pt idx="330">
                  <c:v>146.30396690681772</c:v>
                </c:pt>
                <c:pt idx="331">
                  <c:v>141.70098544061301</c:v>
                </c:pt>
                <c:pt idx="332">
                  <c:v>122.69680256187354</c:v>
                </c:pt>
                <c:pt idx="333">
                  <c:v>139.03583232323234</c:v>
                </c:pt>
                <c:pt idx="334">
                  <c:v>63.730171402644544</c:v>
                </c:pt>
                <c:pt idx="335">
                  <c:v>136.54911843711844</c:v>
                </c:pt>
                <c:pt idx="336">
                  <c:v>86.128930481283419</c:v>
                </c:pt>
                <c:pt idx="337">
                  <c:v>146.74742788408409</c:v>
                </c:pt>
                <c:pt idx="338">
                  <c:v>-4.6858997148042523</c:v>
                </c:pt>
                <c:pt idx="339">
                  <c:v>1.760967724928741</c:v>
                </c:pt>
                <c:pt idx="340">
                  <c:v>167.6953685618729</c:v>
                </c:pt>
                <c:pt idx="341">
                  <c:v>102.79954013918658</c:v>
                </c:pt>
                <c:pt idx="342">
                  <c:v>-22.036975171338725</c:v>
                </c:pt>
                <c:pt idx="343">
                  <c:v>84.208897650180759</c:v>
                </c:pt>
                <c:pt idx="344">
                  <c:v>40.403777624346652</c:v>
                </c:pt>
                <c:pt idx="345">
                  <c:v>87.364379749166758</c:v>
                </c:pt>
                <c:pt idx="346">
                  <c:v>168.59416263736261</c:v>
                </c:pt>
                <c:pt idx="347">
                  <c:v>136.54911843711844</c:v>
                </c:pt>
                <c:pt idx="348">
                  <c:v>49.127093802118544</c:v>
                </c:pt>
                <c:pt idx="349">
                  <c:v>136.98197199901549</c:v>
                </c:pt>
                <c:pt idx="350">
                  <c:v>74.976702286219535</c:v>
                </c:pt>
                <c:pt idx="351">
                  <c:v>167.6953685618729</c:v>
                </c:pt>
                <c:pt idx="352">
                  <c:v>-8.7404366585335467</c:v>
                </c:pt>
                <c:pt idx="353">
                  <c:v>76.409007752840552</c:v>
                </c:pt>
                <c:pt idx="354">
                  <c:v>88.222810330423755</c:v>
                </c:pt>
                <c:pt idx="355">
                  <c:v>86.128930481283419</c:v>
                </c:pt>
                <c:pt idx="356">
                  <c:v>113.56726902166196</c:v>
                </c:pt>
                <c:pt idx="357">
                  <c:v>108.81431168831168</c:v>
                </c:pt>
                <c:pt idx="358">
                  <c:v>1.760967724928741</c:v>
                </c:pt>
                <c:pt idx="359">
                  <c:v>87.364379749166758</c:v>
                </c:pt>
                <c:pt idx="360">
                  <c:v>124.79930909090909</c:v>
                </c:pt>
                <c:pt idx="361">
                  <c:v>101.36763398692811</c:v>
                </c:pt>
                <c:pt idx="362">
                  <c:v>84.208897650180759</c:v>
                </c:pt>
                <c:pt idx="363">
                  <c:v>74.976702286219535</c:v>
                </c:pt>
                <c:pt idx="364">
                  <c:v>143.23803174603177</c:v>
                </c:pt>
                <c:pt idx="365">
                  <c:v>167.6953685618729</c:v>
                </c:pt>
                <c:pt idx="366">
                  <c:v>102.79954013918658</c:v>
                </c:pt>
                <c:pt idx="367">
                  <c:v>139.03583232323234</c:v>
                </c:pt>
                <c:pt idx="368">
                  <c:v>88.222810330423755</c:v>
                </c:pt>
                <c:pt idx="369">
                  <c:v>86.128930481283419</c:v>
                </c:pt>
                <c:pt idx="370">
                  <c:v>102.7335900621118</c:v>
                </c:pt>
                <c:pt idx="371">
                  <c:v>49.127093802118544</c:v>
                </c:pt>
                <c:pt idx="372">
                  <c:v>113.56726902166196</c:v>
                </c:pt>
                <c:pt idx="373">
                  <c:v>63.730171402644544</c:v>
                </c:pt>
                <c:pt idx="374">
                  <c:v>136.54911843711844</c:v>
                </c:pt>
                <c:pt idx="375">
                  <c:v>108.81431168831168</c:v>
                </c:pt>
                <c:pt idx="376">
                  <c:v>136.98197199901549</c:v>
                </c:pt>
                <c:pt idx="377">
                  <c:v>74.976702286219535</c:v>
                </c:pt>
                <c:pt idx="378">
                  <c:v>87.364379749166758</c:v>
                </c:pt>
                <c:pt idx="379">
                  <c:v>168.59416263736261</c:v>
                </c:pt>
                <c:pt idx="380">
                  <c:v>167.6953685618729</c:v>
                </c:pt>
                <c:pt idx="381">
                  <c:v>102.79954013918658</c:v>
                </c:pt>
                <c:pt idx="382">
                  <c:v>136.54911843711844</c:v>
                </c:pt>
                <c:pt idx="383">
                  <c:v>124.79930909090909</c:v>
                </c:pt>
                <c:pt idx="384">
                  <c:v>88.222810330423755</c:v>
                </c:pt>
                <c:pt idx="385">
                  <c:v>86.128930481283419</c:v>
                </c:pt>
                <c:pt idx="386">
                  <c:v>102.7335900621118</c:v>
                </c:pt>
                <c:pt idx="387">
                  <c:v>111.27740775464804</c:v>
                </c:pt>
                <c:pt idx="388">
                  <c:v>113.56726902166196</c:v>
                </c:pt>
                <c:pt idx="389">
                  <c:v>84.208897650180759</c:v>
                </c:pt>
                <c:pt idx="390">
                  <c:v>40.403777624346652</c:v>
                </c:pt>
                <c:pt idx="391">
                  <c:v>143.23803174603177</c:v>
                </c:pt>
                <c:pt idx="392">
                  <c:v>63.730171402644544</c:v>
                </c:pt>
                <c:pt idx="393">
                  <c:v>108.81431168831168</c:v>
                </c:pt>
                <c:pt idx="394">
                  <c:v>136.98197199901549</c:v>
                </c:pt>
                <c:pt idx="395">
                  <c:v>74.976702286219535</c:v>
                </c:pt>
                <c:pt idx="396">
                  <c:v>168.59416263736261</c:v>
                </c:pt>
                <c:pt idx="397">
                  <c:v>136.54911843711844</c:v>
                </c:pt>
                <c:pt idx="398">
                  <c:v>88.222810330423755</c:v>
                </c:pt>
                <c:pt idx="399">
                  <c:v>113.56726902166196</c:v>
                </c:pt>
                <c:pt idx="400">
                  <c:v>-4.6858997148042523</c:v>
                </c:pt>
                <c:pt idx="401">
                  <c:v>143.23803174603177</c:v>
                </c:pt>
                <c:pt idx="402">
                  <c:v>139.03583232323234</c:v>
                </c:pt>
                <c:pt idx="403">
                  <c:v>63.730171402644544</c:v>
                </c:pt>
                <c:pt idx="404">
                  <c:v>124.79930909090909</c:v>
                </c:pt>
                <c:pt idx="405">
                  <c:v>86.128930481283419</c:v>
                </c:pt>
                <c:pt idx="406">
                  <c:v>102.7335900621118</c:v>
                </c:pt>
                <c:pt idx="407">
                  <c:v>111.27740775464804</c:v>
                </c:pt>
                <c:pt idx="408">
                  <c:v>108.81431168831168</c:v>
                </c:pt>
                <c:pt idx="409">
                  <c:v>40.403777624346652</c:v>
                </c:pt>
                <c:pt idx="410">
                  <c:v>74.976702286219535</c:v>
                </c:pt>
                <c:pt idx="411">
                  <c:v>141.70098544061301</c:v>
                </c:pt>
                <c:pt idx="412">
                  <c:v>168.59416263736261</c:v>
                </c:pt>
                <c:pt idx="413">
                  <c:v>88.222810330423755</c:v>
                </c:pt>
                <c:pt idx="414">
                  <c:v>-22.036975171338725</c:v>
                </c:pt>
                <c:pt idx="415">
                  <c:v>146.74742788408409</c:v>
                </c:pt>
                <c:pt idx="416">
                  <c:v>143.23803174603177</c:v>
                </c:pt>
                <c:pt idx="417">
                  <c:v>122.69680256187354</c:v>
                </c:pt>
                <c:pt idx="418">
                  <c:v>49.127093802118544</c:v>
                </c:pt>
                <c:pt idx="419">
                  <c:v>111.27740775464804</c:v>
                </c:pt>
                <c:pt idx="420">
                  <c:v>101.36763398692811</c:v>
                </c:pt>
                <c:pt idx="421">
                  <c:v>-4.6858997148042523</c:v>
                </c:pt>
                <c:pt idx="422">
                  <c:v>39.840338825608846</c:v>
                </c:pt>
                <c:pt idx="423">
                  <c:v>84.208897650180759</c:v>
                </c:pt>
                <c:pt idx="424">
                  <c:v>40.403777624346652</c:v>
                </c:pt>
                <c:pt idx="425">
                  <c:v>1.760967724928741</c:v>
                </c:pt>
                <c:pt idx="426">
                  <c:v>141.70098544061301</c:v>
                </c:pt>
                <c:pt idx="427">
                  <c:v>168.59416263736261</c:v>
                </c:pt>
                <c:pt idx="428">
                  <c:v>139.03583232323234</c:v>
                </c:pt>
                <c:pt idx="429">
                  <c:v>146.74742788408409</c:v>
                </c:pt>
                <c:pt idx="430">
                  <c:v>53.979766020169095</c:v>
                </c:pt>
                <c:pt idx="431">
                  <c:v>143.23803174603177</c:v>
                </c:pt>
                <c:pt idx="432">
                  <c:v>-8.7404366585335467</c:v>
                </c:pt>
                <c:pt idx="433">
                  <c:v>76.409007752840552</c:v>
                </c:pt>
                <c:pt idx="434">
                  <c:v>63.730171402644544</c:v>
                </c:pt>
                <c:pt idx="435">
                  <c:v>86.128930481283419</c:v>
                </c:pt>
                <c:pt idx="436">
                  <c:v>111.27740775464804</c:v>
                </c:pt>
                <c:pt idx="437">
                  <c:v>101.36763398692811</c:v>
                </c:pt>
                <c:pt idx="438">
                  <c:v>113.56726902166196</c:v>
                </c:pt>
                <c:pt idx="439">
                  <c:v>39.840338825608846</c:v>
                </c:pt>
                <c:pt idx="440">
                  <c:v>40.403777624346652</c:v>
                </c:pt>
                <c:pt idx="441">
                  <c:v>122.69680256187354</c:v>
                </c:pt>
                <c:pt idx="442">
                  <c:v>49.127093802118544</c:v>
                </c:pt>
                <c:pt idx="443">
                  <c:v>146.74742788408409</c:v>
                </c:pt>
                <c:pt idx="444">
                  <c:v>108.81431168831168</c:v>
                </c:pt>
                <c:pt idx="445">
                  <c:v>102.79954013918658</c:v>
                </c:pt>
                <c:pt idx="446">
                  <c:v>-8.7404366585335467</c:v>
                </c:pt>
                <c:pt idx="447">
                  <c:v>136.54911843711844</c:v>
                </c:pt>
                <c:pt idx="448">
                  <c:v>124.79930909090909</c:v>
                </c:pt>
                <c:pt idx="449">
                  <c:v>86.128930481283419</c:v>
                </c:pt>
                <c:pt idx="450">
                  <c:v>49.127093802118544</c:v>
                </c:pt>
                <c:pt idx="451">
                  <c:v>136.98197199901549</c:v>
                </c:pt>
                <c:pt idx="452">
                  <c:v>84.208897650180759</c:v>
                </c:pt>
                <c:pt idx="453">
                  <c:v>1.760967724928741</c:v>
                </c:pt>
                <c:pt idx="454">
                  <c:v>141.70098544061301</c:v>
                </c:pt>
                <c:pt idx="455">
                  <c:v>87.364379749166758</c:v>
                </c:pt>
                <c:pt idx="456">
                  <c:v>122.69680256187354</c:v>
                </c:pt>
                <c:pt idx="457">
                  <c:v>139.03583232323234</c:v>
                </c:pt>
                <c:pt idx="458">
                  <c:v>76.409007752840552</c:v>
                </c:pt>
                <c:pt idx="459">
                  <c:v>-22.036975171338725</c:v>
                </c:pt>
                <c:pt idx="460">
                  <c:v>111.27740775464804</c:v>
                </c:pt>
                <c:pt idx="461">
                  <c:v>101.36763398692811</c:v>
                </c:pt>
                <c:pt idx="462">
                  <c:v>108.81431168831168</c:v>
                </c:pt>
                <c:pt idx="463">
                  <c:v>74.976702286219535</c:v>
                </c:pt>
                <c:pt idx="464">
                  <c:v>102.79954013918658</c:v>
                </c:pt>
                <c:pt idx="465">
                  <c:v>124.79930909090909</c:v>
                </c:pt>
                <c:pt idx="466">
                  <c:v>136.98197199901549</c:v>
                </c:pt>
                <c:pt idx="467">
                  <c:v>146.30396690681772</c:v>
                </c:pt>
                <c:pt idx="468">
                  <c:v>1.760967724928741</c:v>
                </c:pt>
                <c:pt idx="469">
                  <c:v>141.70098544061301</c:v>
                </c:pt>
                <c:pt idx="470">
                  <c:v>168.59416263736261</c:v>
                </c:pt>
                <c:pt idx="471">
                  <c:v>122.69680256187354</c:v>
                </c:pt>
                <c:pt idx="472">
                  <c:v>-8.7404366585335467</c:v>
                </c:pt>
                <c:pt idx="473">
                  <c:v>139.03583232323234</c:v>
                </c:pt>
                <c:pt idx="474">
                  <c:v>136.54911843711844</c:v>
                </c:pt>
                <c:pt idx="475">
                  <c:v>111.27740775464804</c:v>
                </c:pt>
                <c:pt idx="476">
                  <c:v>108.81431168831168</c:v>
                </c:pt>
                <c:pt idx="477">
                  <c:v>53.979766020169095</c:v>
                </c:pt>
                <c:pt idx="478">
                  <c:v>39.840338825608846</c:v>
                </c:pt>
                <c:pt idx="479">
                  <c:v>74.976702286219535</c:v>
                </c:pt>
                <c:pt idx="480">
                  <c:v>102.79954013918658</c:v>
                </c:pt>
                <c:pt idx="481">
                  <c:v>39.840338825608846</c:v>
                </c:pt>
                <c:pt idx="482">
                  <c:v>136.98197199901549</c:v>
                </c:pt>
                <c:pt idx="483">
                  <c:v>146.30396690681772</c:v>
                </c:pt>
                <c:pt idx="484">
                  <c:v>141.70098544061301</c:v>
                </c:pt>
                <c:pt idx="485">
                  <c:v>87.364379749166758</c:v>
                </c:pt>
                <c:pt idx="486">
                  <c:v>168.59416263736261</c:v>
                </c:pt>
                <c:pt idx="487">
                  <c:v>167.6953685618729</c:v>
                </c:pt>
                <c:pt idx="488">
                  <c:v>-8.7404366585335467</c:v>
                </c:pt>
                <c:pt idx="489">
                  <c:v>139.03583232323234</c:v>
                </c:pt>
                <c:pt idx="490">
                  <c:v>88.222810330423755</c:v>
                </c:pt>
                <c:pt idx="491">
                  <c:v>113.56726902166196</c:v>
                </c:pt>
                <c:pt idx="492">
                  <c:v>146.74742788408409</c:v>
                </c:pt>
                <c:pt idx="493">
                  <c:v>53.979766020169095</c:v>
                </c:pt>
                <c:pt idx="494">
                  <c:v>146.30396690681772</c:v>
                </c:pt>
                <c:pt idx="495">
                  <c:v>1.760967724928741</c:v>
                </c:pt>
                <c:pt idx="496">
                  <c:v>102.79954013918658</c:v>
                </c:pt>
                <c:pt idx="497">
                  <c:v>102.7335900621118</c:v>
                </c:pt>
                <c:pt idx="498">
                  <c:v>-22.036975171338725</c:v>
                </c:pt>
                <c:pt idx="499">
                  <c:v>39.840338825608846</c:v>
                </c:pt>
                <c:pt idx="500">
                  <c:v>136.98197199901549</c:v>
                </c:pt>
                <c:pt idx="501">
                  <c:v>40.403777624346652</c:v>
                </c:pt>
                <c:pt idx="502">
                  <c:v>141.70098544061301</c:v>
                </c:pt>
                <c:pt idx="503">
                  <c:v>76.409007752840552</c:v>
                </c:pt>
                <c:pt idx="504">
                  <c:v>113.56726902166196</c:v>
                </c:pt>
                <c:pt idx="505">
                  <c:v>146.74742788408409</c:v>
                </c:pt>
                <c:pt idx="506">
                  <c:v>53.979766020169095</c:v>
                </c:pt>
                <c:pt idx="507">
                  <c:v>146.30396690681772</c:v>
                </c:pt>
                <c:pt idx="508">
                  <c:v>167.6953685618729</c:v>
                </c:pt>
                <c:pt idx="509">
                  <c:v>88.222810330423755</c:v>
                </c:pt>
                <c:pt idx="510">
                  <c:v>86.128930481283419</c:v>
                </c:pt>
                <c:pt idx="511">
                  <c:v>102.7335900621118</c:v>
                </c:pt>
                <c:pt idx="512">
                  <c:v>-22.036975171338725</c:v>
                </c:pt>
                <c:pt idx="513">
                  <c:v>101.36763398692811</c:v>
                </c:pt>
                <c:pt idx="514">
                  <c:v>108.81431168831168</c:v>
                </c:pt>
                <c:pt idx="515">
                  <c:v>-4.6858997148042523</c:v>
                </c:pt>
                <c:pt idx="516">
                  <c:v>1.760967724928741</c:v>
                </c:pt>
                <c:pt idx="517">
                  <c:v>141.70098544061301</c:v>
                </c:pt>
                <c:pt idx="518">
                  <c:v>143.23803174603177</c:v>
                </c:pt>
                <c:pt idx="519">
                  <c:v>87.364379749166758</c:v>
                </c:pt>
                <c:pt idx="520">
                  <c:v>122.69680256187354</c:v>
                </c:pt>
                <c:pt idx="521">
                  <c:v>146.74742788408409</c:v>
                </c:pt>
                <c:pt idx="522">
                  <c:v>136.98197199901549</c:v>
                </c:pt>
                <c:pt idx="523">
                  <c:v>167.6953685618729</c:v>
                </c:pt>
                <c:pt idx="524">
                  <c:v>136.54911843711844</c:v>
                </c:pt>
                <c:pt idx="525">
                  <c:v>124.79930909090909</c:v>
                </c:pt>
                <c:pt idx="526">
                  <c:v>86.128930481283419</c:v>
                </c:pt>
                <c:pt idx="527">
                  <c:v>-22.036975171338725</c:v>
                </c:pt>
                <c:pt idx="528">
                  <c:v>101.36763398692811</c:v>
                </c:pt>
                <c:pt idx="529">
                  <c:v>113.56726902166196</c:v>
                </c:pt>
                <c:pt idx="530">
                  <c:v>-4.6858997148042523</c:v>
                </c:pt>
                <c:pt idx="531">
                  <c:v>39.840338825608846</c:v>
                </c:pt>
                <c:pt idx="532">
                  <c:v>146.30396690681772</c:v>
                </c:pt>
                <c:pt idx="533">
                  <c:v>1.760967724928741</c:v>
                </c:pt>
                <c:pt idx="534">
                  <c:v>143.23803174603177</c:v>
                </c:pt>
                <c:pt idx="535">
                  <c:v>168.59416263736261</c:v>
                </c:pt>
                <c:pt idx="536">
                  <c:v>139.03583232323234</c:v>
                </c:pt>
                <c:pt idx="537">
                  <c:v>76.409007752840552</c:v>
                </c:pt>
                <c:pt idx="538">
                  <c:v>63.730171402644544</c:v>
                </c:pt>
                <c:pt idx="539">
                  <c:v>146.74742788408409</c:v>
                </c:pt>
                <c:pt idx="540">
                  <c:v>53.979766020169095</c:v>
                </c:pt>
                <c:pt idx="541">
                  <c:v>39.840338825608846</c:v>
                </c:pt>
                <c:pt idx="542">
                  <c:v>146.30396690681772</c:v>
                </c:pt>
                <c:pt idx="543">
                  <c:v>74.976702286219535</c:v>
                </c:pt>
                <c:pt idx="544">
                  <c:v>167.6953685618729</c:v>
                </c:pt>
                <c:pt idx="545">
                  <c:v>76.409007752840552</c:v>
                </c:pt>
                <c:pt idx="546">
                  <c:v>63.730171402644544</c:v>
                </c:pt>
                <c:pt idx="547">
                  <c:v>136.54911843711844</c:v>
                </c:pt>
                <c:pt idx="548">
                  <c:v>124.79930909090909</c:v>
                </c:pt>
                <c:pt idx="549">
                  <c:v>49.127093802118544</c:v>
                </c:pt>
                <c:pt idx="550">
                  <c:v>113.56726902166196</c:v>
                </c:pt>
                <c:pt idx="551">
                  <c:v>108.81431168831168</c:v>
                </c:pt>
                <c:pt idx="552">
                  <c:v>-4.6858997148042523</c:v>
                </c:pt>
                <c:pt idx="553">
                  <c:v>139.03583232323234</c:v>
                </c:pt>
                <c:pt idx="554">
                  <c:v>86.128930481283419</c:v>
                </c:pt>
                <c:pt idx="555">
                  <c:v>102.7335900621118</c:v>
                </c:pt>
                <c:pt idx="556">
                  <c:v>111.27740775464804</c:v>
                </c:pt>
                <c:pt idx="557">
                  <c:v>39.840338825608846</c:v>
                </c:pt>
                <c:pt idx="558">
                  <c:v>84.208897650180759</c:v>
                </c:pt>
                <c:pt idx="559">
                  <c:v>141.70098544061301</c:v>
                </c:pt>
                <c:pt idx="560">
                  <c:v>122.69680256187354</c:v>
                </c:pt>
                <c:pt idx="561">
                  <c:v>102.79954013918658</c:v>
                </c:pt>
                <c:pt idx="562">
                  <c:v>63.730171402644544</c:v>
                </c:pt>
                <c:pt idx="563">
                  <c:v>-22.036975171338725</c:v>
                </c:pt>
                <c:pt idx="564">
                  <c:v>49.127093802118544</c:v>
                </c:pt>
                <c:pt idx="565">
                  <c:v>111.27740775464804</c:v>
                </c:pt>
                <c:pt idx="566">
                  <c:v>108.81431168831168</c:v>
                </c:pt>
                <c:pt idx="567">
                  <c:v>53.979766020169095</c:v>
                </c:pt>
                <c:pt idx="568">
                  <c:v>-4.6858997148042523</c:v>
                </c:pt>
                <c:pt idx="569">
                  <c:v>146.30396690681772</c:v>
                </c:pt>
                <c:pt idx="570">
                  <c:v>86.128930481283419</c:v>
                </c:pt>
                <c:pt idx="571">
                  <c:v>102.7335900621118</c:v>
                </c:pt>
                <c:pt idx="572">
                  <c:v>136.98197199901549</c:v>
                </c:pt>
                <c:pt idx="573">
                  <c:v>40.403777624346652</c:v>
                </c:pt>
                <c:pt idx="574">
                  <c:v>74.976702286219535</c:v>
                </c:pt>
                <c:pt idx="575">
                  <c:v>141.70098544061301</c:v>
                </c:pt>
                <c:pt idx="576">
                  <c:v>143.23803174603177</c:v>
                </c:pt>
                <c:pt idx="577">
                  <c:v>87.364379749166758</c:v>
                </c:pt>
                <c:pt idx="578">
                  <c:v>168.59416263736261</c:v>
                </c:pt>
                <c:pt idx="579">
                  <c:v>167.6953685618729</c:v>
                </c:pt>
                <c:pt idx="580">
                  <c:v>49.127093802118544</c:v>
                </c:pt>
                <c:pt idx="581">
                  <c:v>111.27740775464804</c:v>
                </c:pt>
                <c:pt idx="582">
                  <c:v>146.74742788408409</c:v>
                </c:pt>
                <c:pt idx="583">
                  <c:v>53.979766020169095</c:v>
                </c:pt>
                <c:pt idx="584">
                  <c:v>1.760967724928741</c:v>
                </c:pt>
                <c:pt idx="585">
                  <c:v>122.69680256187354</c:v>
                </c:pt>
                <c:pt idx="586">
                  <c:v>139.03583232323234</c:v>
                </c:pt>
                <c:pt idx="587">
                  <c:v>124.79930909090909</c:v>
                </c:pt>
                <c:pt idx="588">
                  <c:v>102.7335900621118</c:v>
                </c:pt>
                <c:pt idx="589">
                  <c:v>-4.6858997148042523</c:v>
                </c:pt>
                <c:pt idx="590">
                  <c:v>136.98197199901549</c:v>
                </c:pt>
                <c:pt idx="591">
                  <c:v>141.70098544061301</c:v>
                </c:pt>
                <c:pt idx="592">
                  <c:v>1.760967724928741</c:v>
                </c:pt>
                <c:pt idx="593">
                  <c:v>168.59416263736261</c:v>
                </c:pt>
                <c:pt idx="594">
                  <c:v>122.69680256187354</c:v>
                </c:pt>
                <c:pt idx="595">
                  <c:v>167.6953685618729</c:v>
                </c:pt>
                <c:pt idx="596">
                  <c:v>76.409007752840552</c:v>
                </c:pt>
                <c:pt idx="597">
                  <c:v>136.54911843711844</c:v>
                </c:pt>
                <c:pt idx="598">
                  <c:v>124.79930909090909</c:v>
                </c:pt>
                <c:pt idx="599">
                  <c:v>101.36763398692811</c:v>
                </c:pt>
                <c:pt idx="600">
                  <c:v>113.56726902166196</c:v>
                </c:pt>
                <c:pt idx="601">
                  <c:v>108.81431168831168</c:v>
                </c:pt>
                <c:pt idx="602">
                  <c:v>53.979766020169095</c:v>
                </c:pt>
                <c:pt idx="603">
                  <c:v>-4.6858997148042523</c:v>
                </c:pt>
                <c:pt idx="604">
                  <c:v>87.364379749166758</c:v>
                </c:pt>
                <c:pt idx="605">
                  <c:v>102.79954013918658</c:v>
                </c:pt>
                <c:pt idx="606">
                  <c:v>146.30396690681772</c:v>
                </c:pt>
                <c:pt idx="607">
                  <c:v>40.403777624346652</c:v>
                </c:pt>
                <c:pt idx="608">
                  <c:v>168.59416263736261</c:v>
                </c:pt>
                <c:pt idx="609">
                  <c:v>167.6953685618729</c:v>
                </c:pt>
                <c:pt idx="610">
                  <c:v>-8.7404366585335467</c:v>
                </c:pt>
                <c:pt idx="611">
                  <c:v>139.03583232323234</c:v>
                </c:pt>
                <c:pt idx="612">
                  <c:v>88.222810330423755</c:v>
                </c:pt>
                <c:pt idx="613">
                  <c:v>101.36763398692811</c:v>
                </c:pt>
                <c:pt idx="614">
                  <c:v>113.56726902166196</c:v>
                </c:pt>
                <c:pt idx="615">
                  <c:v>146.74742788408409</c:v>
                </c:pt>
                <c:pt idx="616">
                  <c:v>-4.6858997148042523</c:v>
                </c:pt>
                <c:pt idx="617">
                  <c:v>74.976702286219535</c:v>
                </c:pt>
                <c:pt idx="618">
                  <c:v>1.760967724928741</c:v>
                </c:pt>
                <c:pt idx="619">
                  <c:v>87.364379749166758</c:v>
                </c:pt>
                <c:pt idx="620">
                  <c:v>108.81431168831168</c:v>
                </c:pt>
                <c:pt idx="621">
                  <c:v>53.979766020169095</c:v>
                </c:pt>
                <c:pt idx="622">
                  <c:v>84.208897650180759</c:v>
                </c:pt>
                <c:pt idx="623">
                  <c:v>40.403777624346652</c:v>
                </c:pt>
                <c:pt idx="624">
                  <c:v>168.59416263736261</c:v>
                </c:pt>
                <c:pt idx="625">
                  <c:v>-8.7404366585335467</c:v>
                </c:pt>
                <c:pt idx="626">
                  <c:v>139.03583232323234</c:v>
                </c:pt>
                <c:pt idx="627">
                  <c:v>124.79930909090909</c:v>
                </c:pt>
                <c:pt idx="628">
                  <c:v>-22.036975171338725</c:v>
                </c:pt>
                <c:pt idx="629">
                  <c:v>101.36763398692811</c:v>
                </c:pt>
                <c:pt idx="630">
                  <c:v>146.74742788408409</c:v>
                </c:pt>
                <c:pt idx="631">
                  <c:v>-4.6858997148042523</c:v>
                </c:pt>
                <c:pt idx="632">
                  <c:v>39.840338825608846</c:v>
                </c:pt>
                <c:pt idx="633">
                  <c:v>1.760967724928741</c:v>
                </c:pt>
                <c:pt idx="634">
                  <c:v>143.23803174603177</c:v>
                </c:pt>
                <c:pt idx="635">
                  <c:v>102.79954013918658</c:v>
                </c:pt>
                <c:pt idx="636">
                  <c:v>88.222810330423755</c:v>
                </c:pt>
                <c:pt idx="637">
                  <c:v>108.81431168831168</c:v>
                </c:pt>
                <c:pt idx="638">
                  <c:v>53.979766020169095</c:v>
                </c:pt>
                <c:pt idx="639">
                  <c:v>84.208897650180759</c:v>
                </c:pt>
                <c:pt idx="640">
                  <c:v>167.6953685618729</c:v>
                </c:pt>
                <c:pt idx="641">
                  <c:v>-8.7404366585335467</c:v>
                </c:pt>
                <c:pt idx="642">
                  <c:v>124.79930909090909</c:v>
                </c:pt>
                <c:pt idx="643">
                  <c:v>39.840338825608846</c:v>
                </c:pt>
                <c:pt idx="644">
                  <c:v>84.208897650180759</c:v>
                </c:pt>
                <c:pt idx="645">
                  <c:v>146.30396690681772</c:v>
                </c:pt>
                <c:pt idx="646">
                  <c:v>141.70098544061301</c:v>
                </c:pt>
                <c:pt idx="647">
                  <c:v>87.364379749166758</c:v>
                </c:pt>
                <c:pt idx="648">
                  <c:v>63.730171402644544</c:v>
                </c:pt>
                <c:pt idx="649">
                  <c:v>136.54911843711844</c:v>
                </c:pt>
                <c:pt idx="650">
                  <c:v>86.128930481283419</c:v>
                </c:pt>
                <c:pt idx="651">
                  <c:v>49.127093802118544</c:v>
                </c:pt>
                <c:pt idx="652">
                  <c:v>111.27740775464804</c:v>
                </c:pt>
                <c:pt idx="653">
                  <c:v>-4.6858997148042523</c:v>
                </c:pt>
                <c:pt idx="654">
                  <c:v>167.6953685618729</c:v>
                </c:pt>
                <c:pt idx="655">
                  <c:v>88.222810330423755</c:v>
                </c:pt>
                <c:pt idx="656">
                  <c:v>101.36763398692811</c:v>
                </c:pt>
                <c:pt idx="657">
                  <c:v>39.840338825608846</c:v>
                </c:pt>
                <c:pt idx="658">
                  <c:v>136.98197199901549</c:v>
                </c:pt>
                <c:pt idx="659">
                  <c:v>84.208897650180759</c:v>
                </c:pt>
                <c:pt idx="660">
                  <c:v>40.403777624346652</c:v>
                </c:pt>
                <c:pt idx="661">
                  <c:v>1.760967724928741</c:v>
                </c:pt>
                <c:pt idx="662">
                  <c:v>87.364379749166758</c:v>
                </c:pt>
                <c:pt idx="663">
                  <c:v>-8.7404366585335467</c:v>
                </c:pt>
                <c:pt idx="664">
                  <c:v>63.730171402644544</c:v>
                </c:pt>
                <c:pt idx="665">
                  <c:v>136.54911843711844</c:v>
                </c:pt>
                <c:pt idx="666">
                  <c:v>49.127093802118544</c:v>
                </c:pt>
                <c:pt idx="667">
                  <c:v>111.27740775464804</c:v>
                </c:pt>
                <c:pt idx="668">
                  <c:v>146.74742788408409</c:v>
                </c:pt>
                <c:pt idx="669">
                  <c:v>-4.6858997148042523</c:v>
                </c:pt>
                <c:pt idx="670">
                  <c:v>86.128930481283419</c:v>
                </c:pt>
                <c:pt idx="671">
                  <c:v>-22.036975171338725</c:v>
                </c:pt>
                <c:pt idx="672">
                  <c:v>136.98197199901549</c:v>
                </c:pt>
                <c:pt idx="673">
                  <c:v>146.30396690681772</c:v>
                </c:pt>
                <c:pt idx="674">
                  <c:v>1.760967724928741</c:v>
                </c:pt>
                <c:pt idx="675">
                  <c:v>141.70098544061301</c:v>
                </c:pt>
                <c:pt idx="676">
                  <c:v>143.23803174603177</c:v>
                </c:pt>
                <c:pt idx="677">
                  <c:v>87.364379749166758</c:v>
                </c:pt>
                <c:pt idx="678">
                  <c:v>122.69680256187354</c:v>
                </c:pt>
                <c:pt idx="679">
                  <c:v>167.6953685618729</c:v>
                </c:pt>
                <c:pt idx="680">
                  <c:v>102.79954013918658</c:v>
                </c:pt>
                <c:pt idx="681">
                  <c:v>76.409007752840552</c:v>
                </c:pt>
                <c:pt idx="682">
                  <c:v>63.730171402644544</c:v>
                </c:pt>
                <c:pt idx="683">
                  <c:v>49.127093802118544</c:v>
                </c:pt>
                <c:pt idx="684">
                  <c:v>146.74742788408409</c:v>
                </c:pt>
                <c:pt idx="685">
                  <c:v>53.979766020169095</c:v>
                </c:pt>
                <c:pt idx="686">
                  <c:v>146.30396690681772</c:v>
                </c:pt>
                <c:pt idx="687">
                  <c:v>136.54911843711844</c:v>
                </c:pt>
                <c:pt idx="688">
                  <c:v>108.81431168831168</c:v>
                </c:pt>
                <c:pt idx="689">
                  <c:v>136.98197199901549</c:v>
                </c:pt>
                <c:pt idx="690">
                  <c:v>84.208897650180759</c:v>
                </c:pt>
                <c:pt idx="691">
                  <c:v>40.403777624346652</c:v>
                </c:pt>
                <c:pt idx="692">
                  <c:v>141.70098544061301</c:v>
                </c:pt>
                <c:pt idx="693">
                  <c:v>76.409007752840552</c:v>
                </c:pt>
                <c:pt idx="694">
                  <c:v>63.730171402644544</c:v>
                </c:pt>
                <c:pt idx="695">
                  <c:v>86.128930481283419</c:v>
                </c:pt>
                <c:pt idx="696">
                  <c:v>102.7335900621118</c:v>
                </c:pt>
                <c:pt idx="697">
                  <c:v>-22.036975171338725</c:v>
                </c:pt>
                <c:pt idx="698">
                  <c:v>49.127093802118544</c:v>
                </c:pt>
                <c:pt idx="699">
                  <c:v>146.74742788408409</c:v>
                </c:pt>
                <c:pt idx="700">
                  <c:v>39.840338825608846</c:v>
                </c:pt>
                <c:pt idx="701">
                  <c:v>1.760967724928741</c:v>
                </c:pt>
                <c:pt idx="702">
                  <c:v>168.59416263736261</c:v>
                </c:pt>
                <c:pt idx="703">
                  <c:v>-8.7404366585335467</c:v>
                </c:pt>
                <c:pt idx="704">
                  <c:v>76.409007752840552</c:v>
                </c:pt>
                <c:pt idx="705">
                  <c:v>88.222810330423755</c:v>
                </c:pt>
                <c:pt idx="706">
                  <c:v>101.36763398692811</c:v>
                </c:pt>
                <c:pt idx="707">
                  <c:v>53.979766020169095</c:v>
                </c:pt>
                <c:pt idx="708">
                  <c:v>74.976702286219535</c:v>
                </c:pt>
                <c:pt idx="709">
                  <c:v>63.730171402644544</c:v>
                </c:pt>
                <c:pt idx="710">
                  <c:v>124.79930909090909</c:v>
                </c:pt>
                <c:pt idx="711">
                  <c:v>-22.036975171338725</c:v>
                </c:pt>
                <c:pt idx="712">
                  <c:v>113.56726902166196</c:v>
                </c:pt>
                <c:pt idx="713">
                  <c:v>39.840338825608846</c:v>
                </c:pt>
                <c:pt idx="714">
                  <c:v>84.208897650180759</c:v>
                </c:pt>
                <c:pt idx="715">
                  <c:v>146.30396690681772</c:v>
                </c:pt>
                <c:pt idx="716">
                  <c:v>40.403777624346652</c:v>
                </c:pt>
                <c:pt idx="717">
                  <c:v>168.59416263736261</c:v>
                </c:pt>
                <c:pt idx="718">
                  <c:v>167.6953685618729</c:v>
                </c:pt>
                <c:pt idx="719">
                  <c:v>-8.7404366585335467</c:v>
                </c:pt>
                <c:pt idx="720">
                  <c:v>136.54911843711844</c:v>
                </c:pt>
                <c:pt idx="721">
                  <c:v>88.222810330423755</c:v>
                </c:pt>
                <c:pt idx="722">
                  <c:v>102.7335900621118</c:v>
                </c:pt>
                <c:pt idx="723">
                  <c:v>49.127093802118544</c:v>
                </c:pt>
                <c:pt idx="724">
                  <c:v>101.36763398692811</c:v>
                </c:pt>
                <c:pt idx="725">
                  <c:v>146.74742788408409</c:v>
                </c:pt>
                <c:pt idx="726">
                  <c:v>86.128930481283419</c:v>
                </c:pt>
                <c:pt idx="727">
                  <c:v>113.56726902166196</c:v>
                </c:pt>
                <c:pt idx="728">
                  <c:v>84.208897650180759</c:v>
                </c:pt>
                <c:pt idx="729">
                  <c:v>40.403777624346652</c:v>
                </c:pt>
                <c:pt idx="730">
                  <c:v>74.976702286219535</c:v>
                </c:pt>
                <c:pt idx="731">
                  <c:v>143.23803174603177</c:v>
                </c:pt>
                <c:pt idx="732">
                  <c:v>87.364379749166758</c:v>
                </c:pt>
                <c:pt idx="733">
                  <c:v>122.69680256187354</c:v>
                </c:pt>
                <c:pt idx="734">
                  <c:v>-8.7404366585335467</c:v>
                </c:pt>
                <c:pt idx="735">
                  <c:v>76.409007752840552</c:v>
                </c:pt>
                <c:pt idx="736">
                  <c:v>63.730171402644544</c:v>
                </c:pt>
                <c:pt idx="737">
                  <c:v>124.79930909090909</c:v>
                </c:pt>
                <c:pt idx="738">
                  <c:v>102.7335900621118</c:v>
                </c:pt>
                <c:pt idx="739">
                  <c:v>49.127093802118544</c:v>
                </c:pt>
                <c:pt idx="740">
                  <c:v>113.56726902166196</c:v>
                </c:pt>
                <c:pt idx="741">
                  <c:v>146.74742788408409</c:v>
                </c:pt>
                <c:pt idx="742">
                  <c:v>39.840338825608846</c:v>
                </c:pt>
                <c:pt idx="743">
                  <c:v>136.98197199901549</c:v>
                </c:pt>
                <c:pt idx="744">
                  <c:v>1.760967724928741</c:v>
                </c:pt>
                <c:pt idx="745">
                  <c:v>139.03583232323234</c:v>
                </c:pt>
                <c:pt idx="746">
                  <c:v>88.222810330423755</c:v>
                </c:pt>
                <c:pt idx="747">
                  <c:v>74.976702286219535</c:v>
                </c:pt>
                <c:pt idx="748">
                  <c:v>143.23803174603177</c:v>
                </c:pt>
                <c:pt idx="749">
                  <c:v>136.54911843711844</c:v>
                </c:pt>
                <c:pt idx="750">
                  <c:v>101.36763398692811</c:v>
                </c:pt>
                <c:pt idx="751">
                  <c:v>39.840338825608846</c:v>
                </c:pt>
                <c:pt idx="752">
                  <c:v>141.70098544061301</c:v>
                </c:pt>
                <c:pt idx="753">
                  <c:v>87.364379749166758</c:v>
                </c:pt>
                <c:pt idx="754">
                  <c:v>-8.7404366585335467</c:v>
                </c:pt>
                <c:pt idx="755">
                  <c:v>139.03583232323234</c:v>
                </c:pt>
                <c:pt idx="756">
                  <c:v>76.409007752840552</c:v>
                </c:pt>
                <c:pt idx="757">
                  <c:v>88.222810330423755</c:v>
                </c:pt>
                <c:pt idx="758">
                  <c:v>86.128930481283419</c:v>
                </c:pt>
                <c:pt idx="759">
                  <c:v>49.127093802118544</c:v>
                </c:pt>
                <c:pt idx="760">
                  <c:v>111.27740775464804</c:v>
                </c:pt>
                <c:pt idx="761">
                  <c:v>113.56726902166196</c:v>
                </c:pt>
                <c:pt idx="762">
                  <c:v>143.23803174603177</c:v>
                </c:pt>
                <c:pt idx="763">
                  <c:v>168.59416263736261</c:v>
                </c:pt>
                <c:pt idx="764">
                  <c:v>124.79930909090909</c:v>
                </c:pt>
                <c:pt idx="765">
                  <c:v>102.7335900621118</c:v>
                </c:pt>
                <c:pt idx="766">
                  <c:v>101.36763398692811</c:v>
                </c:pt>
                <c:pt idx="767">
                  <c:v>39.840338825608846</c:v>
                </c:pt>
                <c:pt idx="768">
                  <c:v>74.976702286219535</c:v>
                </c:pt>
                <c:pt idx="769">
                  <c:v>141.70098544061301</c:v>
                </c:pt>
                <c:pt idx="770">
                  <c:v>102.79954013918658</c:v>
                </c:pt>
                <c:pt idx="771">
                  <c:v>-8.7404366585335467</c:v>
                </c:pt>
                <c:pt idx="772">
                  <c:v>76.409007752840552</c:v>
                </c:pt>
                <c:pt idx="773">
                  <c:v>111.27740775464804</c:v>
                </c:pt>
                <c:pt idx="774">
                  <c:v>108.81431168831168</c:v>
                </c:pt>
                <c:pt idx="775">
                  <c:v>53.979766020169095</c:v>
                </c:pt>
                <c:pt idx="776">
                  <c:v>146.30396690681772</c:v>
                </c:pt>
                <c:pt idx="777">
                  <c:v>143.23803174603177</c:v>
                </c:pt>
                <c:pt idx="778">
                  <c:v>122.69680256187354</c:v>
                </c:pt>
                <c:pt idx="779">
                  <c:v>63.730171402644544</c:v>
                </c:pt>
                <c:pt idx="780">
                  <c:v>136.54911843711844</c:v>
                </c:pt>
                <c:pt idx="781">
                  <c:v>102.7335900621118</c:v>
                </c:pt>
                <c:pt idx="782">
                  <c:v>101.36763398692811</c:v>
                </c:pt>
                <c:pt idx="783">
                  <c:v>113.56726902166196</c:v>
                </c:pt>
                <c:pt idx="784">
                  <c:v>-4.6858997148042523</c:v>
                </c:pt>
                <c:pt idx="785">
                  <c:v>141.70098544061301</c:v>
                </c:pt>
                <c:pt idx="786">
                  <c:v>168.59416263736261</c:v>
                </c:pt>
                <c:pt idx="787">
                  <c:v>122.69680256187354</c:v>
                </c:pt>
                <c:pt idx="788">
                  <c:v>102.79954013918658</c:v>
                </c:pt>
                <c:pt idx="789">
                  <c:v>63.730171402644544</c:v>
                </c:pt>
                <c:pt idx="790">
                  <c:v>124.79930909090909</c:v>
                </c:pt>
                <c:pt idx="791">
                  <c:v>86.128930481283419</c:v>
                </c:pt>
                <c:pt idx="792">
                  <c:v>102.7335900621118</c:v>
                </c:pt>
                <c:pt idx="793">
                  <c:v>111.27740775464804</c:v>
                </c:pt>
                <c:pt idx="794">
                  <c:v>108.81431168831168</c:v>
                </c:pt>
                <c:pt idx="795">
                  <c:v>146.30396690681772</c:v>
                </c:pt>
                <c:pt idx="796">
                  <c:v>101.36763398692811</c:v>
                </c:pt>
                <c:pt idx="797">
                  <c:v>108.81431168831168</c:v>
                </c:pt>
                <c:pt idx="798">
                  <c:v>146.30396690681772</c:v>
                </c:pt>
                <c:pt idx="799">
                  <c:v>40.403777624346652</c:v>
                </c:pt>
                <c:pt idx="800">
                  <c:v>-8.7404366585335467</c:v>
                </c:pt>
                <c:pt idx="801">
                  <c:v>84.208897650180759</c:v>
                </c:pt>
                <c:pt idx="802">
                  <c:v>101.36763398692811</c:v>
                </c:pt>
                <c:pt idx="803">
                  <c:v>39.840338825608846</c:v>
                </c:pt>
                <c:pt idx="804">
                  <c:v>143.23803174603177</c:v>
                </c:pt>
                <c:pt idx="805">
                  <c:v>122.69680256187354</c:v>
                </c:pt>
                <c:pt idx="806">
                  <c:v>139.03583232323234</c:v>
                </c:pt>
                <c:pt idx="807">
                  <c:v>136.54911843711844</c:v>
                </c:pt>
                <c:pt idx="808">
                  <c:v>88.222810330423755</c:v>
                </c:pt>
                <c:pt idx="809">
                  <c:v>1.760967724928741</c:v>
                </c:pt>
                <c:pt idx="810">
                  <c:v>87.364379749166758</c:v>
                </c:pt>
                <c:pt idx="811">
                  <c:v>76.409007752840552</c:v>
                </c:pt>
                <c:pt idx="812">
                  <c:v>63.730171402644544</c:v>
                </c:pt>
                <c:pt idx="813">
                  <c:v>86.128930481283419</c:v>
                </c:pt>
                <c:pt idx="814">
                  <c:v>111.27740775464804</c:v>
                </c:pt>
                <c:pt idx="815">
                  <c:v>143.23803174603177</c:v>
                </c:pt>
                <c:pt idx="816">
                  <c:v>136.54911843711844</c:v>
                </c:pt>
                <c:pt idx="817">
                  <c:v>87.364379749166758</c:v>
                </c:pt>
                <c:pt idx="818">
                  <c:v>122.69680256187354</c:v>
                </c:pt>
                <c:pt idx="819">
                  <c:v>102.79954013918658</c:v>
                </c:pt>
                <c:pt idx="820">
                  <c:v>139.03583232323234</c:v>
                </c:pt>
                <c:pt idx="821">
                  <c:v>63.730171402644544</c:v>
                </c:pt>
                <c:pt idx="822">
                  <c:v>88.222810330423755</c:v>
                </c:pt>
                <c:pt idx="823">
                  <c:v>111.27740775464804</c:v>
                </c:pt>
                <c:pt idx="824">
                  <c:v>-4.6858997148042523</c:v>
                </c:pt>
                <c:pt idx="825">
                  <c:v>40.403777624346652</c:v>
                </c:pt>
                <c:pt idx="826">
                  <c:v>1.760967724928741</c:v>
                </c:pt>
                <c:pt idx="827">
                  <c:v>136.54911843711844</c:v>
                </c:pt>
                <c:pt idx="828">
                  <c:v>136.98197199901549</c:v>
                </c:pt>
                <c:pt idx="829">
                  <c:v>84.208897650180759</c:v>
                </c:pt>
                <c:pt idx="830">
                  <c:v>146.30396690681772</c:v>
                </c:pt>
                <c:pt idx="831">
                  <c:v>143.23803174603177</c:v>
                </c:pt>
                <c:pt idx="832">
                  <c:v>87.364379749166758</c:v>
                </c:pt>
                <c:pt idx="833">
                  <c:v>122.69680256187354</c:v>
                </c:pt>
                <c:pt idx="834">
                  <c:v>167.6953685618729</c:v>
                </c:pt>
                <c:pt idx="835">
                  <c:v>102.79954013918658</c:v>
                </c:pt>
                <c:pt idx="836">
                  <c:v>-8.7404366585335467</c:v>
                </c:pt>
                <c:pt idx="837">
                  <c:v>124.79930909090909</c:v>
                </c:pt>
                <c:pt idx="838">
                  <c:v>88.222810330423755</c:v>
                </c:pt>
                <c:pt idx="839">
                  <c:v>49.127093802118544</c:v>
                </c:pt>
                <c:pt idx="840">
                  <c:v>101.36763398692811</c:v>
                </c:pt>
                <c:pt idx="841">
                  <c:v>108.81431168831168</c:v>
                </c:pt>
                <c:pt idx="842">
                  <c:v>-8.7404366585335467</c:v>
                </c:pt>
                <c:pt idx="843">
                  <c:v>88.222810330423755</c:v>
                </c:pt>
                <c:pt idx="844">
                  <c:v>146.74742788408409</c:v>
                </c:pt>
                <c:pt idx="845">
                  <c:v>53.979766020169095</c:v>
                </c:pt>
                <c:pt idx="846">
                  <c:v>167.6953685618729</c:v>
                </c:pt>
                <c:pt idx="847">
                  <c:v>102.79954013918658</c:v>
                </c:pt>
                <c:pt idx="848">
                  <c:v>76.409007752840552</c:v>
                </c:pt>
                <c:pt idx="849">
                  <c:v>124.79930909090909</c:v>
                </c:pt>
                <c:pt idx="850">
                  <c:v>113.56726902166196</c:v>
                </c:pt>
                <c:pt idx="851">
                  <c:v>40.403777624346652</c:v>
                </c:pt>
                <c:pt idx="852">
                  <c:v>141.70098544061301</c:v>
                </c:pt>
                <c:pt idx="853">
                  <c:v>143.23803174603177</c:v>
                </c:pt>
                <c:pt idx="854">
                  <c:v>-8.7404366585335467</c:v>
                </c:pt>
                <c:pt idx="855">
                  <c:v>63.730171402644544</c:v>
                </c:pt>
                <c:pt idx="856">
                  <c:v>-22.036975171338725</c:v>
                </c:pt>
                <c:pt idx="857">
                  <c:v>49.127093802118544</c:v>
                </c:pt>
                <c:pt idx="858">
                  <c:v>108.81431168831168</c:v>
                </c:pt>
                <c:pt idx="859">
                  <c:v>53.979766020169095</c:v>
                </c:pt>
                <c:pt idx="860">
                  <c:v>-4.6858997148042523</c:v>
                </c:pt>
                <c:pt idx="861">
                  <c:v>39.840338825608846</c:v>
                </c:pt>
                <c:pt idx="862">
                  <c:v>168.59416263736261</c:v>
                </c:pt>
                <c:pt idx="863">
                  <c:v>102.79954013918658</c:v>
                </c:pt>
                <c:pt idx="864">
                  <c:v>101.36763398692811</c:v>
                </c:pt>
                <c:pt idx="865">
                  <c:v>113.56726902166196</c:v>
                </c:pt>
                <c:pt idx="866">
                  <c:v>146.30396690681772</c:v>
                </c:pt>
                <c:pt idx="867">
                  <c:v>40.403777624346652</c:v>
                </c:pt>
                <c:pt idx="868">
                  <c:v>74.976702286219535</c:v>
                </c:pt>
                <c:pt idx="869">
                  <c:v>76.409007752840552</c:v>
                </c:pt>
                <c:pt idx="870">
                  <c:v>102.7335900621118</c:v>
                </c:pt>
                <c:pt idx="871">
                  <c:v>49.127093802118544</c:v>
                </c:pt>
                <c:pt idx="872">
                  <c:v>146.74742788408409</c:v>
                </c:pt>
                <c:pt idx="873">
                  <c:v>53.979766020169095</c:v>
                </c:pt>
                <c:pt idx="874">
                  <c:v>-4.6858997148042523</c:v>
                </c:pt>
                <c:pt idx="875">
                  <c:v>168.59416263736261</c:v>
                </c:pt>
                <c:pt idx="876">
                  <c:v>102.79954013918658</c:v>
                </c:pt>
                <c:pt idx="877">
                  <c:v>63.730171402644544</c:v>
                </c:pt>
                <c:pt idx="878">
                  <c:v>124.79930909090909</c:v>
                </c:pt>
                <c:pt idx="879">
                  <c:v>136.98197199901549</c:v>
                </c:pt>
                <c:pt idx="880">
                  <c:v>146.30396690681772</c:v>
                </c:pt>
                <c:pt idx="881">
                  <c:v>74.976702286219535</c:v>
                </c:pt>
                <c:pt idx="882">
                  <c:v>143.23803174603177</c:v>
                </c:pt>
                <c:pt idx="883">
                  <c:v>167.6953685618729</c:v>
                </c:pt>
                <c:pt idx="884">
                  <c:v>76.409007752840552</c:v>
                </c:pt>
                <c:pt idx="885">
                  <c:v>86.128930481283419</c:v>
                </c:pt>
                <c:pt idx="886">
                  <c:v>102.7335900621118</c:v>
                </c:pt>
                <c:pt idx="887">
                  <c:v>-22.036975171338725</c:v>
                </c:pt>
                <c:pt idx="888">
                  <c:v>49.127093802118544</c:v>
                </c:pt>
                <c:pt idx="889">
                  <c:v>101.36763398692811</c:v>
                </c:pt>
                <c:pt idx="890">
                  <c:v>113.56726902166196</c:v>
                </c:pt>
                <c:pt idx="891">
                  <c:v>146.74742788408409</c:v>
                </c:pt>
                <c:pt idx="892">
                  <c:v>39.840338825608846</c:v>
                </c:pt>
                <c:pt idx="893">
                  <c:v>1.760967724928741</c:v>
                </c:pt>
                <c:pt idx="894">
                  <c:v>141.70098544061301</c:v>
                </c:pt>
                <c:pt idx="895">
                  <c:v>102.79954013918658</c:v>
                </c:pt>
                <c:pt idx="896">
                  <c:v>139.03583232323234</c:v>
                </c:pt>
                <c:pt idx="897">
                  <c:v>124.79930909090909</c:v>
                </c:pt>
                <c:pt idx="898">
                  <c:v>136.98197199901549</c:v>
                </c:pt>
                <c:pt idx="899">
                  <c:v>74.976702286219535</c:v>
                </c:pt>
                <c:pt idx="900">
                  <c:v>122.69680256187354</c:v>
                </c:pt>
                <c:pt idx="901">
                  <c:v>136.54911843711844</c:v>
                </c:pt>
                <c:pt idx="902">
                  <c:v>86.128930481283419</c:v>
                </c:pt>
                <c:pt idx="903">
                  <c:v>-22.036975171338725</c:v>
                </c:pt>
                <c:pt idx="904">
                  <c:v>84.208897650180759</c:v>
                </c:pt>
                <c:pt idx="905">
                  <c:v>146.30396690681772</c:v>
                </c:pt>
                <c:pt idx="906">
                  <c:v>1.760967724928741</c:v>
                </c:pt>
                <c:pt idx="907">
                  <c:v>168.59416263736261</c:v>
                </c:pt>
                <c:pt idx="908">
                  <c:v>102.79954013918658</c:v>
                </c:pt>
                <c:pt idx="909">
                  <c:v>139.03583232323234</c:v>
                </c:pt>
                <c:pt idx="910">
                  <c:v>76.409007752840552</c:v>
                </c:pt>
                <c:pt idx="911">
                  <c:v>111.27740775464804</c:v>
                </c:pt>
                <c:pt idx="912">
                  <c:v>53.979766020169095</c:v>
                </c:pt>
                <c:pt idx="913">
                  <c:v>39.840338825608846</c:v>
                </c:pt>
                <c:pt idx="914">
                  <c:v>143.23803174603177</c:v>
                </c:pt>
                <c:pt idx="915">
                  <c:v>63.730171402644544</c:v>
                </c:pt>
                <c:pt idx="916">
                  <c:v>40.403777624346652</c:v>
                </c:pt>
                <c:pt idx="917">
                  <c:v>87.364379749166758</c:v>
                </c:pt>
                <c:pt idx="918">
                  <c:v>139.03583232323234</c:v>
                </c:pt>
                <c:pt idx="919">
                  <c:v>86.128930481283419</c:v>
                </c:pt>
                <c:pt idx="920">
                  <c:v>102.7335900621118</c:v>
                </c:pt>
                <c:pt idx="921">
                  <c:v>-22.036975171338725</c:v>
                </c:pt>
                <c:pt idx="922">
                  <c:v>49.127093802118544</c:v>
                </c:pt>
                <c:pt idx="923">
                  <c:v>111.27740775464804</c:v>
                </c:pt>
                <c:pt idx="924">
                  <c:v>146.74742788408409</c:v>
                </c:pt>
                <c:pt idx="925">
                  <c:v>53.979766020169095</c:v>
                </c:pt>
                <c:pt idx="926">
                  <c:v>146.30396690681772</c:v>
                </c:pt>
                <c:pt idx="927">
                  <c:v>122.69680256187354</c:v>
                </c:pt>
                <c:pt idx="928">
                  <c:v>63.730171402644544</c:v>
                </c:pt>
                <c:pt idx="929">
                  <c:v>88.222810330423755</c:v>
                </c:pt>
                <c:pt idx="930">
                  <c:v>101.36763398692811</c:v>
                </c:pt>
                <c:pt idx="931">
                  <c:v>108.81431168831168</c:v>
                </c:pt>
                <c:pt idx="932">
                  <c:v>146.30396690681772</c:v>
                </c:pt>
                <c:pt idx="933">
                  <c:v>40.403777624346652</c:v>
                </c:pt>
                <c:pt idx="934">
                  <c:v>141.70098544061301</c:v>
                </c:pt>
                <c:pt idx="935">
                  <c:v>87.364379749166758</c:v>
                </c:pt>
                <c:pt idx="936">
                  <c:v>-8.7404366585335467</c:v>
                </c:pt>
                <c:pt idx="937">
                  <c:v>139.03583232323234</c:v>
                </c:pt>
                <c:pt idx="938">
                  <c:v>-22.036975171338725</c:v>
                </c:pt>
                <c:pt idx="939">
                  <c:v>49.127093802118544</c:v>
                </c:pt>
                <c:pt idx="940">
                  <c:v>113.56726902166196</c:v>
                </c:pt>
                <c:pt idx="941">
                  <c:v>146.74742788408409</c:v>
                </c:pt>
                <c:pt idx="942">
                  <c:v>53.979766020169095</c:v>
                </c:pt>
                <c:pt idx="943">
                  <c:v>39.840338825608846</c:v>
                </c:pt>
                <c:pt idx="944">
                  <c:v>84.208897650180759</c:v>
                </c:pt>
                <c:pt idx="945">
                  <c:v>102.79954013918658</c:v>
                </c:pt>
                <c:pt idx="946">
                  <c:v>136.54911843711844</c:v>
                </c:pt>
                <c:pt idx="947">
                  <c:v>86.128930481283419</c:v>
                </c:pt>
                <c:pt idx="948">
                  <c:v>102.7335900621118</c:v>
                </c:pt>
                <c:pt idx="949">
                  <c:v>108.81431168831168</c:v>
                </c:pt>
                <c:pt idx="950">
                  <c:v>-4.6858997148042523</c:v>
                </c:pt>
                <c:pt idx="951">
                  <c:v>141.70098544061301</c:v>
                </c:pt>
                <c:pt idx="952">
                  <c:v>143.23803174603177</c:v>
                </c:pt>
                <c:pt idx="953">
                  <c:v>168.59416263736261</c:v>
                </c:pt>
                <c:pt idx="954">
                  <c:v>124.79930909090909</c:v>
                </c:pt>
                <c:pt idx="955">
                  <c:v>39.840338825608846</c:v>
                </c:pt>
                <c:pt idx="956">
                  <c:v>84.208897650180759</c:v>
                </c:pt>
                <c:pt idx="957">
                  <c:v>74.976702286219535</c:v>
                </c:pt>
                <c:pt idx="958">
                  <c:v>102.79954013918658</c:v>
                </c:pt>
                <c:pt idx="959">
                  <c:v>76.409007752840552</c:v>
                </c:pt>
                <c:pt idx="960">
                  <c:v>124.79930909090909</c:v>
                </c:pt>
                <c:pt idx="961">
                  <c:v>-22.036975171338725</c:v>
                </c:pt>
                <c:pt idx="962">
                  <c:v>49.127093802118544</c:v>
                </c:pt>
                <c:pt idx="963">
                  <c:v>111.27740775464804</c:v>
                </c:pt>
                <c:pt idx="964">
                  <c:v>108.81431168831168</c:v>
                </c:pt>
                <c:pt idx="965">
                  <c:v>-4.6858997148042523</c:v>
                </c:pt>
                <c:pt idx="966">
                  <c:v>141.70098544061301</c:v>
                </c:pt>
                <c:pt idx="967">
                  <c:v>143.23803174603177</c:v>
                </c:pt>
                <c:pt idx="968">
                  <c:v>168.59416263736261</c:v>
                </c:pt>
                <c:pt idx="969">
                  <c:v>88.222810330423755</c:v>
                </c:pt>
                <c:pt idx="970">
                  <c:v>146.74742788408409</c:v>
                </c:pt>
                <c:pt idx="971">
                  <c:v>136.98197199901549</c:v>
                </c:pt>
                <c:pt idx="972">
                  <c:v>74.976702286219535</c:v>
                </c:pt>
                <c:pt idx="973">
                  <c:v>1.760967724928741</c:v>
                </c:pt>
                <c:pt idx="974">
                  <c:v>87.364379749166758</c:v>
                </c:pt>
                <c:pt idx="975">
                  <c:v>122.69680256187354</c:v>
                </c:pt>
                <c:pt idx="976">
                  <c:v>167.6953685618729</c:v>
                </c:pt>
                <c:pt idx="977">
                  <c:v>136.54911843711844</c:v>
                </c:pt>
                <c:pt idx="978">
                  <c:v>-22.036975171338725</c:v>
                </c:pt>
                <c:pt idx="979">
                  <c:v>111.27740775464804</c:v>
                </c:pt>
                <c:pt idx="980">
                  <c:v>113.56726902166196</c:v>
                </c:pt>
                <c:pt idx="981">
                  <c:v>-4.6858997148042523</c:v>
                </c:pt>
                <c:pt idx="982">
                  <c:v>39.840338825608846</c:v>
                </c:pt>
                <c:pt idx="983">
                  <c:v>40.403777624346652</c:v>
                </c:pt>
                <c:pt idx="984">
                  <c:v>168.59416263736261</c:v>
                </c:pt>
                <c:pt idx="985">
                  <c:v>146.74742788408409</c:v>
                </c:pt>
                <c:pt idx="986">
                  <c:v>136.98197199901549</c:v>
                </c:pt>
                <c:pt idx="987">
                  <c:v>84.208897650180759</c:v>
                </c:pt>
                <c:pt idx="988">
                  <c:v>74.976702286219535</c:v>
                </c:pt>
                <c:pt idx="989">
                  <c:v>1.760967724928741</c:v>
                </c:pt>
                <c:pt idx="990">
                  <c:v>143.23803174603177</c:v>
                </c:pt>
                <c:pt idx="991">
                  <c:v>122.69680256187354</c:v>
                </c:pt>
                <c:pt idx="992">
                  <c:v>167.6953685618729</c:v>
                </c:pt>
                <c:pt idx="993">
                  <c:v>63.730171402644544</c:v>
                </c:pt>
                <c:pt idx="994">
                  <c:v>124.79930909090909</c:v>
                </c:pt>
                <c:pt idx="995">
                  <c:v>-22.036975171338725</c:v>
                </c:pt>
                <c:pt idx="996">
                  <c:v>113.56726902166196</c:v>
                </c:pt>
                <c:pt idx="997">
                  <c:v>108.81431168831168</c:v>
                </c:pt>
                <c:pt idx="998">
                  <c:v>39.840338825608846</c:v>
                </c:pt>
                <c:pt idx="999">
                  <c:v>146.30396690681772</c:v>
                </c:pt>
                <c:pt idx="1000">
                  <c:v>141.70098544061301</c:v>
                </c:pt>
                <c:pt idx="1001">
                  <c:v>88.222810330423755</c:v>
                </c:pt>
                <c:pt idx="1002">
                  <c:v>146.74742788408409</c:v>
                </c:pt>
                <c:pt idx="1003">
                  <c:v>84.208897650180759</c:v>
                </c:pt>
                <c:pt idx="1004">
                  <c:v>1.760967724928741</c:v>
                </c:pt>
                <c:pt idx="1005">
                  <c:v>143.23803174603177</c:v>
                </c:pt>
                <c:pt idx="1006">
                  <c:v>167.6953685618729</c:v>
                </c:pt>
                <c:pt idx="1007">
                  <c:v>113.56726902166196</c:v>
                </c:pt>
                <c:pt idx="1008">
                  <c:v>108.81431168831168</c:v>
                </c:pt>
                <c:pt idx="1009">
                  <c:v>39.840338825608846</c:v>
                </c:pt>
                <c:pt idx="1010">
                  <c:v>141.70098544061301</c:v>
                </c:pt>
                <c:pt idx="1011">
                  <c:v>122.69680256187354</c:v>
                </c:pt>
                <c:pt idx="1012">
                  <c:v>102.79954013918658</c:v>
                </c:pt>
                <c:pt idx="1013">
                  <c:v>-8.7404366585335467</c:v>
                </c:pt>
                <c:pt idx="1014">
                  <c:v>139.03583232323234</c:v>
                </c:pt>
                <c:pt idx="1015">
                  <c:v>63.730171402644544</c:v>
                </c:pt>
                <c:pt idx="1016">
                  <c:v>86.128930481283419</c:v>
                </c:pt>
                <c:pt idx="1017">
                  <c:v>102.7335900621118</c:v>
                </c:pt>
                <c:pt idx="1018">
                  <c:v>111.27740775464804</c:v>
                </c:pt>
                <c:pt idx="1019">
                  <c:v>87.364379749166758</c:v>
                </c:pt>
                <c:pt idx="1020">
                  <c:v>113.56726902166196</c:v>
                </c:pt>
                <c:pt idx="1021">
                  <c:v>108.81431168831168</c:v>
                </c:pt>
                <c:pt idx="1022">
                  <c:v>39.840338825608846</c:v>
                </c:pt>
                <c:pt idx="1023">
                  <c:v>136.98197199901549</c:v>
                </c:pt>
                <c:pt idx="1024">
                  <c:v>84.208897650180759</c:v>
                </c:pt>
                <c:pt idx="1025">
                  <c:v>146.30396690681772</c:v>
                </c:pt>
                <c:pt idx="1026">
                  <c:v>141.70098544061301</c:v>
                </c:pt>
                <c:pt idx="1027">
                  <c:v>-8.7404366585335467</c:v>
                </c:pt>
                <c:pt idx="1028">
                  <c:v>86.128930481283419</c:v>
                </c:pt>
                <c:pt idx="1029">
                  <c:v>102.7335900621118</c:v>
                </c:pt>
                <c:pt idx="1030">
                  <c:v>49.127093802118544</c:v>
                </c:pt>
                <c:pt idx="1031">
                  <c:v>111.27740775464804</c:v>
                </c:pt>
                <c:pt idx="1032">
                  <c:v>53.979766020169095</c:v>
                </c:pt>
                <c:pt idx="1033">
                  <c:v>74.976702286219535</c:v>
                </c:pt>
                <c:pt idx="1034">
                  <c:v>122.69680256187354</c:v>
                </c:pt>
                <c:pt idx="1035">
                  <c:v>136.98197199901549</c:v>
                </c:pt>
                <c:pt idx="1036">
                  <c:v>84.208897650180759</c:v>
                </c:pt>
                <c:pt idx="1037">
                  <c:v>146.30396690681772</c:v>
                </c:pt>
                <c:pt idx="1038">
                  <c:v>40.403777624346652</c:v>
                </c:pt>
                <c:pt idx="1039">
                  <c:v>141.70098544061301</c:v>
                </c:pt>
                <c:pt idx="1040">
                  <c:v>122.69680256187354</c:v>
                </c:pt>
                <c:pt idx="1041">
                  <c:v>167.6953685618729</c:v>
                </c:pt>
                <c:pt idx="1042">
                  <c:v>-8.7404366585335467</c:v>
                </c:pt>
                <c:pt idx="1043">
                  <c:v>63.730171402644544</c:v>
                </c:pt>
                <c:pt idx="1044">
                  <c:v>86.128930481283419</c:v>
                </c:pt>
                <c:pt idx="1045">
                  <c:v>102.7335900621118</c:v>
                </c:pt>
                <c:pt idx="1046">
                  <c:v>-22.036975171338725</c:v>
                </c:pt>
                <c:pt idx="1047">
                  <c:v>111.27740775464804</c:v>
                </c:pt>
                <c:pt idx="1048">
                  <c:v>101.36763398692811</c:v>
                </c:pt>
                <c:pt idx="1049">
                  <c:v>113.56726902166196</c:v>
                </c:pt>
                <c:pt idx="1050">
                  <c:v>-4.6858997148042523</c:v>
                </c:pt>
                <c:pt idx="1051">
                  <c:v>39.840338825608846</c:v>
                </c:pt>
                <c:pt idx="1052">
                  <c:v>74.976702286219535</c:v>
                </c:pt>
                <c:pt idx="1053">
                  <c:v>87.364379749166758</c:v>
                </c:pt>
                <c:pt idx="1054">
                  <c:v>139.03583232323234</c:v>
                </c:pt>
                <c:pt idx="1055">
                  <c:v>86.128930481283419</c:v>
                </c:pt>
                <c:pt idx="1056">
                  <c:v>49.127093802118544</c:v>
                </c:pt>
                <c:pt idx="1057">
                  <c:v>111.27740775464804</c:v>
                </c:pt>
                <c:pt idx="1058">
                  <c:v>-8.7404366585335467</c:v>
                </c:pt>
                <c:pt idx="1059">
                  <c:v>102.7335900621118</c:v>
                </c:pt>
                <c:pt idx="1060">
                  <c:v>101.36763398692811</c:v>
                </c:pt>
                <c:pt idx="1061">
                  <c:v>39.840338825608846</c:v>
                </c:pt>
                <c:pt idx="1062">
                  <c:v>146.30396690681772</c:v>
                </c:pt>
                <c:pt idx="1063">
                  <c:v>1.760967724928741</c:v>
                </c:pt>
                <c:pt idx="1064">
                  <c:v>168.59416263736261</c:v>
                </c:pt>
                <c:pt idx="1065">
                  <c:v>167.6953685618729</c:v>
                </c:pt>
                <c:pt idx="1066">
                  <c:v>139.03583232323234</c:v>
                </c:pt>
                <c:pt idx="1067">
                  <c:v>76.409007752840552</c:v>
                </c:pt>
                <c:pt idx="1068">
                  <c:v>136.54911843711844</c:v>
                </c:pt>
                <c:pt idx="1069">
                  <c:v>88.222810330423755</c:v>
                </c:pt>
                <c:pt idx="1070">
                  <c:v>86.128930481283419</c:v>
                </c:pt>
                <c:pt idx="1071">
                  <c:v>-22.036975171338725</c:v>
                </c:pt>
                <c:pt idx="1072">
                  <c:v>113.56726902166196</c:v>
                </c:pt>
                <c:pt idx="1073">
                  <c:v>-4.6858997148042523</c:v>
                </c:pt>
                <c:pt idx="1074">
                  <c:v>49.127093802118544</c:v>
                </c:pt>
                <c:pt idx="1075">
                  <c:v>101.36763398692811</c:v>
                </c:pt>
                <c:pt idx="1076">
                  <c:v>53.979766020169095</c:v>
                </c:pt>
                <c:pt idx="1077">
                  <c:v>39.840338825608846</c:v>
                </c:pt>
                <c:pt idx="1078">
                  <c:v>168.59416263736261</c:v>
                </c:pt>
                <c:pt idx="1079">
                  <c:v>122.69680256187354</c:v>
                </c:pt>
                <c:pt idx="1080">
                  <c:v>167.6953685618729</c:v>
                </c:pt>
                <c:pt idx="1081">
                  <c:v>139.03583232323234</c:v>
                </c:pt>
                <c:pt idx="1082">
                  <c:v>76.409007752840552</c:v>
                </c:pt>
                <c:pt idx="1083">
                  <c:v>136.54911843711844</c:v>
                </c:pt>
                <c:pt idx="1084">
                  <c:v>124.79930909090909</c:v>
                </c:pt>
                <c:pt idx="1085">
                  <c:v>-22.036975171338725</c:v>
                </c:pt>
                <c:pt idx="1086">
                  <c:v>146.74742788408409</c:v>
                </c:pt>
                <c:pt idx="1087">
                  <c:v>108.81431168831168</c:v>
                </c:pt>
                <c:pt idx="1088">
                  <c:v>-4.6858997148042523</c:v>
                </c:pt>
                <c:pt idx="1089">
                  <c:v>88.222810330423755</c:v>
                </c:pt>
                <c:pt idx="1090">
                  <c:v>101.36763398692811</c:v>
                </c:pt>
                <c:pt idx="1091">
                  <c:v>53.979766020169095</c:v>
                </c:pt>
                <c:pt idx="1092">
                  <c:v>39.840338825608846</c:v>
                </c:pt>
                <c:pt idx="1093">
                  <c:v>74.976702286219535</c:v>
                </c:pt>
                <c:pt idx="1094">
                  <c:v>87.364379749166758</c:v>
                </c:pt>
                <c:pt idx="1095">
                  <c:v>122.69680256187354</c:v>
                </c:pt>
                <c:pt idx="1096">
                  <c:v>167.6953685618729</c:v>
                </c:pt>
                <c:pt idx="1097">
                  <c:v>102.79954013918658</c:v>
                </c:pt>
                <c:pt idx="1098">
                  <c:v>76.409007752840552</c:v>
                </c:pt>
                <c:pt idx="1099">
                  <c:v>136.54911843711844</c:v>
                </c:pt>
                <c:pt idx="1100">
                  <c:v>124.79930909090909</c:v>
                </c:pt>
                <c:pt idx="1101">
                  <c:v>88.222810330423755</c:v>
                </c:pt>
                <c:pt idx="1102">
                  <c:v>102.7335900621118</c:v>
                </c:pt>
                <c:pt idx="1103">
                  <c:v>-22.036975171338725</c:v>
                </c:pt>
                <c:pt idx="1104">
                  <c:v>111.27740775464804</c:v>
                </c:pt>
                <c:pt idx="1105">
                  <c:v>-4.6858997148042523</c:v>
                </c:pt>
                <c:pt idx="1106">
                  <c:v>84.208897650180759</c:v>
                </c:pt>
                <c:pt idx="1107">
                  <c:v>102.79954013918658</c:v>
                </c:pt>
                <c:pt idx="1108">
                  <c:v>136.54911843711844</c:v>
                </c:pt>
                <c:pt idx="1109">
                  <c:v>49.127093802118544</c:v>
                </c:pt>
                <c:pt idx="1110">
                  <c:v>111.27740775464804</c:v>
                </c:pt>
                <c:pt idx="1111">
                  <c:v>146.74742788408409</c:v>
                </c:pt>
                <c:pt idx="1112">
                  <c:v>141.70098544061301</c:v>
                </c:pt>
                <c:pt idx="1113">
                  <c:v>87.364379749166758</c:v>
                </c:pt>
                <c:pt idx="1114">
                  <c:v>168.59416263736261</c:v>
                </c:pt>
                <c:pt idx="1115">
                  <c:v>167.6953685618729</c:v>
                </c:pt>
                <c:pt idx="1116">
                  <c:v>86.128930481283419</c:v>
                </c:pt>
                <c:pt idx="1117">
                  <c:v>-4.6858997148042523</c:v>
                </c:pt>
                <c:pt idx="1118">
                  <c:v>136.98197199901549</c:v>
                </c:pt>
                <c:pt idx="1119">
                  <c:v>84.208897650180759</c:v>
                </c:pt>
                <c:pt idx="1120">
                  <c:v>143.23803174603177</c:v>
                </c:pt>
                <c:pt idx="1121">
                  <c:v>-8.7404366585335467</c:v>
                </c:pt>
                <c:pt idx="1122">
                  <c:v>139.03583232323234</c:v>
                </c:pt>
                <c:pt idx="1123">
                  <c:v>63.730171402644544</c:v>
                </c:pt>
                <c:pt idx="1124">
                  <c:v>136.54911843711844</c:v>
                </c:pt>
                <c:pt idx="1125">
                  <c:v>88.222810330423755</c:v>
                </c:pt>
                <c:pt idx="1126">
                  <c:v>49.127093802118544</c:v>
                </c:pt>
                <c:pt idx="1127">
                  <c:v>113.56726902166196</c:v>
                </c:pt>
                <c:pt idx="1128">
                  <c:v>108.81431168831168</c:v>
                </c:pt>
                <c:pt idx="1129">
                  <c:v>53.979766020169095</c:v>
                </c:pt>
                <c:pt idx="1130">
                  <c:v>141.70098544061301</c:v>
                </c:pt>
                <c:pt idx="1131">
                  <c:v>168.59416263736261</c:v>
                </c:pt>
                <c:pt idx="1132">
                  <c:v>-4.6858997148042523</c:v>
                </c:pt>
                <c:pt idx="1133">
                  <c:v>136.98197199901549</c:v>
                </c:pt>
                <c:pt idx="1134">
                  <c:v>146.30396690681772</c:v>
                </c:pt>
                <c:pt idx="1135">
                  <c:v>74.976702286219535</c:v>
                </c:pt>
                <c:pt idx="1136">
                  <c:v>143.23803174603177</c:v>
                </c:pt>
                <c:pt idx="1137">
                  <c:v>87.364379749166758</c:v>
                </c:pt>
                <c:pt idx="1138">
                  <c:v>122.69680256187354</c:v>
                </c:pt>
                <c:pt idx="1139">
                  <c:v>76.409007752840552</c:v>
                </c:pt>
                <c:pt idx="1140">
                  <c:v>124.79930909090909</c:v>
                </c:pt>
                <c:pt idx="1141">
                  <c:v>88.222810330423755</c:v>
                </c:pt>
                <c:pt idx="1142">
                  <c:v>113.56726902166196</c:v>
                </c:pt>
                <c:pt idx="1143">
                  <c:v>53.979766020169095</c:v>
                </c:pt>
                <c:pt idx="1144">
                  <c:v>84.208897650180759</c:v>
                </c:pt>
                <c:pt idx="1145">
                  <c:v>40.403777624346652</c:v>
                </c:pt>
                <c:pt idx="1146">
                  <c:v>141.70098544061301</c:v>
                </c:pt>
                <c:pt idx="1147">
                  <c:v>-4.6858997148042523</c:v>
                </c:pt>
                <c:pt idx="1148">
                  <c:v>136.98197199901549</c:v>
                </c:pt>
                <c:pt idx="1149">
                  <c:v>146.30396690681772</c:v>
                </c:pt>
                <c:pt idx="1150">
                  <c:v>74.976702286219535</c:v>
                </c:pt>
                <c:pt idx="1151">
                  <c:v>143.23803174603177</c:v>
                </c:pt>
                <c:pt idx="1152">
                  <c:v>168.59416263736261</c:v>
                </c:pt>
                <c:pt idx="1153">
                  <c:v>122.69680256187354</c:v>
                </c:pt>
                <c:pt idx="1154">
                  <c:v>167.6953685618729</c:v>
                </c:pt>
                <c:pt idx="1155">
                  <c:v>102.79954013918658</c:v>
                </c:pt>
                <c:pt idx="1156">
                  <c:v>-8.7404366585335467</c:v>
                </c:pt>
                <c:pt idx="1157">
                  <c:v>139.03583232323234</c:v>
                </c:pt>
                <c:pt idx="1158">
                  <c:v>76.409007752840552</c:v>
                </c:pt>
                <c:pt idx="1159">
                  <c:v>63.730171402644544</c:v>
                </c:pt>
                <c:pt idx="1160">
                  <c:v>88.222810330423755</c:v>
                </c:pt>
                <c:pt idx="1161">
                  <c:v>86.128930481283419</c:v>
                </c:pt>
                <c:pt idx="1162">
                  <c:v>39.840338825608846</c:v>
                </c:pt>
                <c:pt idx="1163">
                  <c:v>146.30396690681772</c:v>
                </c:pt>
                <c:pt idx="1164">
                  <c:v>1.760967724928741</c:v>
                </c:pt>
                <c:pt idx="1165">
                  <c:v>167.6953685618729</c:v>
                </c:pt>
                <c:pt idx="1166">
                  <c:v>76.409007752840552</c:v>
                </c:pt>
                <c:pt idx="1167">
                  <c:v>-4.6858997148042523</c:v>
                </c:pt>
                <c:pt idx="1168">
                  <c:v>39.840338825608846</c:v>
                </c:pt>
                <c:pt idx="1169">
                  <c:v>84.208897650180759</c:v>
                </c:pt>
                <c:pt idx="1170">
                  <c:v>102.79954013918658</c:v>
                </c:pt>
                <c:pt idx="1171">
                  <c:v>63.730171402644544</c:v>
                </c:pt>
                <c:pt idx="1172">
                  <c:v>124.79930909090909</c:v>
                </c:pt>
                <c:pt idx="1173">
                  <c:v>136.98197199901549</c:v>
                </c:pt>
                <c:pt idx="1174">
                  <c:v>146.30396690681772</c:v>
                </c:pt>
                <c:pt idx="1175">
                  <c:v>74.976702286219535</c:v>
                </c:pt>
                <c:pt idx="1176">
                  <c:v>1.760967724928741</c:v>
                </c:pt>
                <c:pt idx="1177">
                  <c:v>87.364379749166758</c:v>
                </c:pt>
                <c:pt idx="1178">
                  <c:v>136.54911843711844</c:v>
                </c:pt>
                <c:pt idx="1179">
                  <c:v>88.222810330423755</c:v>
                </c:pt>
                <c:pt idx="1180">
                  <c:v>-22.036975171338725</c:v>
                </c:pt>
                <c:pt idx="1181">
                  <c:v>49.127093802118544</c:v>
                </c:pt>
                <c:pt idx="1182">
                  <c:v>146.74742788408409</c:v>
                </c:pt>
                <c:pt idx="1183">
                  <c:v>141.70098544061301</c:v>
                </c:pt>
                <c:pt idx="1184">
                  <c:v>101.36763398692811</c:v>
                </c:pt>
                <c:pt idx="1185">
                  <c:v>53.979766020169095</c:v>
                </c:pt>
                <c:pt idx="1186">
                  <c:v>136.98197199901549</c:v>
                </c:pt>
                <c:pt idx="1187">
                  <c:v>1.760967724928741</c:v>
                </c:pt>
                <c:pt idx="1188">
                  <c:v>87.364379749166758</c:v>
                </c:pt>
                <c:pt idx="1189">
                  <c:v>168.59416263736261</c:v>
                </c:pt>
                <c:pt idx="1190">
                  <c:v>-8.7404366585335467</c:v>
                </c:pt>
                <c:pt idx="1191">
                  <c:v>139.03583232323234</c:v>
                </c:pt>
                <c:pt idx="1192">
                  <c:v>124.79930909090909</c:v>
                </c:pt>
                <c:pt idx="1193">
                  <c:v>86.128930481283419</c:v>
                </c:pt>
                <c:pt idx="1194">
                  <c:v>102.7335900621118</c:v>
                </c:pt>
                <c:pt idx="1195">
                  <c:v>-22.036975171338725</c:v>
                </c:pt>
                <c:pt idx="1196">
                  <c:v>111.27740775464804</c:v>
                </c:pt>
                <c:pt idx="1197">
                  <c:v>39.840338825608846</c:v>
                </c:pt>
                <c:pt idx="1198">
                  <c:v>84.208897650180759</c:v>
                </c:pt>
                <c:pt idx="1199">
                  <c:v>113.56726902166196</c:v>
                </c:pt>
                <c:pt idx="1200">
                  <c:v>108.81431168831168</c:v>
                </c:pt>
                <c:pt idx="1201">
                  <c:v>39.840338825608846</c:v>
                </c:pt>
                <c:pt idx="1202">
                  <c:v>40.403777624346652</c:v>
                </c:pt>
                <c:pt idx="1203">
                  <c:v>1.760967724928741</c:v>
                </c:pt>
                <c:pt idx="1204">
                  <c:v>141.70098544061301</c:v>
                </c:pt>
                <c:pt idx="1205">
                  <c:v>168.59416263736261</c:v>
                </c:pt>
                <c:pt idx="1206">
                  <c:v>-8.7404366585335467</c:v>
                </c:pt>
                <c:pt idx="1207">
                  <c:v>76.409007752840552</c:v>
                </c:pt>
                <c:pt idx="1208">
                  <c:v>124.79930909090909</c:v>
                </c:pt>
                <c:pt idx="1209">
                  <c:v>88.222810330423755</c:v>
                </c:pt>
                <c:pt idx="1210">
                  <c:v>86.128930481283419</c:v>
                </c:pt>
                <c:pt idx="1211">
                  <c:v>102.7335900621118</c:v>
                </c:pt>
                <c:pt idx="1212">
                  <c:v>111.27740775464804</c:v>
                </c:pt>
                <c:pt idx="1213">
                  <c:v>146.74742788408409</c:v>
                </c:pt>
                <c:pt idx="1214">
                  <c:v>146.30396690681772</c:v>
                </c:pt>
                <c:pt idx="1215">
                  <c:v>40.403777624346652</c:v>
                </c:pt>
                <c:pt idx="1216">
                  <c:v>74.976702286219535</c:v>
                </c:pt>
                <c:pt idx="1217">
                  <c:v>86.128930481283419</c:v>
                </c:pt>
                <c:pt idx="1218">
                  <c:v>49.127093802118544</c:v>
                </c:pt>
                <c:pt idx="1219">
                  <c:v>101.36763398692811</c:v>
                </c:pt>
                <c:pt idx="1220">
                  <c:v>113.56726902166196</c:v>
                </c:pt>
                <c:pt idx="1221">
                  <c:v>108.81431168831168</c:v>
                </c:pt>
                <c:pt idx="1222">
                  <c:v>53.979766020169095</c:v>
                </c:pt>
                <c:pt idx="1223">
                  <c:v>143.23803174603177</c:v>
                </c:pt>
                <c:pt idx="1224">
                  <c:v>102.79954013918658</c:v>
                </c:pt>
                <c:pt idx="1225">
                  <c:v>102.7335900621118</c:v>
                </c:pt>
                <c:pt idx="1226">
                  <c:v>146.30396690681772</c:v>
                </c:pt>
                <c:pt idx="1227">
                  <c:v>74.976702286219535</c:v>
                </c:pt>
                <c:pt idx="1228">
                  <c:v>122.69680256187354</c:v>
                </c:pt>
                <c:pt idx="1229">
                  <c:v>167.6953685618729</c:v>
                </c:pt>
                <c:pt idx="1230">
                  <c:v>-8.7404366585335467</c:v>
                </c:pt>
                <c:pt idx="1231">
                  <c:v>139.03583232323234</c:v>
                </c:pt>
                <c:pt idx="1232">
                  <c:v>76.409007752840552</c:v>
                </c:pt>
                <c:pt idx="1233">
                  <c:v>-22.036975171338725</c:v>
                </c:pt>
                <c:pt idx="1234">
                  <c:v>49.127093802118544</c:v>
                </c:pt>
                <c:pt idx="1235">
                  <c:v>101.36763398692811</c:v>
                </c:pt>
                <c:pt idx="1236">
                  <c:v>113.56726902166196</c:v>
                </c:pt>
                <c:pt idx="1237">
                  <c:v>-4.6858997148042523</c:v>
                </c:pt>
                <c:pt idx="1238">
                  <c:v>136.54911843711844</c:v>
                </c:pt>
                <c:pt idx="1239">
                  <c:v>108.81431168831168</c:v>
                </c:pt>
                <c:pt idx="1240">
                  <c:v>136.98197199901549</c:v>
                </c:pt>
                <c:pt idx="1241">
                  <c:v>143.23803174603177</c:v>
                </c:pt>
                <c:pt idx="1242">
                  <c:v>87.364379749166758</c:v>
                </c:pt>
                <c:pt idx="1243">
                  <c:v>122.69680256187354</c:v>
                </c:pt>
                <c:pt idx="1244">
                  <c:v>-8.7404366585335467</c:v>
                </c:pt>
                <c:pt idx="1245">
                  <c:v>139.03583232323234</c:v>
                </c:pt>
                <c:pt idx="1246">
                  <c:v>76.409007752840552</c:v>
                </c:pt>
                <c:pt idx="1247">
                  <c:v>63.730171402644544</c:v>
                </c:pt>
                <c:pt idx="1248">
                  <c:v>86.128930481283419</c:v>
                </c:pt>
                <c:pt idx="1249">
                  <c:v>102.7335900621118</c:v>
                </c:pt>
                <c:pt idx="1250">
                  <c:v>-22.036975171338725</c:v>
                </c:pt>
                <c:pt idx="1251">
                  <c:v>49.127093802118544</c:v>
                </c:pt>
                <c:pt idx="1252">
                  <c:v>113.56726902166196</c:v>
                </c:pt>
                <c:pt idx="1253">
                  <c:v>146.74742788408409</c:v>
                </c:pt>
                <c:pt idx="1254">
                  <c:v>39.840338825608846</c:v>
                </c:pt>
                <c:pt idx="1255">
                  <c:v>136.98197199901549</c:v>
                </c:pt>
                <c:pt idx="1256">
                  <c:v>84.208897650180759</c:v>
                </c:pt>
                <c:pt idx="1257">
                  <c:v>40.403777624346652</c:v>
                </c:pt>
                <c:pt idx="1258">
                  <c:v>143.23803174603177</c:v>
                </c:pt>
                <c:pt idx="1259">
                  <c:v>87.364379749166758</c:v>
                </c:pt>
                <c:pt idx="1260">
                  <c:v>167.6953685618729</c:v>
                </c:pt>
                <c:pt idx="1261">
                  <c:v>102.79954013918658</c:v>
                </c:pt>
                <c:pt idx="1262">
                  <c:v>63.730171402644544</c:v>
                </c:pt>
                <c:pt idx="1263">
                  <c:v>124.79930909090909</c:v>
                </c:pt>
                <c:pt idx="1264">
                  <c:v>102.7335900621118</c:v>
                </c:pt>
                <c:pt idx="1265">
                  <c:v>-22.036975171338725</c:v>
                </c:pt>
                <c:pt idx="1266">
                  <c:v>101.36763398692811</c:v>
                </c:pt>
                <c:pt idx="1267">
                  <c:v>113.56726902166196</c:v>
                </c:pt>
                <c:pt idx="1268">
                  <c:v>108.81431168831168</c:v>
                </c:pt>
                <c:pt idx="1269">
                  <c:v>53.979766020169095</c:v>
                </c:pt>
                <c:pt idx="1270">
                  <c:v>-4.6858997148042523</c:v>
                </c:pt>
                <c:pt idx="1271">
                  <c:v>88.222810330423755</c:v>
                </c:pt>
                <c:pt idx="1272">
                  <c:v>39.840338825608846</c:v>
                </c:pt>
                <c:pt idx="1273">
                  <c:v>74.976702286219535</c:v>
                </c:pt>
                <c:pt idx="1274">
                  <c:v>1.760967724928741</c:v>
                </c:pt>
                <c:pt idx="1275">
                  <c:v>87.364379749166758</c:v>
                </c:pt>
                <c:pt idx="1276">
                  <c:v>122.69680256187354</c:v>
                </c:pt>
                <c:pt idx="1277">
                  <c:v>167.6953685618729</c:v>
                </c:pt>
                <c:pt idx="1278">
                  <c:v>136.54911843711844</c:v>
                </c:pt>
                <c:pt idx="1279">
                  <c:v>124.79930909090909</c:v>
                </c:pt>
                <c:pt idx="1280">
                  <c:v>108.81431168831168</c:v>
                </c:pt>
                <c:pt idx="1281">
                  <c:v>53.979766020169095</c:v>
                </c:pt>
                <c:pt idx="1282">
                  <c:v>-4.6858997148042523</c:v>
                </c:pt>
                <c:pt idx="1283">
                  <c:v>136.98197199901549</c:v>
                </c:pt>
                <c:pt idx="1284">
                  <c:v>146.30396690681772</c:v>
                </c:pt>
                <c:pt idx="1285">
                  <c:v>141.70098544061301</c:v>
                </c:pt>
                <c:pt idx="1286">
                  <c:v>102.79954013918658</c:v>
                </c:pt>
                <c:pt idx="1287">
                  <c:v>139.03583232323234</c:v>
                </c:pt>
                <c:pt idx="1288">
                  <c:v>88.222810330423755</c:v>
                </c:pt>
                <c:pt idx="1289">
                  <c:v>86.128930481283419</c:v>
                </c:pt>
                <c:pt idx="1290">
                  <c:v>111.27740775464804</c:v>
                </c:pt>
                <c:pt idx="1291">
                  <c:v>146.74742788408409</c:v>
                </c:pt>
                <c:pt idx="1292">
                  <c:v>74.976702286219535</c:v>
                </c:pt>
                <c:pt idx="1293">
                  <c:v>63.730171402644544</c:v>
                </c:pt>
                <c:pt idx="1294">
                  <c:v>49.127093802118544</c:v>
                </c:pt>
                <c:pt idx="1295">
                  <c:v>-4.6858997148042523</c:v>
                </c:pt>
                <c:pt idx="1296">
                  <c:v>39.840338825608846</c:v>
                </c:pt>
                <c:pt idx="1297">
                  <c:v>84.208897650180759</c:v>
                </c:pt>
                <c:pt idx="1298">
                  <c:v>40.403777624346652</c:v>
                </c:pt>
                <c:pt idx="1299">
                  <c:v>1.760967724928741</c:v>
                </c:pt>
                <c:pt idx="1300">
                  <c:v>141.70098544061301</c:v>
                </c:pt>
                <c:pt idx="1301">
                  <c:v>143.23803174603177</c:v>
                </c:pt>
                <c:pt idx="1302">
                  <c:v>168.59416263736261</c:v>
                </c:pt>
                <c:pt idx="1303">
                  <c:v>122.69680256187354</c:v>
                </c:pt>
                <c:pt idx="1304">
                  <c:v>-8.7404366585335467</c:v>
                </c:pt>
                <c:pt idx="1305">
                  <c:v>76.409007752840552</c:v>
                </c:pt>
                <c:pt idx="1306">
                  <c:v>136.54911843711844</c:v>
                </c:pt>
                <c:pt idx="1307">
                  <c:v>102.7335900621118</c:v>
                </c:pt>
                <c:pt idx="1308">
                  <c:v>111.27740775464804</c:v>
                </c:pt>
                <c:pt idx="1309">
                  <c:v>53.979766020169095</c:v>
                </c:pt>
                <c:pt idx="1310">
                  <c:v>40.403777624346652</c:v>
                </c:pt>
                <c:pt idx="1311">
                  <c:v>76.409007752840552</c:v>
                </c:pt>
                <c:pt idx="1312">
                  <c:v>86.128930481283419</c:v>
                </c:pt>
                <c:pt idx="1313">
                  <c:v>111.27740775464804</c:v>
                </c:pt>
                <c:pt idx="1314">
                  <c:v>146.74742788408409</c:v>
                </c:pt>
                <c:pt idx="1315">
                  <c:v>136.98197199901549</c:v>
                </c:pt>
                <c:pt idx="1316">
                  <c:v>146.30396690681772</c:v>
                </c:pt>
                <c:pt idx="1317">
                  <c:v>74.976702286219535</c:v>
                </c:pt>
                <c:pt idx="1318">
                  <c:v>167.6953685618729</c:v>
                </c:pt>
                <c:pt idx="1319">
                  <c:v>101.36763398692811</c:v>
                </c:pt>
                <c:pt idx="1320">
                  <c:v>113.56726902166196</c:v>
                </c:pt>
                <c:pt idx="1321">
                  <c:v>84.208897650180759</c:v>
                </c:pt>
                <c:pt idx="1322">
                  <c:v>40.403777624346652</c:v>
                </c:pt>
                <c:pt idx="1323">
                  <c:v>143.23803174603177</c:v>
                </c:pt>
                <c:pt idx="1324">
                  <c:v>102.79954013918658</c:v>
                </c:pt>
                <c:pt idx="1325">
                  <c:v>139.03583232323234</c:v>
                </c:pt>
                <c:pt idx="1326">
                  <c:v>76.409007752840552</c:v>
                </c:pt>
                <c:pt idx="1327">
                  <c:v>-22.036975171338725</c:v>
                </c:pt>
                <c:pt idx="1328">
                  <c:v>139.03583232323234</c:v>
                </c:pt>
                <c:pt idx="1329">
                  <c:v>53.979766020169095</c:v>
                </c:pt>
                <c:pt idx="1330">
                  <c:v>136.98197199901549</c:v>
                </c:pt>
                <c:pt idx="1331">
                  <c:v>40.403777624346652</c:v>
                </c:pt>
                <c:pt idx="1332">
                  <c:v>87.364379749166758</c:v>
                </c:pt>
                <c:pt idx="1333">
                  <c:v>168.59416263736261</c:v>
                </c:pt>
                <c:pt idx="1334">
                  <c:v>167.6953685618729</c:v>
                </c:pt>
                <c:pt idx="1335">
                  <c:v>-8.7404366585335467</c:v>
                </c:pt>
                <c:pt idx="1336">
                  <c:v>63.730171402644544</c:v>
                </c:pt>
                <c:pt idx="1337">
                  <c:v>124.79930909090909</c:v>
                </c:pt>
                <c:pt idx="1338">
                  <c:v>86.128930481283419</c:v>
                </c:pt>
                <c:pt idx="1339">
                  <c:v>-22.036975171338725</c:v>
                </c:pt>
                <c:pt idx="1340">
                  <c:v>49.127093802118544</c:v>
                </c:pt>
                <c:pt idx="1341">
                  <c:v>101.36763398692811</c:v>
                </c:pt>
                <c:pt idx="1342">
                  <c:v>146.74742788408409</c:v>
                </c:pt>
                <c:pt idx="1343">
                  <c:v>108.81431168831168</c:v>
                </c:pt>
                <c:pt idx="1344">
                  <c:v>-4.6858997148042523</c:v>
                </c:pt>
                <c:pt idx="1345">
                  <c:v>124.79930909090909</c:v>
                </c:pt>
                <c:pt idx="1346">
                  <c:v>40.403777624346652</c:v>
                </c:pt>
                <c:pt idx="1347">
                  <c:v>139.03583232323234</c:v>
                </c:pt>
                <c:pt idx="1348">
                  <c:v>136.54911843711844</c:v>
                </c:pt>
                <c:pt idx="1349">
                  <c:v>101.36763398692811</c:v>
                </c:pt>
                <c:pt idx="1350">
                  <c:v>53.979766020169095</c:v>
                </c:pt>
                <c:pt idx="1351">
                  <c:v>84.208897650180759</c:v>
                </c:pt>
                <c:pt idx="1352">
                  <c:v>-8.7404366585335467</c:v>
                </c:pt>
                <c:pt idx="1353">
                  <c:v>76.409007752840552</c:v>
                </c:pt>
                <c:pt idx="1354">
                  <c:v>63.730171402644544</c:v>
                </c:pt>
                <c:pt idx="1355">
                  <c:v>88.222810330423755</c:v>
                </c:pt>
                <c:pt idx="1356">
                  <c:v>102.7335900621118</c:v>
                </c:pt>
                <c:pt idx="1357">
                  <c:v>-22.036975171338725</c:v>
                </c:pt>
                <c:pt idx="1358">
                  <c:v>146.74742788408409</c:v>
                </c:pt>
                <c:pt idx="1359">
                  <c:v>108.81431168831168</c:v>
                </c:pt>
                <c:pt idx="1360">
                  <c:v>87.364379749166758</c:v>
                </c:pt>
                <c:pt idx="1361">
                  <c:v>124.79930909090909</c:v>
                </c:pt>
                <c:pt idx="1362">
                  <c:v>-4.6858997148042523</c:v>
                </c:pt>
                <c:pt idx="1363">
                  <c:v>84.208897650180759</c:v>
                </c:pt>
                <c:pt idx="1364">
                  <c:v>141.70098544061301</c:v>
                </c:pt>
                <c:pt idx="1365">
                  <c:v>122.69680256187354</c:v>
                </c:pt>
                <c:pt idx="1366">
                  <c:v>102.79954013918658</c:v>
                </c:pt>
                <c:pt idx="1367">
                  <c:v>136.54911843711844</c:v>
                </c:pt>
                <c:pt idx="1368">
                  <c:v>88.222810330423755</c:v>
                </c:pt>
                <c:pt idx="1369">
                  <c:v>102.7335900621118</c:v>
                </c:pt>
                <c:pt idx="1370">
                  <c:v>-22.036975171338725</c:v>
                </c:pt>
                <c:pt idx="1371">
                  <c:v>49.127093802118544</c:v>
                </c:pt>
                <c:pt idx="1372">
                  <c:v>111.27740775464804</c:v>
                </c:pt>
                <c:pt idx="1373">
                  <c:v>108.81431168831168</c:v>
                </c:pt>
                <c:pt idx="1374">
                  <c:v>40.403777624346652</c:v>
                </c:pt>
                <c:pt idx="1375">
                  <c:v>63.730171402644544</c:v>
                </c:pt>
                <c:pt idx="1376">
                  <c:v>39.840338825608846</c:v>
                </c:pt>
                <c:pt idx="1377">
                  <c:v>84.208897650180759</c:v>
                </c:pt>
                <c:pt idx="1378">
                  <c:v>1.760967724928741</c:v>
                </c:pt>
                <c:pt idx="1379">
                  <c:v>141.70098544061301</c:v>
                </c:pt>
                <c:pt idx="1380">
                  <c:v>143.23803174603177</c:v>
                </c:pt>
                <c:pt idx="1381">
                  <c:v>168.59416263736261</c:v>
                </c:pt>
                <c:pt idx="1382">
                  <c:v>122.69680256187354</c:v>
                </c:pt>
                <c:pt idx="1383">
                  <c:v>167.6953685618729</c:v>
                </c:pt>
                <c:pt idx="1384">
                  <c:v>102.79954013918658</c:v>
                </c:pt>
                <c:pt idx="1385">
                  <c:v>-8.7404366585335467</c:v>
                </c:pt>
                <c:pt idx="1386">
                  <c:v>76.409007752840552</c:v>
                </c:pt>
                <c:pt idx="1387">
                  <c:v>124.79930909090909</c:v>
                </c:pt>
                <c:pt idx="1388">
                  <c:v>102.7335900621118</c:v>
                </c:pt>
                <c:pt idx="1389">
                  <c:v>49.127093802118544</c:v>
                </c:pt>
                <c:pt idx="1390">
                  <c:v>111.27740775464804</c:v>
                </c:pt>
                <c:pt idx="1391">
                  <c:v>-4.6858997148042523</c:v>
                </c:pt>
                <c:pt idx="1392">
                  <c:v>87.364379749166758</c:v>
                </c:pt>
                <c:pt idx="1393">
                  <c:v>84.208897650180759</c:v>
                </c:pt>
                <c:pt idx="1394">
                  <c:v>40.403777624346652</c:v>
                </c:pt>
                <c:pt idx="1395">
                  <c:v>74.976702286219535</c:v>
                </c:pt>
                <c:pt idx="1396">
                  <c:v>1.760967724928741</c:v>
                </c:pt>
                <c:pt idx="1397">
                  <c:v>87.364379749166758</c:v>
                </c:pt>
                <c:pt idx="1398">
                  <c:v>122.69680256187354</c:v>
                </c:pt>
                <c:pt idx="1399">
                  <c:v>167.6953685618729</c:v>
                </c:pt>
                <c:pt idx="1400">
                  <c:v>102.79954013918658</c:v>
                </c:pt>
                <c:pt idx="1401">
                  <c:v>-8.7404366585335467</c:v>
                </c:pt>
                <c:pt idx="1402">
                  <c:v>76.409007752840552</c:v>
                </c:pt>
                <c:pt idx="1403">
                  <c:v>63.730171402644544</c:v>
                </c:pt>
                <c:pt idx="1404">
                  <c:v>124.79930909090909</c:v>
                </c:pt>
                <c:pt idx="1405">
                  <c:v>86.128930481283419</c:v>
                </c:pt>
                <c:pt idx="1406">
                  <c:v>111.27740775464804</c:v>
                </c:pt>
                <c:pt idx="1407">
                  <c:v>146.74742788408409</c:v>
                </c:pt>
                <c:pt idx="1408">
                  <c:v>108.81431168831168</c:v>
                </c:pt>
                <c:pt idx="1409">
                  <c:v>53.979766020169095</c:v>
                </c:pt>
                <c:pt idx="1410">
                  <c:v>139.03583232323234</c:v>
                </c:pt>
                <c:pt idx="1411">
                  <c:v>136.98197199901549</c:v>
                </c:pt>
                <c:pt idx="1412">
                  <c:v>146.30396690681772</c:v>
                </c:pt>
                <c:pt idx="1413">
                  <c:v>74.976702286219535</c:v>
                </c:pt>
                <c:pt idx="1414">
                  <c:v>143.23803174603177</c:v>
                </c:pt>
                <c:pt idx="1415">
                  <c:v>87.364379749166758</c:v>
                </c:pt>
                <c:pt idx="1416">
                  <c:v>168.59416263736261</c:v>
                </c:pt>
                <c:pt idx="1417">
                  <c:v>-8.7404366585335467</c:v>
                </c:pt>
                <c:pt idx="1418">
                  <c:v>63.730171402644544</c:v>
                </c:pt>
                <c:pt idx="1419">
                  <c:v>88.222810330423755</c:v>
                </c:pt>
                <c:pt idx="1420">
                  <c:v>86.128930481283419</c:v>
                </c:pt>
                <c:pt idx="1421">
                  <c:v>111.27740775464804</c:v>
                </c:pt>
                <c:pt idx="1422">
                  <c:v>39.840338825608846</c:v>
                </c:pt>
                <c:pt idx="1423">
                  <c:v>146.30396690681772</c:v>
                </c:pt>
                <c:pt idx="1424">
                  <c:v>139.03583232323234</c:v>
                </c:pt>
                <c:pt idx="1425">
                  <c:v>113.56726902166196</c:v>
                </c:pt>
                <c:pt idx="1426">
                  <c:v>146.74742788408409</c:v>
                </c:pt>
                <c:pt idx="1427">
                  <c:v>53.979766020169095</c:v>
                </c:pt>
                <c:pt idx="1428">
                  <c:v>136.98197199901549</c:v>
                </c:pt>
                <c:pt idx="1429">
                  <c:v>40.403777624346652</c:v>
                </c:pt>
                <c:pt idx="1430">
                  <c:v>122.69680256187354</c:v>
                </c:pt>
                <c:pt idx="1431">
                  <c:v>167.6953685618729</c:v>
                </c:pt>
                <c:pt idx="1432">
                  <c:v>-8.7404366585335467</c:v>
                </c:pt>
                <c:pt idx="1433">
                  <c:v>76.409007752840552</c:v>
                </c:pt>
                <c:pt idx="1434">
                  <c:v>88.222810330423755</c:v>
                </c:pt>
                <c:pt idx="1435">
                  <c:v>86.128930481283419</c:v>
                </c:pt>
                <c:pt idx="1436">
                  <c:v>113.56726902166196</c:v>
                </c:pt>
                <c:pt idx="1437">
                  <c:v>84.208897650180759</c:v>
                </c:pt>
                <c:pt idx="1438">
                  <c:v>168.59416263736261</c:v>
                </c:pt>
                <c:pt idx="1439">
                  <c:v>139.03583232323234</c:v>
                </c:pt>
                <c:pt idx="1440">
                  <c:v>53.979766020169095</c:v>
                </c:pt>
                <c:pt idx="1441">
                  <c:v>39.840338825608846</c:v>
                </c:pt>
                <c:pt idx="1442">
                  <c:v>136.98197199901549</c:v>
                </c:pt>
                <c:pt idx="1443">
                  <c:v>143.23803174603177</c:v>
                </c:pt>
                <c:pt idx="1444">
                  <c:v>63.730171402644544</c:v>
                </c:pt>
                <c:pt idx="1445">
                  <c:v>88.222810330423755</c:v>
                </c:pt>
                <c:pt idx="1446">
                  <c:v>86.128930481283419</c:v>
                </c:pt>
                <c:pt idx="1447">
                  <c:v>111.27740775464804</c:v>
                </c:pt>
                <c:pt idx="1448">
                  <c:v>146.74742788408409</c:v>
                </c:pt>
                <c:pt idx="1449">
                  <c:v>108.81431168831168</c:v>
                </c:pt>
                <c:pt idx="1450">
                  <c:v>101.36763398692811</c:v>
                </c:pt>
                <c:pt idx="1451">
                  <c:v>113.56726902166196</c:v>
                </c:pt>
                <c:pt idx="1452">
                  <c:v>-4.6858997148042523</c:v>
                </c:pt>
                <c:pt idx="1453">
                  <c:v>74.976702286219535</c:v>
                </c:pt>
                <c:pt idx="1454">
                  <c:v>141.70098544061301</c:v>
                </c:pt>
                <c:pt idx="1455">
                  <c:v>88.222810330423755</c:v>
                </c:pt>
                <c:pt idx="1456">
                  <c:v>39.840338825608846</c:v>
                </c:pt>
                <c:pt idx="1457">
                  <c:v>136.98197199901549</c:v>
                </c:pt>
                <c:pt idx="1458">
                  <c:v>40.403777624346652</c:v>
                </c:pt>
                <c:pt idx="1459">
                  <c:v>87.364379749166758</c:v>
                </c:pt>
                <c:pt idx="1460">
                  <c:v>168.59416263736261</c:v>
                </c:pt>
                <c:pt idx="1461">
                  <c:v>102.79954013918658</c:v>
                </c:pt>
                <c:pt idx="1462">
                  <c:v>136.54911843711844</c:v>
                </c:pt>
                <c:pt idx="1463">
                  <c:v>124.79930909090909</c:v>
                </c:pt>
                <c:pt idx="1464">
                  <c:v>102.7335900621118</c:v>
                </c:pt>
                <c:pt idx="1465">
                  <c:v>-22.036975171338725</c:v>
                </c:pt>
                <c:pt idx="1466">
                  <c:v>146.74742788408409</c:v>
                </c:pt>
                <c:pt idx="1467">
                  <c:v>53.979766020169095</c:v>
                </c:pt>
                <c:pt idx="1468">
                  <c:v>84.208897650180759</c:v>
                </c:pt>
                <c:pt idx="1469">
                  <c:v>49.127093802118544</c:v>
                </c:pt>
                <c:pt idx="1470">
                  <c:v>39.840338825608846</c:v>
                </c:pt>
                <c:pt idx="1471">
                  <c:v>1.760967724928741</c:v>
                </c:pt>
                <c:pt idx="1472">
                  <c:v>87.364379749166758</c:v>
                </c:pt>
                <c:pt idx="1473">
                  <c:v>168.59416263736261</c:v>
                </c:pt>
                <c:pt idx="1474">
                  <c:v>102.79954013918658</c:v>
                </c:pt>
                <c:pt idx="1475">
                  <c:v>63.730171402644544</c:v>
                </c:pt>
                <c:pt idx="1476">
                  <c:v>124.79930909090909</c:v>
                </c:pt>
                <c:pt idx="1477">
                  <c:v>88.222810330423755</c:v>
                </c:pt>
                <c:pt idx="1478">
                  <c:v>102.7335900621118</c:v>
                </c:pt>
                <c:pt idx="1479">
                  <c:v>-22.036975171338725</c:v>
                </c:pt>
                <c:pt idx="1480">
                  <c:v>49.127093802118544</c:v>
                </c:pt>
                <c:pt idx="1481">
                  <c:v>101.36763398692811</c:v>
                </c:pt>
                <c:pt idx="1482">
                  <c:v>113.56726902166196</c:v>
                </c:pt>
                <c:pt idx="1483">
                  <c:v>146.74742788408409</c:v>
                </c:pt>
                <c:pt idx="1484">
                  <c:v>53.979766020169095</c:v>
                </c:pt>
                <c:pt idx="1485">
                  <c:v>-4.6858997148042523</c:v>
                </c:pt>
                <c:pt idx="1486">
                  <c:v>1.760967724928741</c:v>
                </c:pt>
                <c:pt idx="1487">
                  <c:v>143.23803174603177</c:v>
                </c:pt>
                <c:pt idx="1488">
                  <c:v>122.69680256187354</c:v>
                </c:pt>
                <c:pt idx="1489">
                  <c:v>101.36763398692811</c:v>
                </c:pt>
                <c:pt idx="1490">
                  <c:v>113.56726902166196</c:v>
                </c:pt>
                <c:pt idx="1491">
                  <c:v>-4.6858997148042523</c:v>
                </c:pt>
                <c:pt idx="1492">
                  <c:v>39.840338825608846</c:v>
                </c:pt>
                <c:pt idx="1493">
                  <c:v>146.30396690681772</c:v>
                </c:pt>
                <c:pt idx="1494">
                  <c:v>74.976702286219535</c:v>
                </c:pt>
                <c:pt idx="1495">
                  <c:v>141.70098544061301</c:v>
                </c:pt>
                <c:pt idx="1496">
                  <c:v>-8.7404366585335467</c:v>
                </c:pt>
                <c:pt idx="1497">
                  <c:v>63.730171402644544</c:v>
                </c:pt>
                <c:pt idx="1498">
                  <c:v>136.54911843711844</c:v>
                </c:pt>
                <c:pt idx="1499">
                  <c:v>-22.036975171338725</c:v>
                </c:pt>
                <c:pt idx="1500">
                  <c:v>49.127093802118544</c:v>
                </c:pt>
                <c:pt idx="1501">
                  <c:v>101.36763398692811</c:v>
                </c:pt>
                <c:pt idx="1502">
                  <c:v>146.74742788408409</c:v>
                </c:pt>
                <c:pt idx="1503">
                  <c:v>53.979766020169095</c:v>
                </c:pt>
                <c:pt idx="1504">
                  <c:v>136.98197199901549</c:v>
                </c:pt>
                <c:pt idx="1505">
                  <c:v>40.403777624346652</c:v>
                </c:pt>
                <c:pt idx="1506">
                  <c:v>141.70098544061301</c:v>
                </c:pt>
                <c:pt idx="1507">
                  <c:v>87.364379749166758</c:v>
                </c:pt>
                <c:pt idx="1508">
                  <c:v>167.6953685618729</c:v>
                </c:pt>
                <c:pt idx="1509">
                  <c:v>136.54911843711844</c:v>
                </c:pt>
                <c:pt idx="1510">
                  <c:v>124.79930909090909</c:v>
                </c:pt>
                <c:pt idx="1511">
                  <c:v>-22.036975171338725</c:v>
                </c:pt>
                <c:pt idx="1512">
                  <c:v>49.127093802118544</c:v>
                </c:pt>
                <c:pt idx="1513">
                  <c:v>111.27740775464804</c:v>
                </c:pt>
                <c:pt idx="1514">
                  <c:v>108.81431168831168</c:v>
                </c:pt>
                <c:pt idx="1515">
                  <c:v>-4.6858997148042523</c:v>
                </c:pt>
                <c:pt idx="1516">
                  <c:v>84.208897650180759</c:v>
                </c:pt>
                <c:pt idx="1517">
                  <c:v>122.69680256187354</c:v>
                </c:pt>
                <c:pt idx="1518">
                  <c:v>139.03583232323234</c:v>
                </c:pt>
                <c:pt idx="1519">
                  <c:v>101.36763398692811</c:v>
                </c:pt>
                <c:pt idx="1520">
                  <c:v>146.74742788408409</c:v>
                </c:pt>
                <c:pt idx="1521">
                  <c:v>141.70098544061301</c:v>
                </c:pt>
                <c:pt idx="1522">
                  <c:v>87.364379749166758</c:v>
                </c:pt>
                <c:pt idx="1523">
                  <c:v>167.6953685618729</c:v>
                </c:pt>
                <c:pt idx="1524">
                  <c:v>-8.7404366585335467</c:v>
                </c:pt>
                <c:pt idx="1525">
                  <c:v>76.409007752840552</c:v>
                </c:pt>
                <c:pt idx="1526">
                  <c:v>63.730171402644544</c:v>
                </c:pt>
                <c:pt idx="1527">
                  <c:v>124.79930909090909</c:v>
                </c:pt>
                <c:pt idx="1528">
                  <c:v>86.128930481283419</c:v>
                </c:pt>
                <c:pt idx="1529">
                  <c:v>102.7335900621118</c:v>
                </c:pt>
                <c:pt idx="1530">
                  <c:v>111.27740775464804</c:v>
                </c:pt>
                <c:pt idx="1531">
                  <c:v>101.36763398692811</c:v>
                </c:pt>
                <c:pt idx="1532">
                  <c:v>108.81431168831168</c:v>
                </c:pt>
                <c:pt idx="1533">
                  <c:v>-4.6858997148042523</c:v>
                </c:pt>
                <c:pt idx="1534">
                  <c:v>122.69680256187354</c:v>
                </c:pt>
                <c:pt idx="1535">
                  <c:v>102.79954013918658</c:v>
                </c:pt>
                <c:pt idx="1536">
                  <c:v>-8.7404366585335467</c:v>
                </c:pt>
                <c:pt idx="1537">
                  <c:v>136.54911843711844</c:v>
                </c:pt>
                <c:pt idx="1538">
                  <c:v>168.59416263736261</c:v>
                </c:pt>
                <c:pt idx="1539">
                  <c:v>102.7335900621118</c:v>
                </c:pt>
                <c:pt idx="1540">
                  <c:v>84.208897650180759</c:v>
                </c:pt>
                <c:pt idx="1541">
                  <c:v>40.403777624346652</c:v>
                </c:pt>
                <c:pt idx="1542">
                  <c:v>143.23803174603177</c:v>
                </c:pt>
                <c:pt idx="1543">
                  <c:v>-8.7404366585335467</c:v>
                </c:pt>
                <c:pt idx="1544">
                  <c:v>76.409007752840552</c:v>
                </c:pt>
                <c:pt idx="1545">
                  <c:v>-22.036975171338725</c:v>
                </c:pt>
                <c:pt idx="1546">
                  <c:v>49.127093802118544</c:v>
                </c:pt>
                <c:pt idx="1547">
                  <c:v>108.81431168831168</c:v>
                </c:pt>
                <c:pt idx="1548">
                  <c:v>53.979766020169095</c:v>
                </c:pt>
                <c:pt idx="1549">
                  <c:v>146.30396690681772</c:v>
                </c:pt>
                <c:pt idx="1550">
                  <c:v>141.70098544061301</c:v>
                </c:pt>
                <c:pt idx="1551">
                  <c:v>168.59416263736261</c:v>
                </c:pt>
                <c:pt idx="1552">
                  <c:v>113.56726902166196</c:v>
                </c:pt>
                <c:pt idx="1553">
                  <c:v>40.403777624346652</c:v>
                </c:pt>
                <c:pt idx="1554">
                  <c:v>74.976702286219535</c:v>
                </c:pt>
                <c:pt idx="1555">
                  <c:v>1.760967724928741</c:v>
                </c:pt>
                <c:pt idx="1556">
                  <c:v>167.6953685618729</c:v>
                </c:pt>
                <c:pt idx="1557">
                  <c:v>-8.7404366585335467</c:v>
                </c:pt>
                <c:pt idx="1558">
                  <c:v>124.79930909090909</c:v>
                </c:pt>
                <c:pt idx="1559">
                  <c:v>86.128930481283419</c:v>
                </c:pt>
                <c:pt idx="1560">
                  <c:v>102.7335900621118</c:v>
                </c:pt>
                <c:pt idx="1561">
                  <c:v>-22.036975171338725</c:v>
                </c:pt>
                <c:pt idx="1562">
                  <c:v>-4.6858997148042523</c:v>
                </c:pt>
                <c:pt idx="1563">
                  <c:v>87.364379749166758</c:v>
                </c:pt>
                <c:pt idx="1564">
                  <c:v>108.81431168831168</c:v>
                </c:pt>
                <c:pt idx="1565">
                  <c:v>136.98197199901549</c:v>
                </c:pt>
                <c:pt idx="1566">
                  <c:v>146.30396690681772</c:v>
                </c:pt>
                <c:pt idx="1567">
                  <c:v>74.976702286219535</c:v>
                </c:pt>
                <c:pt idx="1568">
                  <c:v>143.23803174603177</c:v>
                </c:pt>
                <c:pt idx="1569">
                  <c:v>167.6953685618729</c:v>
                </c:pt>
                <c:pt idx="1570">
                  <c:v>139.03583232323234</c:v>
                </c:pt>
                <c:pt idx="1571">
                  <c:v>76.409007752840552</c:v>
                </c:pt>
                <c:pt idx="1572">
                  <c:v>124.79930909090909</c:v>
                </c:pt>
                <c:pt idx="1573">
                  <c:v>88.222810330423755</c:v>
                </c:pt>
                <c:pt idx="1574">
                  <c:v>111.27740775464804</c:v>
                </c:pt>
                <c:pt idx="1575">
                  <c:v>113.56726902166196</c:v>
                </c:pt>
                <c:pt idx="1576">
                  <c:v>108.81431168831168</c:v>
                </c:pt>
                <c:pt idx="1577">
                  <c:v>53.979766020169095</c:v>
                </c:pt>
                <c:pt idx="1578">
                  <c:v>-4.6858997148042523</c:v>
                </c:pt>
                <c:pt idx="1579">
                  <c:v>1.760967724928741</c:v>
                </c:pt>
                <c:pt idx="1580">
                  <c:v>102.79954013918658</c:v>
                </c:pt>
                <c:pt idx="1581">
                  <c:v>88.222810330423755</c:v>
                </c:pt>
                <c:pt idx="1582">
                  <c:v>86.128930481283419</c:v>
                </c:pt>
                <c:pt idx="1583">
                  <c:v>39.840338825608846</c:v>
                </c:pt>
                <c:pt idx="1584">
                  <c:v>143.23803174603177</c:v>
                </c:pt>
                <c:pt idx="1585">
                  <c:v>122.69680256187354</c:v>
                </c:pt>
                <c:pt idx="1586">
                  <c:v>76.409007752840552</c:v>
                </c:pt>
                <c:pt idx="1587">
                  <c:v>102.7335900621118</c:v>
                </c:pt>
                <c:pt idx="1588">
                  <c:v>111.27740775464804</c:v>
                </c:pt>
                <c:pt idx="1589">
                  <c:v>113.56726902166196</c:v>
                </c:pt>
                <c:pt idx="1590">
                  <c:v>-4.6858997148042523</c:v>
                </c:pt>
                <c:pt idx="1591">
                  <c:v>39.840338825608846</c:v>
                </c:pt>
                <c:pt idx="1592">
                  <c:v>146.30396690681772</c:v>
                </c:pt>
                <c:pt idx="1593">
                  <c:v>40.403777624346652</c:v>
                </c:pt>
                <c:pt idx="1594">
                  <c:v>141.70098544061301</c:v>
                </c:pt>
                <c:pt idx="1595">
                  <c:v>143.23803174603177</c:v>
                </c:pt>
                <c:pt idx="1596">
                  <c:v>87.364379749166758</c:v>
                </c:pt>
                <c:pt idx="1597">
                  <c:v>122.69680256187354</c:v>
                </c:pt>
                <c:pt idx="1598">
                  <c:v>76.409007752840552</c:v>
                </c:pt>
                <c:pt idx="1599">
                  <c:v>63.730171402644544</c:v>
                </c:pt>
                <c:pt idx="1600">
                  <c:v>86.128930481283419</c:v>
                </c:pt>
                <c:pt idx="1601">
                  <c:v>102.7335900621118</c:v>
                </c:pt>
                <c:pt idx="1602">
                  <c:v>111.27740775464804</c:v>
                </c:pt>
                <c:pt idx="1603">
                  <c:v>53.979766020169095</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76.409007752840552</c:v>
                </c:pt>
                <c:pt idx="1">
                  <c:v>-22.036975171338725</c:v>
                </c:pt>
                <c:pt idx="2">
                  <c:v>167.6953685618729</c:v>
                </c:pt>
                <c:pt idx="3">
                  <c:v>136.54911843711844</c:v>
                </c:pt>
                <c:pt idx="4">
                  <c:v>-4.6858997148042523</c:v>
                </c:pt>
                <c:pt idx="5">
                  <c:v>146.30396690681772</c:v>
                </c:pt>
                <c:pt idx="6">
                  <c:v>141.70098544061301</c:v>
                </c:pt>
                <c:pt idx="7">
                  <c:v>168.59416263736261</c:v>
                </c:pt>
                <c:pt idx="8">
                  <c:v>-8.7404366585335467</c:v>
                </c:pt>
                <c:pt idx="9">
                  <c:v>53.979766020169095</c:v>
                </c:pt>
                <c:pt idx="10">
                  <c:v>84.208897650180759</c:v>
                </c:pt>
                <c:pt idx="11">
                  <c:v>74.976702286219535</c:v>
                </c:pt>
                <c:pt idx="12">
                  <c:v>167.6953685618729</c:v>
                </c:pt>
                <c:pt idx="13">
                  <c:v>102.79954013918658</c:v>
                </c:pt>
                <c:pt idx="14">
                  <c:v>76.409007752840552</c:v>
                </c:pt>
                <c:pt idx="15">
                  <c:v>63.730171402644544</c:v>
                </c:pt>
                <c:pt idx="16">
                  <c:v>88.222810330423755</c:v>
                </c:pt>
                <c:pt idx="17">
                  <c:v>86.128930481283419</c:v>
                </c:pt>
                <c:pt idx="18">
                  <c:v>101.36763398692811</c:v>
                </c:pt>
                <c:pt idx="19">
                  <c:v>146.74742788408409</c:v>
                </c:pt>
                <c:pt idx="20">
                  <c:v>40.403777624346652</c:v>
                </c:pt>
                <c:pt idx="21">
                  <c:v>87.364379749166758</c:v>
                </c:pt>
                <c:pt idx="22">
                  <c:v>-22.036975171338725</c:v>
                </c:pt>
                <c:pt idx="23">
                  <c:v>108.81431168831168</c:v>
                </c:pt>
                <c:pt idx="24">
                  <c:v>136.98197199901549</c:v>
                </c:pt>
                <c:pt idx="25">
                  <c:v>84.208897650180759</c:v>
                </c:pt>
                <c:pt idx="26">
                  <c:v>143.23803174603177</c:v>
                </c:pt>
                <c:pt idx="27">
                  <c:v>168.59416263736261</c:v>
                </c:pt>
                <c:pt idx="28">
                  <c:v>102.79954013918658</c:v>
                </c:pt>
                <c:pt idx="29">
                  <c:v>139.03583232323234</c:v>
                </c:pt>
                <c:pt idx="30">
                  <c:v>63.730171402644544</c:v>
                </c:pt>
                <c:pt idx="31">
                  <c:v>88.222810330423755</c:v>
                </c:pt>
                <c:pt idx="32">
                  <c:v>86.128930481283419</c:v>
                </c:pt>
                <c:pt idx="33">
                  <c:v>102.7335900621118</c:v>
                </c:pt>
                <c:pt idx="34">
                  <c:v>-22.036975171338725</c:v>
                </c:pt>
                <c:pt idx="35">
                  <c:v>49.127093802118544</c:v>
                </c:pt>
                <c:pt idx="36">
                  <c:v>101.36763398692811</c:v>
                </c:pt>
                <c:pt idx="37">
                  <c:v>53.979766020169095</c:v>
                </c:pt>
                <c:pt idx="38">
                  <c:v>136.98197199901549</c:v>
                </c:pt>
                <c:pt idx="39">
                  <c:v>143.23803174603177</c:v>
                </c:pt>
                <c:pt idx="40">
                  <c:v>87.364379749166758</c:v>
                </c:pt>
                <c:pt idx="41">
                  <c:v>102.79954013918658</c:v>
                </c:pt>
                <c:pt idx="42">
                  <c:v>-8.7404366585335467</c:v>
                </c:pt>
                <c:pt idx="43">
                  <c:v>136.54911843711844</c:v>
                </c:pt>
                <c:pt idx="44">
                  <c:v>102.7335900621118</c:v>
                </c:pt>
                <c:pt idx="45">
                  <c:v>101.36763398692811</c:v>
                </c:pt>
                <c:pt idx="46">
                  <c:v>53.979766020169095</c:v>
                </c:pt>
                <c:pt idx="47">
                  <c:v>40.403777624346652</c:v>
                </c:pt>
                <c:pt idx="48">
                  <c:v>74.976702286219535</c:v>
                </c:pt>
                <c:pt idx="49">
                  <c:v>168.59416263736261</c:v>
                </c:pt>
                <c:pt idx="50">
                  <c:v>139.03583232323234</c:v>
                </c:pt>
                <c:pt idx="51">
                  <c:v>76.409007752840552</c:v>
                </c:pt>
                <c:pt idx="52">
                  <c:v>63.730171402644544</c:v>
                </c:pt>
                <c:pt idx="53">
                  <c:v>124.79930909090909</c:v>
                </c:pt>
                <c:pt idx="54">
                  <c:v>111.27740775464804</c:v>
                </c:pt>
                <c:pt idx="55">
                  <c:v>141.70098544061301</c:v>
                </c:pt>
                <c:pt idx="56">
                  <c:v>122.69680256187354</c:v>
                </c:pt>
                <c:pt idx="57">
                  <c:v>102.7335900621118</c:v>
                </c:pt>
                <c:pt idx="58">
                  <c:v>136.98197199901549</c:v>
                </c:pt>
                <c:pt idx="59">
                  <c:v>40.403777624346652</c:v>
                </c:pt>
                <c:pt idx="60">
                  <c:v>74.976702286219535</c:v>
                </c:pt>
                <c:pt idx="61">
                  <c:v>168.59416263736261</c:v>
                </c:pt>
                <c:pt idx="62">
                  <c:v>102.79954013918658</c:v>
                </c:pt>
                <c:pt idx="63">
                  <c:v>-8.7404366585335467</c:v>
                </c:pt>
                <c:pt idx="64">
                  <c:v>63.730171402644544</c:v>
                </c:pt>
                <c:pt idx="65">
                  <c:v>136.54911843711844</c:v>
                </c:pt>
                <c:pt idx="66">
                  <c:v>124.79930909090909</c:v>
                </c:pt>
                <c:pt idx="67">
                  <c:v>86.128930481283419</c:v>
                </c:pt>
                <c:pt idx="68">
                  <c:v>101.36763398692811</c:v>
                </c:pt>
                <c:pt idx="69">
                  <c:v>146.74742788408409</c:v>
                </c:pt>
                <c:pt idx="70">
                  <c:v>1.760967724928741</c:v>
                </c:pt>
                <c:pt idx="71">
                  <c:v>141.70098544061301</c:v>
                </c:pt>
                <c:pt idx="72">
                  <c:v>122.69680256187354</c:v>
                </c:pt>
                <c:pt idx="73">
                  <c:v>136.98197199901549</c:v>
                </c:pt>
                <c:pt idx="74">
                  <c:v>40.403777624346652</c:v>
                </c:pt>
                <c:pt idx="75">
                  <c:v>74.976702286219535</c:v>
                </c:pt>
                <c:pt idx="76">
                  <c:v>168.59416263736261</c:v>
                </c:pt>
                <c:pt idx="77">
                  <c:v>-8.7404366585335467</c:v>
                </c:pt>
                <c:pt idx="78">
                  <c:v>139.03583232323234</c:v>
                </c:pt>
                <c:pt idx="79">
                  <c:v>76.409007752840552</c:v>
                </c:pt>
                <c:pt idx="80">
                  <c:v>124.79930909090909</c:v>
                </c:pt>
                <c:pt idx="81">
                  <c:v>111.27740775464804</c:v>
                </c:pt>
                <c:pt idx="82">
                  <c:v>113.56726902166196</c:v>
                </c:pt>
                <c:pt idx="83">
                  <c:v>146.74742788408409</c:v>
                </c:pt>
                <c:pt idx="84">
                  <c:v>108.81431168831168</c:v>
                </c:pt>
                <c:pt idx="85">
                  <c:v>53.979766020169095</c:v>
                </c:pt>
                <c:pt idx="86">
                  <c:v>1.760967724928741</c:v>
                </c:pt>
                <c:pt idx="87">
                  <c:v>87.364379749166758</c:v>
                </c:pt>
                <c:pt idx="88">
                  <c:v>122.69680256187354</c:v>
                </c:pt>
                <c:pt idx="89">
                  <c:v>136.54911843711844</c:v>
                </c:pt>
                <c:pt idx="90">
                  <c:v>88.222810330423755</c:v>
                </c:pt>
                <c:pt idx="91">
                  <c:v>168.59416263736261</c:v>
                </c:pt>
                <c:pt idx="92">
                  <c:v>139.03583232323234</c:v>
                </c:pt>
                <c:pt idx="93">
                  <c:v>124.79930909090909</c:v>
                </c:pt>
                <c:pt idx="94">
                  <c:v>113.56726902166196</c:v>
                </c:pt>
                <c:pt idx="95">
                  <c:v>146.74742788408409</c:v>
                </c:pt>
                <c:pt idx="96">
                  <c:v>108.81431168831168</c:v>
                </c:pt>
                <c:pt idx="97">
                  <c:v>136.98197199901549</c:v>
                </c:pt>
                <c:pt idx="98">
                  <c:v>40.403777624346652</c:v>
                </c:pt>
                <c:pt idx="99">
                  <c:v>74.976702286219535</c:v>
                </c:pt>
                <c:pt idx="100">
                  <c:v>1.760967724928741</c:v>
                </c:pt>
                <c:pt idx="101">
                  <c:v>87.364379749166758</c:v>
                </c:pt>
                <c:pt idx="102">
                  <c:v>167.6953685618729</c:v>
                </c:pt>
                <c:pt idx="103">
                  <c:v>-8.7404366585335467</c:v>
                </c:pt>
                <c:pt idx="104">
                  <c:v>136.54911843711844</c:v>
                </c:pt>
                <c:pt idx="105">
                  <c:v>102.7335900621118</c:v>
                </c:pt>
                <c:pt idx="106">
                  <c:v>-22.036975171338725</c:v>
                </c:pt>
                <c:pt idx="107">
                  <c:v>-4.6858997148042523</c:v>
                </c:pt>
                <c:pt idx="108">
                  <c:v>63.730171402644544</c:v>
                </c:pt>
                <c:pt idx="109">
                  <c:v>49.127093802118544</c:v>
                </c:pt>
                <c:pt idx="110">
                  <c:v>136.98197199901549</c:v>
                </c:pt>
                <c:pt idx="111">
                  <c:v>84.208897650180759</c:v>
                </c:pt>
                <c:pt idx="112">
                  <c:v>1.760967724928741</c:v>
                </c:pt>
                <c:pt idx="113">
                  <c:v>143.23803174603177</c:v>
                </c:pt>
                <c:pt idx="114">
                  <c:v>167.6953685618729</c:v>
                </c:pt>
                <c:pt idx="115">
                  <c:v>76.409007752840552</c:v>
                </c:pt>
                <c:pt idx="116">
                  <c:v>124.79930909090909</c:v>
                </c:pt>
                <c:pt idx="117">
                  <c:v>88.222810330423755</c:v>
                </c:pt>
                <c:pt idx="118">
                  <c:v>102.7335900621118</c:v>
                </c:pt>
                <c:pt idx="119">
                  <c:v>-22.036975171338725</c:v>
                </c:pt>
                <c:pt idx="120">
                  <c:v>39.840338825608846</c:v>
                </c:pt>
                <c:pt idx="121">
                  <c:v>146.30396690681772</c:v>
                </c:pt>
                <c:pt idx="122">
                  <c:v>40.403777624346652</c:v>
                </c:pt>
                <c:pt idx="123">
                  <c:v>139.03583232323234</c:v>
                </c:pt>
                <c:pt idx="124">
                  <c:v>113.56726902166196</c:v>
                </c:pt>
                <c:pt idx="125">
                  <c:v>146.74742788408409</c:v>
                </c:pt>
                <c:pt idx="126">
                  <c:v>84.208897650180759</c:v>
                </c:pt>
                <c:pt idx="127">
                  <c:v>74.976702286219535</c:v>
                </c:pt>
                <c:pt idx="128">
                  <c:v>143.23803174603177</c:v>
                </c:pt>
                <c:pt idx="129">
                  <c:v>87.364379749166758</c:v>
                </c:pt>
                <c:pt idx="130">
                  <c:v>122.69680256187354</c:v>
                </c:pt>
                <c:pt idx="131">
                  <c:v>167.6953685618729</c:v>
                </c:pt>
                <c:pt idx="132">
                  <c:v>76.409007752840552</c:v>
                </c:pt>
                <c:pt idx="133">
                  <c:v>63.730171402644544</c:v>
                </c:pt>
                <c:pt idx="134">
                  <c:v>88.222810330423755</c:v>
                </c:pt>
                <c:pt idx="135">
                  <c:v>102.7335900621118</c:v>
                </c:pt>
                <c:pt idx="136">
                  <c:v>-22.036975171338725</c:v>
                </c:pt>
                <c:pt idx="137">
                  <c:v>49.127093802118544</c:v>
                </c:pt>
                <c:pt idx="138">
                  <c:v>-4.6858997148042523</c:v>
                </c:pt>
                <c:pt idx="139">
                  <c:v>39.840338825608846</c:v>
                </c:pt>
                <c:pt idx="140">
                  <c:v>1.760967724928741</c:v>
                </c:pt>
                <c:pt idx="141">
                  <c:v>139.03583232323234</c:v>
                </c:pt>
                <c:pt idx="142">
                  <c:v>146.74742788408409</c:v>
                </c:pt>
                <c:pt idx="143">
                  <c:v>84.208897650180759</c:v>
                </c:pt>
                <c:pt idx="144">
                  <c:v>146.30396690681772</c:v>
                </c:pt>
                <c:pt idx="145">
                  <c:v>49.127093802118544</c:v>
                </c:pt>
                <c:pt idx="146">
                  <c:v>39.840338825608846</c:v>
                </c:pt>
                <c:pt idx="147">
                  <c:v>74.976702286219535</c:v>
                </c:pt>
                <c:pt idx="148">
                  <c:v>1.760967724928741</c:v>
                </c:pt>
                <c:pt idx="149">
                  <c:v>143.23803174603177</c:v>
                </c:pt>
                <c:pt idx="150">
                  <c:v>168.59416263736261</c:v>
                </c:pt>
                <c:pt idx="151">
                  <c:v>102.79954013918658</c:v>
                </c:pt>
                <c:pt idx="152">
                  <c:v>136.54911843711844</c:v>
                </c:pt>
                <c:pt idx="153">
                  <c:v>86.128930481283419</c:v>
                </c:pt>
                <c:pt idx="154">
                  <c:v>-22.036975171338725</c:v>
                </c:pt>
                <c:pt idx="155">
                  <c:v>111.27740775464804</c:v>
                </c:pt>
                <c:pt idx="156">
                  <c:v>113.56726902166196</c:v>
                </c:pt>
                <c:pt idx="157">
                  <c:v>53.979766020169095</c:v>
                </c:pt>
                <c:pt idx="158">
                  <c:v>84.208897650180759</c:v>
                </c:pt>
                <c:pt idx="159">
                  <c:v>101.36763398692811</c:v>
                </c:pt>
                <c:pt idx="160">
                  <c:v>39.840338825608846</c:v>
                </c:pt>
                <c:pt idx="161">
                  <c:v>74.976702286219535</c:v>
                </c:pt>
                <c:pt idx="162">
                  <c:v>1.760967724928741</c:v>
                </c:pt>
                <c:pt idx="163">
                  <c:v>87.364379749166758</c:v>
                </c:pt>
                <c:pt idx="164">
                  <c:v>168.59416263736261</c:v>
                </c:pt>
                <c:pt idx="165">
                  <c:v>102.79954013918658</c:v>
                </c:pt>
                <c:pt idx="166">
                  <c:v>136.54911843711844</c:v>
                </c:pt>
                <c:pt idx="167">
                  <c:v>124.79930909090909</c:v>
                </c:pt>
                <c:pt idx="168">
                  <c:v>-22.036975171338725</c:v>
                </c:pt>
                <c:pt idx="169">
                  <c:v>49.127093802118544</c:v>
                </c:pt>
                <c:pt idx="170">
                  <c:v>111.27740775464804</c:v>
                </c:pt>
                <c:pt idx="171">
                  <c:v>113.56726902166196</c:v>
                </c:pt>
                <c:pt idx="172">
                  <c:v>108.81431168831168</c:v>
                </c:pt>
                <c:pt idx="173">
                  <c:v>146.30396690681772</c:v>
                </c:pt>
                <c:pt idx="174">
                  <c:v>141.70098544061301</c:v>
                </c:pt>
                <c:pt idx="175">
                  <c:v>40.403777624346652</c:v>
                </c:pt>
                <c:pt idx="176">
                  <c:v>74.976702286219535</c:v>
                </c:pt>
                <c:pt idx="177">
                  <c:v>87.364379749166758</c:v>
                </c:pt>
                <c:pt idx="178">
                  <c:v>168.59416263736261</c:v>
                </c:pt>
                <c:pt idx="179">
                  <c:v>167.6953685618729</c:v>
                </c:pt>
                <c:pt idx="180">
                  <c:v>-8.7404366585335467</c:v>
                </c:pt>
                <c:pt idx="181">
                  <c:v>124.79930909090909</c:v>
                </c:pt>
                <c:pt idx="182">
                  <c:v>86.128930481283419</c:v>
                </c:pt>
                <c:pt idx="183">
                  <c:v>-22.036975171338725</c:v>
                </c:pt>
                <c:pt idx="184">
                  <c:v>111.27740775464804</c:v>
                </c:pt>
                <c:pt idx="185">
                  <c:v>101.36763398692811</c:v>
                </c:pt>
                <c:pt idx="186">
                  <c:v>113.56726902166196</c:v>
                </c:pt>
                <c:pt idx="187">
                  <c:v>108.81431168831168</c:v>
                </c:pt>
                <c:pt idx="188">
                  <c:v>53.979766020169095</c:v>
                </c:pt>
                <c:pt idx="189">
                  <c:v>-4.6858997148042523</c:v>
                </c:pt>
                <c:pt idx="190">
                  <c:v>146.30396690681772</c:v>
                </c:pt>
                <c:pt idx="191">
                  <c:v>136.54911843711844</c:v>
                </c:pt>
                <c:pt idx="192">
                  <c:v>136.98197199901549</c:v>
                </c:pt>
                <c:pt idx="193">
                  <c:v>63.730171402644544</c:v>
                </c:pt>
                <c:pt idx="194">
                  <c:v>53.979766020169095</c:v>
                </c:pt>
                <c:pt idx="195">
                  <c:v>84.208897650180759</c:v>
                </c:pt>
                <c:pt idx="196">
                  <c:v>87.364379749166758</c:v>
                </c:pt>
                <c:pt idx="197">
                  <c:v>167.6953685618729</c:v>
                </c:pt>
                <c:pt idx="198">
                  <c:v>139.03583232323234</c:v>
                </c:pt>
                <c:pt idx="199">
                  <c:v>136.54911843711844</c:v>
                </c:pt>
                <c:pt idx="200">
                  <c:v>124.79930909090909</c:v>
                </c:pt>
                <c:pt idx="201">
                  <c:v>88.222810330423755</c:v>
                </c:pt>
                <c:pt idx="202">
                  <c:v>102.7335900621118</c:v>
                </c:pt>
                <c:pt idx="203">
                  <c:v>111.27740775464804</c:v>
                </c:pt>
                <c:pt idx="204">
                  <c:v>101.36763398692811</c:v>
                </c:pt>
                <c:pt idx="205">
                  <c:v>108.81431168831168</c:v>
                </c:pt>
                <c:pt idx="206">
                  <c:v>-4.6858997148042523</c:v>
                </c:pt>
                <c:pt idx="207">
                  <c:v>122.69680256187354</c:v>
                </c:pt>
                <c:pt idx="208">
                  <c:v>-8.7404366585335467</c:v>
                </c:pt>
                <c:pt idx="209">
                  <c:v>53.979766020169095</c:v>
                </c:pt>
                <c:pt idx="210">
                  <c:v>136.98197199901549</c:v>
                </c:pt>
                <c:pt idx="211">
                  <c:v>84.208897650180759</c:v>
                </c:pt>
                <c:pt idx="212">
                  <c:v>146.30396690681772</c:v>
                </c:pt>
                <c:pt idx="213">
                  <c:v>40.403777624346652</c:v>
                </c:pt>
                <c:pt idx="214">
                  <c:v>141.70098544061301</c:v>
                </c:pt>
                <c:pt idx="215">
                  <c:v>87.364379749166758</c:v>
                </c:pt>
                <c:pt idx="216">
                  <c:v>167.6953685618729</c:v>
                </c:pt>
                <c:pt idx="217">
                  <c:v>139.03583232323234</c:v>
                </c:pt>
                <c:pt idx="218">
                  <c:v>63.730171402644544</c:v>
                </c:pt>
                <c:pt idx="219">
                  <c:v>49.127093802118544</c:v>
                </c:pt>
                <c:pt idx="220">
                  <c:v>143.23803174603177</c:v>
                </c:pt>
                <c:pt idx="221">
                  <c:v>102.7335900621118</c:v>
                </c:pt>
                <c:pt idx="222">
                  <c:v>101.36763398692811</c:v>
                </c:pt>
                <c:pt idx="223">
                  <c:v>53.979766020169095</c:v>
                </c:pt>
                <c:pt idx="224">
                  <c:v>-4.6858997148042523</c:v>
                </c:pt>
                <c:pt idx="225">
                  <c:v>84.208897650180759</c:v>
                </c:pt>
                <c:pt idx="226">
                  <c:v>74.976702286219535</c:v>
                </c:pt>
                <c:pt idx="227">
                  <c:v>141.70098544061301</c:v>
                </c:pt>
                <c:pt idx="228">
                  <c:v>122.69680256187354</c:v>
                </c:pt>
                <c:pt idx="229">
                  <c:v>167.6953685618729</c:v>
                </c:pt>
                <c:pt idx="230">
                  <c:v>-8.7404366585335467</c:v>
                </c:pt>
                <c:pt idx="231">
                  <c:v>139.03583232323234</c:v>
                </c:pt>
                <c:pt idx="232">
                  <c:v>76.409007752840552</c:v>
                </c:pt>
                <c:pt idx="233">
                  <c:v>63.730171402644544</c:v>
                </c:pt>
                <c:pt idx="234">
                  <c:v>88.222810330423755</c:v>
                </c:pt>
                <c:pt idx="235">
                  <c:v>101.36763398692811</c:v>
                </c:pt>
                <c:pt idx="236">
                  <c:v>146.74742788408409</c:v>
                </c:pt>
                <c:pt idx="237">
                  <c:v>136.98197199901549</c:v>
                </c:pt>
                <c:pt idx="238">
                  <c:v>102.79954013918658</c:v>
                </c:pt>
                <c:pt idx="239">
                  <c:v>136.54911843711844</c:v>
                </c:pt>
                <c:pt idx="240">
                  <c:v>88.222810330423755</c:v>
                </c:pt>
                <c:pt idx="241">
                  <c:v>102.7335900621118</c:v>
                </c:pt>
                <c:pt idx="242">
                  <c:v>111.27740775464804</c:v>
                </c:pt>
                <c:pt idx="243">
                  <c:v>74.976702286219535</c:v>
                </c:pt>
                <c:pt idx="244">
                  <c:v>1.760967724928741</c:v>
                </c:pt>
                <c:pt idx="245">
                  <c:v>141.70098544061301</c:v>
                </c:pt>
                <c:pt idx="246">
                  <c:v>124.79930909090909</c:v>
                </c:pt>
                <c:pt idx="247">
                  <c:v>-4.6858997148042523</c:v>
                </c:pt>
                <c:pt idx="248">
                  <c:v>84.208897650180759</c:v>
                </c:pt>
                <c:pt idx="249">
                  <c:v>40.403777624346652</c:v>
                </c:pt>
                <c:pt idx="250">
                  <c:v>122.69680256187354</c:v>
                </c:pt>
                <c:pt idx="251">
                  <c:v>-8.7404366585335467</c:v>
                </c:pt>
                <c:pt idx="252">
                  <c:v>76.409007752840552</c:v>
                </c:pt>
                <c:pt idx="253">
                  <c:v>86.128930481283419</c:v>
                </c:pt>
                <c:pt idx="254">
                  <c:v>111.27740775464804</c:v>
                </c:pt>
                <c:pt idx="255">
                  <c:v>146.74742788408409</c:v>
                </c:pt>
                <c:pt idx="256">
                  <c:v>1.760967724928741</c:v>
                </c:pt>
                <c:pt idx="257">
                  <c:v>168.59416263736261</c:v>
                </c:pt>
                <c:pt idx="258">
                  <c:v>124.79930909090909</c:v>
                </c:pt>
                <c:pt idx="259">
                  <c:v>136.98197199901549</c:v>
                </c:pt>
                <c:pt idx="260">
                  <c:v>146.30396690681772</c:v>
                </c:pt>
                <c:pt idx="261">
                  <c:v>40.403777624346652</c:v>
                </c:pt>
                <c:pt idx="262">
                  <c:v>122.69680256187354</c:v>
                </c:pt>
                <c:pt idx="263">
                  <c:v>102.79954013918658</c:v>
                </c:pt>
                <c:pt idx="264">
                  <c:v>76.409007752840552</c:v>
                </c:pt>
                <c:pt idx="265">
                  <c:v>102.7335900621118</c:v>
                </c:pt>
                <c:pt idx="266">
                  <c:v>-22.036975171338725</c:v>
                </c:pt>
                <c:pt idx="267">
                  <c:v>49.127093802118544</c:v>
                </c:pt>
                <c:pt idx="268">
                  <c:v>111.27740775464804</c:v>
                </c:pt>
                <c:pt idx="269">
                  <c:v>101.36763398692811</c:v>
                </c:pt>
                <c:pt idx="270">
                  <c:v>146.74742788408409</c:v>
                </c:pt>
                <c:pt idx="271">
                  <c:v>108.81431168831168</c:v>
                </c:pt>
                <c:pt idx="272">
                  <c:v>113.56726902166196</c:v>
                </c:pt>
                <c:pt idx="273">
                  <c:v>136.98197199901549</c:v>
                </c:pt>
                <c:pt idx="274">
                  <c:v>40.403777624346652</c:v>
                </c:pt>
                <c:pt idx="275">
                  <c:v>143.23803174603177</c:v>
                </c:pt>
                <c:pt idx="276">
                  <c:v>168.59416263736261</c:v>
                </c:pt>
                <c:pt idx="277">
                  <c:v>122.69680256187354</c:v>
                </c:pt>
                <c:pt idx="278">
                  <c:v>102.79954013918658</c:v>
                </c:pt>
                <c:pt idx="279">
                  <c:v>-8.7404366585335467</c:v>
                </c:pt>
                <c:pt idx="280">
                  <c:v>76.409007752840552</c:v>
                </c:pt>
                <c:pt idx="281">
                  <c:v>124.79930909090909</c:v>
                </c:pt>
                <c:pt idx="282">
                  <c:v>102.7335900621118</c:v>
                </c:pt>
                <c:pt idx="283">
                  <c:v>-22.036975171338725</c:v>
                </c:pt>
                <c:pt idx="284">
                  <c:v>49.127093802118544</c:v>
                </c:pt>
                <c:pt idx="285">
                  <c:v>101.36763398692811</c:v>
                </c:pt>
                <c:pt idx="286">
                  <c:v>108.81431168831168</c:v>
                </c:pt>
                <c:pt idx="287">
                  <c:v>53.979766020169095</c:v>
                </c:pt>
                <c:pt idx="288">
                  <c:v>40.403777624346652</c:v>
                </c:pt>
                <c:pt idx="289">
                  <c:v>1.760967724928741</c:v>
                </c:pt>
                <c:pt idx="290">
                  <c:v>143.23803174603177</c:v>
                </c:pt>
                <c:pt idx="291">
                  <c:v>139.03583232323234</c:v>
                </c:pt>
                <c:pt idx="292">
                  <c:v>76.409007752840552</c:v>
                </c:pt>
                <c:pt idx="293">
                  <c:v>88.222810330423755</c:v>
                </c:pt>
                <c:pt idx="294">
                  <c:v>-22.036975171338725</c:v>
                </c:pt>
                <c:pt idx="295">
                  <c:v>49.127093802118544</c:v>
                </c:pt>
                <c:pt idx="296">
                  <c:v>111.27740775464804</c:v>
                </c:pt>
                <c:pt idx="297">
                  <c:v>101.36763398692811</c:v>
                </c:pt>
                <c:pt idx="298">
                  <c:v>113.56726902166196</c:v>
                </c:pt>
                <c:pt idx="299">
                  <c:v>108.81431168831168</c:v>
                </c:pt>
                <c:pt idx="300">
                  <c:v>167.6953685618729</c:v>
                </c:pt>
                <c:pt idx="301">
                  <c:v>-8.7404366585335467</c:v>
                </c:pt>
                <c:pt idx="302">
                  <c:v>-4.6858997148042523</c:v>
                </c:pt>
                <c:pt idx="303">
                  <c:v>84.208897650180759</c:v>
                </c:pt>
                <c:pt idx="304">
                  <c:v>146.30396690681772</c:v>
                </c:pt>
                <c:pt idx="305">
                  <c:v>40.403777624346652</c:v>
                </c:pt>
                <c:pt idx="306">
                  <c:v>141.70098544061301</c:v>
                </c:pt>
                <c:pt idx="307">
                  <c:v>143.23803174603177</c:v>
                </c:pt>
                <c:pt idx="308">
                  <c:v>87.364379749166758</c:v>
                </c:pt>
                <c:pt idx="309">
                  <c:v>122.69680256187354</c:v>
                </c:pt>
                <c:pt idx="310">
                  <c:v>102.79954013918658</c:v>
                </c:pt>
                <c:pt idx="311">
                  <c:v>139.03583232323234</c:v>
                </c:pt>
                <c:pt idx="312">
                  <c:v>63.730171402644544</c:v>
                </c:pt>
                <c:pt idx="313">
                  <c:v>86.128930481283419</c:v>
                </c:pt>
                <c:pt idx="314">
                  <c:v>102.7335900621118</c:v>
                </c:pt>
                <c:pt idx="315">
                  <c:v>146.74742788408409</c:v>
                </c:pt>
                <c:pt idx="316">
                  <c:v>53.979766020169095</c:v>
                </c:pt>
                <c:pt idx="317">
                  <c:v>-4.6858997148042523</c:v>
                </c:pt>
                <c:pt idx="318">
                  <c:v>136.98197199901549</c:v>
                </c:pt>
                <c:pt idx="319">
                  <c:v>84.208897650180759</c:v>
                </c:pt>
                <c:pt idx="320">
                  <c:v>40.403777624346652</c:v>
                </c:pt>
                <c:pt idx="321">
                  <c:v>1.760967724928741</c:v>
                </c:pt>
                <c:pt idx="322">
                  <c:v>143.23803174603177</c:v>
                </c:pt>
                <c:pt idx="323">
                  <c:v>87.364379749166758</c:v>
                </c:pt>
                <c:pt idx="324">
                  <c:v>102.79954013918658</c:v>
                </c:pt>
                <c:pt idx="325">
                  <c:v>88.222810330423755</c:v>
                </c:pt>
                <c:pt idx="326">
                  <c:v>-22.036975171338725</c:v>
                </c:pt>
                <c:pt idx="327">
                  <c:v>111.27740775464804</c:v>
                </c:pt>
                <c:pt idx="328">
                  <c:v>146.74742788408409</c:v>
                </c:pt>
                <c:pt idx="329">
                  <c:v>53.979766020169095</c:v>
                </c:pt>
                <c:pt idx="330">
                  <c:v>146.30396690681772</c:v>
                </c:pt>
                <c:pt idx="331">
                  <c:v>141.70098544061301</c:v>
                </c:pt>
                <c:pt idx="332">
                  <c:v>122.69680256187354</c:v>
                </c:pt>
                <c:pt idx="333">
                  <c:v>139.03583232323234</c:v>
                </c:pt>
                <c:pt idx="334">
                  <c:v>63.730171402644544</c:v>
                </c:pt>
                <c:pt idx="335">
                  <c:v>136.54911843711844</c:v>
                </c:pt>
                <c:pt idx="336">
                  <c:v>86.128930481283419</c:v>
                </c:pt>
                <c:pt idx="337">
                  <c:v>146.74742788408409</c:v>
                </c:pt>
                <c:pt idx="338">
                  <c:v>-4.6858997148042523</c:v>
                </c:pt>
                <c:pt idx="339">
                  <c:v>1.760967724928741</c:v>
                </c:pt>
                <c:pt idx="340">
                  <c:v>167.6953685618729</c:v>
                </c:pt>
                <c:pt idx="341">
                  <c:v>102.79954013918658</c:v>
                </c:pt>
                <c:pt idx="342">
                  <c:v>-22.036975171338725</c:v>
                </c:pt>
                <c:pt idx="343">
                  <c:v>84.208897650180759</c:v>
                </c:pt>
                <c:pt idx="344">
                  <c:v>40.403777624346652</c:v>
                </c:pt>
                <c:pt idx="345">
                  <c:v>87.364379749166758</c:v>
                </c:pt>
                <c:pt idx="346">
                  <c:v>168.59416263736261</c:v>
                </c:pt>
                <c:pt idx="347">
                  <c:v>136.54911843711844</c:v>
                </c:pt>
                <c:pt idx="348">
                  <c:v>49.127093802118544</c:v>
                </c:pt>
                <c:pt idx="349">
                  <c:v>136.98197199901549</c:v>
                </c:pt>
                <c:pt idx="350">
                  <c:v>74.976702286219535</c:v>
                </c:pt>
                <c:pt idx="351">
                  <c:v>167.6953685618729</c:v>
                </c:pt>
                <c:pt idx="352">
                  <c:v>-8.7404366585335467</c:v>
                </c:pt>
                <c:pt idx="353">
                  <c:v>76.409007752840552</c:v>
                </c:pt>
                <c:pt idx="354">
                  <c:v>88.222810330423755</c:v>
                </c:pt>
                <c:pt idx="355">
                  <c:v>86.128930481283419</c:v>
                </c:pt>
                <c:pt idx="356">
                  <c:v>113.56726902166196</c:v>
                </c:pt>
                <c:pt idx="357">
                  <c:v>108.81431168831168</c:v>
                </c:pt>
                <c:pt idx="358">
                  <c:v>1.760967724928741</c:v>
                </c:pt>
                <c:pt idx="359">
                  <c:v>87.364379749166758</c:v>
                </c:pt>
                <c:pt idx="360">
                  <c:v>124.79930909090909</c:v>
                </c:pt>
                <c:pt idx="361">
                  <c:v>101.36763398692811</c:v>
                </c:pt>
                <c:pt idx="362">
                  <c:v>84.208897650180759</c:v>
                </c:pt>
                <c:pt idx="363">
                  <c:v>74.976702286219535</c:v>
                </c:pt>
                <c:pt idx="364">
                  <c:v>143.23803174603177</c:v>
                </c:pt>
                <c:pt idx="365">
                  <c:v>167.6953685618729</c:v>
                </c:pt>
                <c:pt idx="366">
                  <c:v>102.79954013918658</c:v>
                </c:pt>
                <c:pt idx="367">
                  <c:v>139.03583232323234</c:v>
                </c:pt>
                <c:pt idx="368">
                  <c:v>88.222810330423755</c:v>
                </c:pt>
                <c:pt idx="369">
                  <c:v>86.128930481283419</c:v>
                </c:pt>
                <c:pt idx="370">
                  <c:v>102.7335900621118</c:v>
                </c:pt>
                <c:pt idx="371">
                  <c:v>49.127093802118544</c:v>
                </c:pt>
                <c:pt idx="372">
                  <c:v>113.56726902166196</c:v>
                </c:pt>
                <c:pt idx="373">
                  <c:v>63.730171402644544</c:v>
                </c:pt>
                <c:pt idx="374">
                  <c:v>136.54911843711844</c:v>
                </c:pt>
                <c:pt idx="375">
                  <c:v>108.81431168831168</c:v>
                </c:pt>
                <c:pt idx="376">
                  <c:v>136.98197199901549</c:v>
                </c:pt>
                <c:pt idx="377">
                  <c:v>74.976702286219535</c:v>
                </c:pt>
                <c:pt idx="378">
                  <c:v>87.364379749166758</c:v>
                </c:pt>
                <c:pt idx="379">
                  <c:v>168.59416263736261</c:v>
                </c:pt>
                <c:pt idx="380">
                  <c:v>167.6953685618729</c:v>
                </c:pt>
                <c:pt idx="381">
                  <c:v>102.79954013918658</c:v>
                </c:pt>
                <c:pt idx="382">
                  <c:v>136.54911843711844</c:v>
                </c:pt>
                <c:pt idx="383">
                  <c:v>124.79930909090909</c:v>
                </c:pt>
                <c:pt idx="384">
                  <c:v>88.222810330423755</c:v>
                </c:pt>
                <c:pt idx="385">
                  <c:v>86.128930481283419</c:v>
                </c:pt>
                <c:pt idx="386">
                  <c:v>102.7335900621118</c:v>
                </c:pt>
                <c:pt idx="387">
                  <c:v>111.27740775464804</c:v>
                </c:pt>
                <c:pt idx="388">
                  <c:v>113.56726902166196</c:v>
                </c:pt>
                <c:pt idx="389">
                  <c:v>84.208897650180759</c:v>
                </c:pt>
                <c:pt idx="390">
                  <c:v>40.403777624346652</c:v>
                </c:pt>
                <c:pt idx="391">
                  <c:v>143.23803174603177</c:v>
                </c:pt>
                <c:pt idx="392">
                  <c:v>63.730171402644544</c:v>
                </c:pt>
                <c:pt idx="393">
                  <c:v>108.81431168831168</c:v>
                </c:pt>
                <c:pt idx="394">
                  <c:v>136.98197199901549</c:v>
                </c:pt>
                <c:pt idx="395">
                  <c:v>74.976702286219535</c:v>
                </c:pt>
                <c:pt idx="396">
                  <c:v>168.59416263736261</c:v>
                </c:pt>
                <c:pt idx="397">
                  <c:v>136.54911843711844</c:v>
                </c:pt>
                <c:pt idx="398">
                  <c:v>88.222810330423755</c:v>
                </c:pt>
                <c:pt idx="399">
                  <c:v>113.56726902166196</c:v>
                </c:pt>
                <c:pt idx="400">
                  <c:v>-4.6858997148042523</c:v>
                </c:pt>
                <c:pt idx="401">
                  <c:v>143.23803174603177</c:v>
                </c:pt>
                <c:pt idx="402">
                  <c:v>139.03583232323234</c:v>
                </c:pt>
                <c:pt idx="403">
                  <c:v>63.730171402644544</c:v>
                </c:pt>
                <c:pt idx="404">
                  <c:v>124.79930909090909</c:v>
                </c:pt>
                <c:pt idx="405">
                  <c:v>86.128930481283419</c:v>
                </c:pt>
                <c:pt idx="406">
                  <c:v>102.7335900621118</c:v>
                </c:pt>
                <c:pt idx="407">
                  <c:v>111.27740775464804</c:v>
                </c:pt>
                <c:pt idx="408">
                  <c:v>108.81431168831168</c:v>
                </c:pt>
                <c:pt idx="409">
                  <c:v>40.403777624346652</c:v>
                </c:pt>
                <c:pt idx="410">
                  <c:v>74.976702286219535</c:v>
                </c:pt>
                <c:pt idx="411">
                  <c:v>141.70098544061301</c:v>
                </c:pt>
                <c:pt idx="412">
                  <c:v>168.59416263736261</c:v>
                </c:pt>
                <c:pt idx="413">
                  <c:v>88.222810330423755</c:v>
                </c:pt>
                <c:pt idx="414">
                  <c:v>-22.036975171338725</c:v>
                </c:pt>
                <c:pt idx="415">
                  <c:v>146.74742788408409</c:v>
                </c:pt>
                <c:pt idx="416">
                  <c:v>143.23803174603177</c:v>
                </c:pt>
                <c:pt idx="417">
                  <c:v>122.69680256187354</c:v>
                </c:pt>
                <c:pt idx="418">
                  <c:v>49.127093802118544</c:v>
                </c:pt>
                <c:pt idx="419">
                  <c:v>111.27740775464804</c:v>
                </c:pt>
                <c:pt idx="420">
                  <c:v>101.36763398692811</c:v>
                </c:pt>
                <c:pt idx="421">
                  <c:v>-4.6858997148042523</c:v>
                </c:pt>
                <c:pt idx="422">
                  <c:v>39.840338825608846</c:v>
                </c:pt>
                <c:pt idx="423">
                  <c:v>84.208897650180759</c:v>
                </c:pt>
                <c:pt idx="424">
                  <c:v>40.403777624346652</c:v>
                </c:pt>
                <c:pt idx="425">
                  <c:v>1.760967724928741</c:v>
                </c:pt>
                <c:pt idx="426">
                  <c:v>141.70098544061301</c:v>
                </c:pt>
                <c:pt idx="427">
                  <c:v>168.59416263736261</c:v>
                </c:pt>
                <c:pt idx="428">
                  <c:v>139.03583232323234</c:v>
                </c:pt>
                <c:pt idx="429">
                  <c:v>146.74742788408409</c:v>
                </c:pt>
                <c:pt idx="430">
                  <c:v>53.979766020169095</c:v>
                </c:pt>
                <c:pt idx="431">
                  <c:v>143.23803174603177</c:v>
                </c:pt>
                <c:pt idx="432">
                  <c:v>-8.7404366585335467</c:v>
                </c:pt>
                <c:pt idx="433">
                  <c:v>76.409007752840552</c:v>
                </c:pt>
                <c:pt idx="434">
                  <c:v>63.730171402644544</c:v>
                </c:pt>
                <c:pt idx="435">
                  <c:v>86.128930481283419</c:v>
                </c:pt>
                <c:pt idx="436">
                  <c:v>111.27740775464804</c:v>
                </c:pt>
                <c:pt idx="437">
                  <c:v>101.36763398692811</c:v>
                </c:pt>
                <c:pt idx="438">
                  <c:v>113.56726902166196</c:v>
                </c:pt>
                <c:pt idx="439">
                  <c:v>39.840338825608846</c:v>
                </c:pt>
                <c:pt idx="440">
                  <c:v>40.403777624346652</c:v>
                </c:pt>
                <c:pt idx="441">
                  <c:v>122.69680256187354</c:v>
                </c:pt>
                <c:pt idx="442">
                  <c:v>49.127093802118544</c:v>
                </c:pt>
                <c:pt idx="443">
                  <c:v>146.74742788408409</c:v>
                </c:pt>
                <c:pt idx="444">
                  <c:v>108.81431168831168</c:v>
                </c:pt>
                <c:pt idx="445">
                  <c:v>102.79954013918658</c:v>
                </c:pt>
                <c:pt idx="446">
                  <c:v>-8.7404366585335467</c:v>
                </c:pt>
                <c:pt idx="447">
                  <c:v>136.54911843711844</c:v>
                </c:pt>
                <c:pt idx="448">
                  <c:v>124.79930909090909</c:v>
                </c:pt>
                <c:pt idx="449">
                  <c:v>86.128930481283419</c:v>
                </c:pt>
                <c:pt idx="450">
                  <c:v>49.127093802118544</c:v>
                </c:pt>
                <c:pt idx="451">
                  <c:v>136.98197199901549</c:v>
                </c:pt>
                <c:pt idx="452">
                  <c:v>84.208897650180759</c:v>
                </c:pt>
                <c:pt idx="453">
                  <c:v>1.760967724928741</c:v>
                </c:pt>
                <c:pt idx="454">
                  <c:v>141.70098544061301</c:v>
                </c:pt>
                <c:pt idx="455">
                  <c:v>87.364379749166758</c:v>
                </c:pt>
                <c:pt idx="456">
                  <c:v>122.69680256187354</c:v>
                </c:pt>
                <c:pt idx="457">
                  <c:v>139.03583232323234</c:v>
                </c:pt>
                <c:pt idx="458">
                  <c:v>76.409007752840552</c:v>
                </c:pt>
                <c:pt idx="459">
                  <c:v>-22.036975171338725</c:v>
                </c:pt>
                <c:pt idx="460">
                  <c:v>111.27740775464804</c:v>
                </c:pt>
                <c:pt idx="461">
                  <c:v>101.36763398692811</c:v>
                </c:pt>
                <c:pt idx="462">
                  <c:v>108.81431168831168</c:v>
                </c:pt>
                <c:pt idx="463">
                  <c:v>74.976702286219535</c:v>
                </c:pt>
                <c:pt idx="464">
                  <c:v>102.79954013918658</c:v>
                </c:pt>
                <c:pt idx="465">
                  <c:v>124.79930909090909</c:v>
                </c:pt>
                <c:pt idx="466">
                  <c:v>136.98197199901549</c:v>
                </c:pt>
                <c:pt idx="467">
                  <c:v>146.30396690681772</c:v>
                </c:pt>
                <c:pt idx="468">
                  <c:v>1.760967724928741</c:v>
                </c:pt>
                <c:pt idx="469">
                  <c:v>141.70098544061301</c:v>
                </c:pt>
                <c:pt idx="470">
                  <c:v>168.59416263736261</c:v>
                </c:pt>
                <c:pt idx="471">
                  <c:v>122.69680256187354</c:v>
                </c:pt>
                <c:pt idx="472">
                  <c:v>-8.7404366585335467</c:v>
                </c:pt>
                <c:pt idx="473">
                  <c:v>139.03583232323234</c:v>
                </c:pt>
                <c:pt idx="474">
                  <c:v>136.54911843711844</c:v>
                </c:pt>
                <c:pt idx="475">
                  <c:v>111.27740775464804</c:v>
                </c:pt>
                <c:pt idx="476">
                  <c:v>108.81431168831168</c:v>
                </c:pt>
                <c:pt idx="477">
                  <c:v>53.979766020169095</c:v>
                </c:pt>
                <c:pt idx="478">
                  <c:v>39.840338825608846</c:v>
                </c:pt>
                <c:pt idx="479">
                  <c:v>74.976702286219535</c:v>
                </c:pt>
                <c:pt idx="480">
                  <c:v>102.79954013918658</c:v>
                </c:pt>
                <c:pt idx="481">
                  <c:v>39.840338825608846</c:v>
                </c:pt>
                <c:pt idx="482">
                  <c:v>136.98197199901549</c:v>
                </c:pt>
                <c:pt idx="483">
                  <c:v>146.30396690681772</c:v>
                </c:pt>
                <c:pt idx="484">
                  <c:v>141.70098544061301</c:v>
                </c:pt>
                <c:pt idx="485">
                  <c:v>87.364379749166758</c:v>
                </c:pt>
                <c:pt idx="486">
                  <c:v>168.59416263736261</c:v>
                </c:pt>
                <c:pt idx="487">
                  <c:v>167.6953685618729</c:v>
                </c:pt>
                <c:pt idx="488">
                  <c:v>-8.7404366585335467</c:v>
                </c:pt>
                <c:pt idx="489">
                  <c:v>139.03583232323234</c:v>
                </c:pt>
                <c:pt idx="490">
                  <c:v>88.222810330423755</c:v>
                </c:pt>
                <c:pt idx="491">
                  <c:v>113.56726902166196</c:v>
                </c:pt>
                <c:pt idx="492">
                  <c:v>146.74742788408409</c:v>
                </c:pt>
                <c:pt idx="493">
                  <c:v>53.979766020169095</c:v>
                </c:pt>
                <c:pt idx="494">
                  <c:v>146.30396690681772</c:v>
                </c:pt>
                <c:pt idx="495">
                  <c:v>1.760967724928741</c:v>
                </c:pt>
                <c:pt idx="496">
                  <c:v>102.79954013918658</c:v>
                </c:pt>
                <c:pt idx="497">
                  <c:v>102.7335900621118</c:v>
                </c:pt>
                <c:pt idx="498">
                  <c:v>-22.036975171338725</c:v>
                </c:pt>
                <c:pt idx="499">
                  <c:v>39.840338825608846</c:v>
                </c:pt>
                <c:pt idx="500">
                  <c:v>136.98197199901549</c:v>
                </c:pt>
                <c:pt idx="501">
                  <c:v>40.403777624346652</c:v>
                </c:pt>
                <c:pt idx="502">
                  <c:v>141.70098544061301</c:v>
                </c:pt>
                <c:pt idx="503">
                  <c:v>76.409007752840552</c:v>
                </c:pt>
                <c:pt idx="504">
                  <c:v>113.56726902166196</c:v>
                </c:pt>
                <c:pt idx="505">
                  <c:v>146.74742788408409</c:v>
                </c:pt>
                <c:pt idx="506">
                  <c:v>53.979766020169095</c:v>
                </c:pt>
                <c:pt idx="507">
                  <c:v>146.30396690681772</c:v>
                </c:pt>
                <c:pt idx="508">
                  <c:v>167.6953685618729</c:v>
                </c:pt>
                <c:pt idx="509">
                  <c:v>88.222810330423755</c:v>
                </c:pt>
                <c:pt idx="510">
                  <c:v>86.128930481283419</c:v>
                </c:pt>
                <c:pt idx="511">
                  <c:v>102.7335900621118</c:v>
                </c:pt>
                <c:pt idx="512">
                  <c:v>-22.036975171338725</c:v>
                </c:pt>
                <c:pt idx="513">
                  <c:v>101.36763398692811</c:v>
                </c:pt>
                <c:pt idx="514">
                  <c:v>108.81431168831168</c:v>
                </c:pt>
                <c:pt idx="515">
                  <c:v>-4.6858997148042523</c:v>
                </c:pt>
                <c:pt idx="516">
                  <c:v>1.760967724928741</c:v>
                </c:pt>
                <c:pt idx="517">
                  <c:v>141.70098544061301</c:v>
                </c:pt>
                <c:pt idx="518">
                  <c:v>143.23803174603177</c:v>
                </c:pt>
                <c:pt idx="519">
                  <c:v>87.364379749166758</c:v>
                </c:pt>
                <c:pt idx="520">
                  <c:v>122.69680256187354</c:v>
                </c:pt>
                <c:pt idx="521">
                  <c:v>146.74742788408409</c:v>
                </c:pt>
                <c:pt idx="522">
                  <c:v>136.98197199901549</c:v>
                </c:pt>
                <c:pt idx="523">
                  <c:v>167.6953685618729</c:v>
                </c:pt>
                <c:pt idx="524">
                  <c:v>136.54911843711844</c:v>
                </c:pt>
                <c:pt idx="525">
                  <c:v>124.79930909090909</c:v>
                </c:pt>
                <c:pt idx="526">
                  <c:v>86.128930481283419</c:v>
                </c:pt>
                <c:pt idx="527">
                  <c:v>-22.036975171338725</c:v>
                </c:pt>
                <c:pt idx="528">
                  <c:v>101.36763398692811</c:v>
                </c:pt>
                <c:pt idx="529">
                  <c:v>113.56726902166196</c:v>
                </c:pt>
                <c:pt idx="530">
                  <c:v>-4.6858997148042523</c:v>
                </c:pt>
                <c:pt idx="531">
                  <c:v>39.840338825608846</c:v>
                </c:pt>
                <c:pt idx="532">
                  <c:v>146.30396690681772</c:v>
                </c:pt>
                <c:pt idx="533">
                  <c:v>1.760967724928741</c:v>
                </c:pt>
                <c:pt idx="534">
                  <c:v>143.23803174603177</c:v>
                </c:pt>
                <c:pt idx="535">
                  <c:v>168.59416263736261</c:v>
                </c:pt>
                <c:pt idx="536">
                  <c:v>139.03583232323234</c:v>
                </c:pt>
                <c:pt idx="537">
                  <c:v>76.409007752840552</c:v>
                </c:pt>
                <c:pt idx="538">
                  <c:v>63.730171402644544</c:v>
                </c:pt>
                <c:pt idx="539">
                  <c:v>146.74742788408409</c:v>
                </c:pt>
                <c:pt idx="540">
                  <c:v>53.979766020169095</c:v>
                </c:pt>
                <c:pt idx="541">
                  <c:v>39.840338825608846</c:v>
                </c:pt>
                <c:pt idx="542">
                  <c:v>146.30396690681772</c:v>
                </c:pt>
                <c:pt idx="543">
                  <c:v>74.976702286219535</c:v>
                </c:pt>
                <c:pt idx="544">
                  <c:v>167.6953685618729</c:v>
                </c:pt>
                <c:pt idx="545">
                  <c:v>76.409007752840552</c:v>
                </c:pt>
                <c:pt idx="546">
                  <c:v>63.730171402644544</c:v>
                </c:pt>
                <c:pt idx="547">
                  <c:v>136.54911843711844</c:v>
                </c:pt>
                <c:pt idx="548">
                  <c:v>124.79930909090909</c:v>
                </c:pt>
                <c:pt idx="549">
                  <c:v>49.127093802118544</c:v>
                </c:pt>
                <c:pt idx="550">
                  <c:v>113.56726902166196</c:v>
                </c:pt>
                <c:pt idx="551">
                  <c:v>108.81431168831168</c:v>
                </c:pt>
                <c:pt idx="552">
                  <c:v>-4.6858997148042523</c:v>
                </c:pt>
                <c:pt idx="553">
                  <c:v>139.03583232323234</c:v>
                </c:pt>
                <c:pt idx="554">
                  <c:v>86.128930481283419</c:v>
                </c:pt>
                <c:pt idx="555">
                  <c:v>102.7335900621118</c:v>
                </c:pt>
                <c:pt idx="556">
                  <c:v>111.27740775464804</c:v>
                </c:pt>
                <c:pt idx="557">
                  <c:v>39.840338825608846</c:v>
                </c:pt>
                <c:pt idx="558">
                  <c:v>84.208897650180759</c:v>
                </c:pt>
                <c:pt idx="559">
                  <c:v>141.70098544061301</c:v>
                </c:pt>
                <c:pt idx="560">
                  <c:v>122.69680256187354</c:v>
                </c:pt>
                <c:pt idx="561">
                  <c:v>102.79954013918658</c:v>
                </c:pt>
                <c:pt idx="562">
                  <c:v>63.730171402644544</c:v>
                </c:pt>
                <c:pt idx="563">
                  <c:v>-22.036975171338725</c:v>
                </c:pt>
                <c:pt idx="564">
                  <c:v>49.127093802118544</c:v>
                </c:pt>
                <c:pt idx="565">
                  <c:v>111.27740775464804</c:v>
                </c:pt>
                <c:pt idx="566">
                  <c:v>108.81431168831168</c:v>
                </c:pt>
                <c:pt idx="567">
                  <c:v>53.979766020169095</c:v>
                </c:pt>
                <c:pt idx="568">
                  <c:v>-4.6858997148042523</c:v>
                </c:pt>
                <c:pt idx="569">
                  <c:v>146.30396690681772</c:v>
                </c:pt>
                <c:pt idx="570">
                  <c:v>86.128930481283419</c:v>
                </c:pt>
                <c:pt idx="571">
                  <c:v>102.7335900621118</c:v>
                </c:pt>
                <c:pt idx="572">
                  <c:v>136.98197199901549</c:v>
                </c:pt>
                <c:pt idx="573">
                  <c:v>40.403777624346652</c:v>
                </c:pt>
                <c:pt idx="574">
                  <c:v>74.976702286219535</c:v>
                </c:pt>
                <c:pt idx="575">
                  <c:v>141.70098544061301</c:v>
                </c:pt>
                <c:pt idx="576">
                  <c:v>143.23803174603177</c:v>
                </c:pt>
                <c:pt idx="577">
                  <c:v>87.364379749166758</c:v>
                </c:pt>
                <c:pt idx="578">
                  <c:v>168.59416263736261</c:v>
                </c:pt>
                <c:pt idx="579">
                  <c:v>167.6953685618729</c:v>
                </c:pt>
                <c:pt idx="580">
                  <c:v>49.127093802118544</c:v>
                </c:pt>
                <c:pt idx="581">
                  <c:v>111.27740775464804</c:v>
                </c:pt>
                <c:pt idx="582">
                  <c:v>146.74742788408409</c:v>
                </c:pt>
                <c:pt idx="583">
                  <c:v>53.979766020169095</c:v>
                </c:pt>
                <c:pt idx="584">
                  <c:v>1.760967724928741</c:v>
                </c:pt>
                <c:pt idx="585">
                  <c:v>122.69680256187354</c:v>
                </c:pt>
                <c:pt idx="586">
                  <c:v>139.03583232323234</c:v>
                </c:pt>
                <c:pt idx="587">
                  <c:v>124.79930909090909</c:v>
                </c:pt>
                <c:pt idx="588">
                  <c:v>102.7335900621118</c:v>
                </c:pt>
                <c:pt idx="589">
                  <c:v>-4.6858997148042523</c:v>
                </c:pt>
                <c:pt idx="590">
                  <c:v>136.98197199901549</c:v>
                </c:pt>
                <c:pt idx="591">
                  <c:v>141.70098544061301</c:v>
                </c:pt>
                <c:pt idx="592">
                  <c:v>1.760967724928741</c:v>
                </c:pt>
                <c:pt idx="593">
                  <c:v>168.59416263736261</c:v>
                </c:pt>
                <c:pt idx="594">
                  <c:v>122.69680256187354</c:v>
                </c:pt>
                <c:pt idx="595">
                  <c:v>167.6953685618729</c:v>
                </c:pt>
                <c:pt idx="596">
                  <c:v>76.409007752840552</c:v>
                </c:pt>
                <c:pt idx="597">
                  <c:v>136.54911843711844</c:v>
                </c:pt>
                <c:pt idx="598">
                  <c:v>124.79930909090909</c:v>
                </c:pt>
                <c:pt idx="599">
                  <c:v>101.36763398692811</c:v>
                </c:pt>
                <c:pt idx="600">
                  <c:v>113.56726902166196</c:v>
                </c:pt>
                <c:pt idx="601">
                  <c:v>108.81431168831168</c:v>
                </c:pt>
                <c:pt idx="602">
                  <c:v>53.979766020169095</c:v>
                </c:pt>
                <c:pt idx="603">
                  <c:v>-4.6858997148042523</c:v>
                </c:pt>
                <c:pt idx="604">
                  <c:v>87.364379749166758</c:v>
                </c:pt>
                <c:pt idx="605">
                  <c:v>102.79954013918658</c:v>
                </c:pt>
                <c:pt idx="606">
                  <c:v>146.30396690681772</c:v>
                </c:pt>
                <c:pt idx="607">
                  <c:v>40.403777624346652</c:v>
                </c:pt>
                <c:pt idx="608">
                  <c:v>168.59416263736261</c:v>
                </c:pt>
                <c:pt idx="609">
                  <c:v>167.6953685618729</c:v>
                </c:pt>
                <c:pt idx="610">
                  <c:v>-8.7404366585335467</c:v>
                </c:pt>
                <c:pt idx="611">
                  <c:v>139.03583232323234</c:v>
                </c:pt>
                <c:pt idx="612">
                  <c:v>88.222810330423755</c:v>
                </c:pt>
                <c:pt idx="613">
                  <c:v>101.36763398692811</c:v>
                </c:pt>
                <c:pt idx="614">
                  <c:v>113.56726902166196</c:v>
                </c:pt>
                <c:pt idx="615">
                  <c:v>146.74742788408409</c:v>
                </c:pt>
                <c:pt idx="616">
                  <c:v>-4.6858997148042523</c:v>
                </c:pt>
                <c:pt idx="617">
                  <c:v>74.976702286219535</c:v>
                </c:pt>
                <c:pt idx="618">
                  <c:v>1.760967724928741</c:v>
                </c:pt>
                <c:pt idx="619">
                  <c:v>87.364379749166758</c:v>
                </c:pt>
                <c:pt idx="620">
                  <c:v>108.81431168831168</c:v>
                </c:pt>
                <c:pt idx="621">
                  <c:v>53.979766020169095</c:v>
                </c:pt>
                <c:pt idx="622">
                  <c:v>84.208897650180759</c:v>
                </c:pt>
                <c:pt idx="623">
                  <c:v>40.403777624346652</c:v>
                </c:pt>
                <c:pt idx="624">
                  <c:v>168.59416263736261</c:v>
                </c:pt>
                <c:pt idx="625">
                  <c:v>-8.7404366585335467</c:v>
                </c:pt>
                <c:pt idx="626">
                  <c:v>139.03583232323234</c:v>
                </c:pt>
                <c:pt idx="627">
                  <c:v>124.79930909090909</c:v>
                </c:pt>
                <c:pt idx="628">
                  <c:v>-22.036975171338725</c:v>
                </c:pt>
                <c:pt idx="629">
                  <c:v>101.36763398692811</c:v>
                </c:pt>
                <c:pt idx="630">
                  <c:v>146.74742788408409</c:v>
                </c:pt>
                <c:pt idx="631">
                  <c:v>-4.6858997148042523</c:v>
                </c:pt>
                <c:pt idx="632">
                  <c:v>39.840338825608846</c:v>
                </c:pt>
                <c:pt idx="633">
                  <c:v>1.760967724928741</c:v>
                </c:pt>
                <c:pt idx="634">
                  <c:v>143.23803174603177</c:v>
                </c:pt>
                <c:pt idx="635">
                  <c:v>102.79954013918658</c:v>
                </c:pt>
                <c:pt idx="636">
                  <c:v>88.222810330423755</c:v>
                </c:pt>
                <c:pt idx="637">
                  <c:v>108.81431168831168</c:v>
                </c:pt>
                <c:pt idx="638">
                  <c:v>53.979766020169095</c:v>
                </c:pt>
                <c:pt idx="639">
                  <c:v>84.208897650180759</c:v>
                </c:pt>
                <c:pt idx="640">
                  <c:v>167.6953685618729</c:v>
                </c:pt>
                <c:pt idx="641">
                  <c:v>-8.7404366585335467</c:v>
                </c:pt>
                <c:pt idx="642">
                  <c:v>124.79930909090909</c:v>
                </c:pt>
                <c:pt idx="643">
                  <c:v>39.840338825608846</c:v>
                </c:pt>
                <c:pt idx="644">
                  <c:v>84.208897650180759</c:v>
                </c:pt>
                <c:pt idx="645">
                  <c:v>146.30396690681772</c:v>
                </c:pt>
                <c:pt idx="646">
                  <c:v>141.70098544061301</c:v>
                </c:pt>
                <c:pt idx="647">
                  <c:v>87.364379749166758</c:v>
                </c:pt>
                <c:pt idx="648">
                  <c:v>63.730171402644544</c:v>
                </c:pt>
                <c:pt idx="649">
                  <c:v>136.54911843711844</c:v>
                </c:pt>
                <c:pt idx="650">
                  <c:v>86.128930481283419</c:v>
                </c:pt>
                <c:pt idx="651">
                  <c:v>49.127093802118544</c:v>
                </c:pt>
                <c:pt idx="652">
                  <c:v>111.27740775464804</c:v>
                </c:pt>
                <c:pt idx="653">
                  <c:v>-4.6858997148042523</c:v>
                </c:pt>
                <c:pt idx="654">
                  <c:v>167.6953685618729</c:v>
                </c:pt>
                <c:pt idx="655">
                  <c:v>88.222810330423755</c:v>
                </c:pt>
                <c:pt idx="656">
                  <c:v>101.36763398692811</c:v>
                </c:pt>
                <c:pt idx="657">
                  <c:v>39.840338825608846</c:v>
                </c:pt>
                <c:pt idx="658">
                  <c:v>136.98197199901549</c:v>
                </c:pt>
                <c:pt idx="659">
                  <c:v>84.208897650180759</c:v>
                </c:pt>
                <c:pt idx="660">
                  <c:v>40.403777624346652</c:v>
                </c:pt>
                <c:pt idx="661">
                  <c:v>1.760967724928741</c:v>
                </c:pt>
                <c:pt idx="662">
                  <c:v>87.364379749166758</c:v>
                </c:pt>
                <c:pt idx="663">
                  <c:v>-8.7404366585335467</c:v>
                </c:pt>
                <c:pt idx="664">
                  <c:v>63.730171402644544</c:v>
                </c:pt>
                <c:pt idx="665">
                  <c:v>136.54911843711844</c:v>
                </c:pt>
                <c:pt idx="666">
                  <c:v>49.127093802118544</c:v>
                </c:pt>
                <c:pt idx="667">
                  <c:v>111.27740775464804</c:v>
                </c:pt>
                <c:pt idx="668">
                  <c:v>146.74742788408409</c:v>
                </c:pt>
                <c:pt idx="669">
                  <c:v>-4.6858997148042523</c:v>
                </c:pt>
                <c:pt idx="670">
                  <c:v>86.128930481283419</c:v>
                </c:pt>
                <c:pt idx="671">
                  <c:v>-22.036975171338725</c:v>
                </c:pt>
                <c:pt idx="672">
                  <c:v>136.98197199901549</c:v>
                </c:pt>
                <c:pt idx="673">
                  <c:v>146.30396690681772</c:v>
                </c:pt>
                <c:pt idx="674">
                  <c:v>1.760967724928741</c:v>
                </c:pt>
                <c:pt idx="675">
                  <c:v>141.70098544061301</c:v>
                </c:pt>
                <c:pt idx="676">
                  <c:v>143.23803174603177</c:v>
                </c:pt>
                <c:pt idx="677">
                  <c:v>87.364379749166758</c:v>
                </c:pt>
                <c:pt idx="678">
                  <c:v>122.69680256187354</c:v>
                </c:pt>
                <c:pt idx="679">
                  <c:v>167.6953685618729</c:v>
                </c:pt>
                <c:pt idx="680">
                  <c:v>102.79954013918658</c:v>
                </c:pt>
                <c:pt idx="681">
                  <c:v>76.409007752840552</c:v>
                </c:pt>
                <c:pt idx="682">
                  <c:v>63.730171402644544</c:v>
                </c:pt>
                <c:pt idx="683">
                  <c:v>49.127093802118544</c:v>
                </c:pt>
                <c:pt idx="684">
                  <c:v>146.74742788408409</c:v>
                </c:pt>
                <c:pt idx="685">
                  <c:v>53.979766020169095</c:v>
                </c:pt>
                <c:pt idx="686">
                  <c:v>146.30396690681772</c:v>
                </c:pt>
                <c:pt idx="687">
                  <c:v>136.54911843711844</c:v>
                </c:pt>
                <c:pt idx="688">
                  <c:v>108.81431168831168</c:v>
                </c:pt>
                <c:pt idx="689">
                  <c:v>136.98197199901549</c:v>
                </c:pt>
                <c:pt idx="690">
                  <c:v>84.208897650180759</c:v>
                </c:pt>
                <c:pt idx="691">
                  <c:v>40.403777624346652</c:v>
                </c:pt>
                <c:pt idx="692">
                  <c:v>141.70098544061301</c:v>
                </c:pt>
                <c:pt idx="693">
                  <c:v>76.409007752840552</c:v>
                </c:pt>
                <c:pt idx="694">
                  <c:v>63.730171402644544</c:v>
                </c:pt>
                <c:pt idx="695">
                  <c:v>86.128930481283419</c:v>
                </c:pt>
                <c:pt idx="696">
                  <c:v>102.7335900621118</c:v>
                </c:pt>
                <c:pt idx="697">
                  <c:v>-22.036975171338725</c:v>
                </c:pt>
                <c:pt idx="698">
                  <c:v>49.127093802118544</c:v>
                </c:pt>
                <c:pt idx="699">
                  <c:v>146.74742788408409</c:v>
                </c:pt>
                <c:pt idx="700">
                  <c:v>39.840338825608846</c:v>
                </c:pt>
                <c:pt idx="701">
                  <c:v>1.760967724928741</c:v>
                </c:pt>
                <c:pt idx="702">
                  <c:v>168.59416263736261</c:v>
                </c:pt>
                <c:pt idx="703">
                  <c:v>-8.7404366585335467</c:v>
                </c:pt>
                <c:pt idx="704">
                  <c:v>76.409007752840552</c:v>
                </c:pt>
                <c:pt idx="705">
                  <c:v>88.222810330423755</c:v>
                </c:pt>
                <c:pt idx="706">
                  <c:v>101.36763398692811</c:v>
                </c:pt>
                <c:pt idx="707">
                  <c:v>53.979766020169095</c:v>
                </c:pt>
                <c:pt idx="708">
                  <c:v>74.976702286219535</c:v>
                </c:pt>
                <c:pt idx="709">
                  <c:v>63.730171402644544</c:v>
                </c:pt>
                <c:pt idx="710">
                  <c:v>124.79930909090909</c:v>
                </c:pt>
                <c:pt idx="711">
                  <c:v>-22.036975171338725</c:v>
                </c:pt>
                <c:pt idx="712">
                  <c:v>113.56726902166196</c:v>
                </c:pt>
                <c:pt idx="713">
                  <c:v>39.840338825608846</c:v>
                </c:pt>
                <c:pt idx="714">
                  <c:v>84.208897650180759</c:v>
                </c:pt>
                <c:pt idx="715">
                  <c:v>146.30396690681772</c:v>
                </c:pt>
                <c:pt idx="716">
                  <c:v>40.403777624346652</c:v>
                </c:pt>
                <c:pt idx="717">
                  <c:v>168.59416263736261</c:v>
                </c:pt>
                <c:pt idx="718">
                  <c:v>167.6953685618729</c:v>
                </c:pt>
                <c:pt idx="719">
                  <c:v>-8.7404366585335467</c:v>
                </c:pt>
                <c:pt idx="720">
                  <c:v>136.54911843711844</c:v>
                </c:pt>
                <c:pt idx="721">
                  <c:v>88.222810330423755</c:v>
                </c:pt>
                <c:pt idx="722">
                  <c:v>102.7335900621118</c:v>
                </c:pt>
                <c:pt idx="723">
                  <c:v>49.127093802118544</c:v>
                </c:pt>
                <c:pt idx="724">
                  <c:v>101.36763398692811</c:v>
                </c:pt>
                <c:pt idx="725">
                  <c:v>146.74742788408409</c:v>
                </c:pt>
                <c:pt idx="726">
                  <c:v>86.128930481283419</c:v>
                </c:pt>
                <c:pt idx="727">
                  <c:v>113.56726902166196</c:v>
                </c:pt>
                <c:pt idx="728">
                  <c:v>84.208897650180759</c:v>
                </c:pt>
                <c:pt idx="729">
                  <c:v>40.403777624346652</c:v>
                </c:pt>
                <c:pt idx="730">
                  <c:v>74.976702286219535</c:v>
                </c:pt>
                <c:pt idx="731">
                  <c:v>143.23803174603177</c:v>
                </c:pt>
                <c:pt idx="732">
                  <c:v>87.364379749166758</c:v>
                </c:pt>
                <c:pt idx="733">
                  <c:v>122.69680256187354</c:v>
                </c:pt>
                <c:pt idx="734">
                  <c:v>-8.7404366585335467</c:v>
                </c:pt>
                <c:pt idx="735">
                  <c:v>76.409007752840552</c:v>
                </c:pt>
                <c:pt idx="736">
                  <c:v>63.730171402644544</c:v>
                </c:pt>
                <c:pt idx="737">
                  <c:v>124.79930909090909</c:v>
                </c:pt>
                <c:pt idx="738">
                  <c:v>102.7335900621118</c:v>
                </c:pt>
                <c:pt idx="739">
                  <c:v>49.127093802118544</c:v>
                </c:pt>
                <c:pt idx="740">
                  <c:v>113.56726902166196</c:v>
                </c:pt>
                <c:pt idx="741">
                  <c:v>146.74742788408409</c:v>
                </c:pt>
                <c:pt idx="742">
                  <c:v>39.840338825608846</c:v>
                </c:pt>
                <c:pt idx="743">
                  <c:v>136.98197199901549</c:v>
                </c:pt>
                <c:pt idx="744">
                  <c:v>1.760967724928741</c:v>
                </c:pt>
                <c:pt idx="745">
                  <c:v>139.03583232323234</c:v>
                </c:pt>
                <c:pt idx="746">
                  <c:v>88.222810330423755</c:v>
                </c:pt>
                <c:pt idx="747">
                  <c:v>74.976702286219535</c:v>
                </c:pt>
                <c:pt idx="748">
                  <c:v>143.23803174603177</c:v>
                </c:pt>
                <c:pt idx="749">
                  <c:v>136.54911843711844</c:v>
                </c:pt>
                <c:pt idx="750">
                  <c:v>101.36763398692811</c:v>
                </c:pt>
                <c:pt idx="751">
                  <c:v>39.840338825608846</c:v>
                </c:pt>
                <c:pt idx="752">
                  <c:v>141.70098544061301</c:v>
                </c:pt>
                <c:pt idx="753">
                  <c:v>87.364379749166758</c:v>
                </c:pt>
                <c:pt idx="754">
                  <c:v>-8.7404366585335467</c:v>
                </c:pt>
                <c:pt idx="755">
                  <c:v>139.03583232323234</c:v>
                </c:pt>
                <c:pt idx="756">
                  <c:v>76.409007752840552</c:v>
                </c:pt>
                <c:pt idx="757">
                  <c:v>88.222810330423755</c:v>
                </c:pt>
                <c:pt idx="758">
                  <c:v>86.128930481283419</c:v>
                </c:pt>
                <c:pt idx="759">
                  <c:v>49.127093802118544</c:v>
                </c:pt>
                <c:pt idx="760">
                  <c:v>111.27740775464804</c:v>
                </c:pt>
                <c:pt idx="761">
                  <c:v>113.56726902166196</c:v>
                </c:pt>
                <c:pt idx="762">
                  <c:v>143.23803174603177</c:v>
                </c:pt>
                <c:pt idx="763">
                  <c:v>168.59416263736261</c:v>
                </c:pt>
                <c:pt idx="764">
                  <c:v>124.79930909090909</c:v>
                </c:pt>
                <c:pt idx="765">
                  <c:v>102.7335900621118</c:v>
                </c:pt>
                <c:pt idx="766">
                  <c:v>101.36763398692811</c:v>
                </c:pt>
                <c:pt idx="767">
                  <c:v>39.840338825608846</c:v>
                </c:pt>
                <c:pt idx="768">
                  <c:v>74.976702286219535</c:v>
                </c:pt>
                <c:pt idx="769">
                  <c:v>141.70098544061301</c:v>
                </c:pt>
                <c:pt idx="770">
                  <c:v>102.79954013918658</c:v>
                </c:pt>
                <c:pt idx="771">
                  <c:v>-8.7404366585335467</c:v>
                </c:pt>
                <c:pt idx="772">
                  <c:v>76.409007752840552</c:v>
                </c:pt>
                <c:pt idx="773">
                  <c:v>111.27740775464804</c:v>
                </c:pt>
                <c:pt idx="774">
                  <c:v>108.81431168831168</c:v>
                </c:pt>
                <c:pt idx="775">
                  <c:v>53.979766020169095</c:v>
                </c:pt>
                <c:pt idx="776">
                  <c:v>146.30396690681772</c:v>
                </c:pt>
                <c:pt idx="777">
                  <c:v>143.23803174603177</c:v>
                </c:pt>
                <c:pt idx="778">
                  <c:v>122.69680256187354</c:v>
                </c:pt>
                <c:pt idx="779">
                  <c:v>63.730171402644544</c:v>
                </c:pt>
                <c:pt idx="780">
                  <c:v>136.54911843711844</c:v>
                </c:pt>
                <c:pt idx="781">
                  <c:v>102.7335900621118</c:v>
                </c:pt>
                <c:pt idx="782">
                  <c:v>101.36763398692811</c:v>
                </c:pt>
                <c:pt idx="783">
                  <c:v>113.56726902166196</c:v>
                </c:pt>
                <c:pt idx="784">
                  <c:v>-4.6858997148042523</c:v>
                </c:pt>
                <c:pt idx="785">
                  <c:v>141.70098544061301</c:v>
                </c:pt>
                <c:pt idx="786">
                  <c:v>168.59416263736261</c:v>
                </c:pt>
                <c:pt idx="787">
                  <c:v>122.69680256187354</c:v>
                </c:pt>
                <c:pt idx="788">
                  <c:v>102.79954013918658</c:v>
                </c:pt>
                <c:pt idx="789">
                  <c:v>63.730171402644544</c:v>
                </c:pt>
                <c:pt idx="790">
                  <c:v>124.79930909090909</c:v>
                </c:pt>
                <c:pt idx="791">
                  <c:v>86.128930481283419</c:v>
                </c:pt>
                <c:pt idx="792">
                  <c:v>102.7335900621118</c:v>
                </c:pt>
                <c:pt idx="793">
                  <c:v>111.27740775464804</c:v>
                </c:pt>
                <c:pt idx="794">
                  <c:v>108.81431168831168</c:v>
                </c:pt>
                <c:pt idx="795">
                  <c:v>146.30396690681772</c:v>
                </c:pt>
                <c:pt idx="796">
                  <c:v>101.36763398692811</c:v>
                </c:pt>
                <c:pt idx="797">
                  <c:v>108.81431168831168</c:v>
                </c:pt>
                <c:pt idx="798">
                  <c:v>146.30396690681772</c:v>
                </c:pt>
                <c:pt idx="799">
                  <c:v>40.403777624346652</c:v>
                </c:pt>
                <c:pt idx="800">
                  <c:v>-8.7404366585335467</c:v>
                </c:pt>
                <c:pt idx="801">
                  <c:v>84.208897650180759</c:v>
                </c:pt>
                <c:pt idx="802">
                  <c:v>101.36763398692811</c:v>
                </c:pt>
                <c:pt idx="803">
                  <c:v>39.840338825608846</c:v>
                </c:pt>
                <c:pt idx="804">
                  <c:v>143.23803174603177</c:v>
                </c:pt>
                <c:pt idx="805">
                  <c:v>122.69680256187354</c:v>
                </c:pt>
                <c:pt idx="806">
                  <c:v>139.03583232323234</c:v>
                </c:pt>
                <c:pt idx="807">
                  <c:v>136.54911843711844</c:v>
                </c:pt>
                <c:pt idx="808">
                  <c:v>88.222810330423755</c:v>
                </c:pt>
                <c:pt idx="809">
                  <c:v>1.760967724928741</c:v>
                </c:pt>
                <c:pt idx="810">
                  <c:v>87.364379749166758</c:v>
                </c:pt>
                <c:pt idx="811">
                  <c:v>76.409007752840552</c:v>
                </c:pt>
                <c:pt idx="812">
                  <c:v>63.730171402644544</c:v>
                </c:pt>
                <c:pt idx="813">
                  <c:v>86.128930481283419</c:v>
                </c:pt>
                <c:pt idx="814">
                  <c:v>111.27740775464804</c:v>
                </c:pt>
                <c:pt idx="815">
                  <c:v>143.23803174603177</c:v>
                </c:pt>
                <c:pt idx="816">
                  <c:v>136.54911843711844</c:v>
                </c:pt>
                <c:pt idx="817">
                  <c:v>87.364379749166758</c:v>
                </c:pt>
                <c:pt idx="818">
                  <c:v>122.69680256187354</c:v>
                </c:pt>
                <c:pt idx="819">
                  <c:v>102.79954013918658</c:v>
                </c:pt>
                <c:pt idx="820">
                  <c:v>139.03583232323234</c:v>
                </c:pt>
                <c:pt idx="821">
                  <c:v>63.730171402644544</c:v>
                </c:pt>
                <c:pt idx="822">
                  <c:v>88.222810330423755</c:v>
                </c:pt>
                <c:pt idx="823">
                  <c:v>111.27740775464804</c:v>
                </c:pt>
                <c:pt idx="824">
                  <c:v>-4.6858997148042523</c:v>
                </c:pt>
                <c:pt idx="825">
                  <c:v>40.403777624346652</c:v>
                </c:pt>
                <c:pt idx="826">
                  <c:v>1.760967724928741</c:v>
                </c:pt>
                <c:pt idx="827">
                  <c:v>136.54911843711844</c:v>
                </c:pt>
                <c:pt idx="828">
                  <c:v>136.98197199901549</c:v>
                </c:pt>
                <c:pt idx="829">
                  <c:v>84.208897650180759</c:v>
                </c:pt>
                <c:pt idx="830">
                  <c:v>146.30396690681772</c:v>
                </c:pt>
                <c:pt idx="831">
                  <c:v>143.23803174603177</c:v>
                </c:pt>
                <c:pt idx="832">
                  <c:v>87.364379749166758</c:v>
                </c:pt>
                <c:pt idx="833">
                  <c:v>122.69680256187354</c:v>
                </c:pt>
                <c:pt idx="834">
                  <c:v>167.6953685618729</c:v>
                </c:pt>
                <c:pt idx="835">
                  <c:v>102.79954013918658</c:v>
                </c:pt>
                <c:pt idx="836">
                  <c:v>-8.7404366585335467</c:v>
                </c:pt>
                <c:pt idx="837">
                  <c:v>124.79930909090909</c:v>
                </c:pt>
                <c:pt idx="838">
                  <c:v>88.222810330423755</c:v>
                </c:pt>
                <c:pt idx="839">
                  <c:v>49.127093802118544</c:v>
                </c:pt>
                <c:pt idx="840">
                  <c:v>101.36763398692811</c:v>
                </c:pt>
                <c:pt idx="841">
                  <c:v>108.81431168831168</c:v>
                </c:pt>
                <c:pt idx="842">
                  <c:v>-8.7404366585335467</c:v>
                </c:pt>
                <c:pt idx="843">
                  <c:v>88.222810330423755</c:v>
                </c:pt>
                <c:pt idx="844">
                  <c:v>146.74742788408409</c:v>
                </c:pt>
                <c:pt idx="845">
                  <c:v>53.979766020169095</c:v>
                </c:pt>
                <c:pt idx="846">
                  <c:v>167.6953685618729</c:v>
                </c:pt>
                <c:pt idx="847">
                  <c:v>102.79954013918658</c:v>
                </c:pt>
                <c:pt idx="848">
                  <c:v>76.409007752840552</c:v>
                </c:pt>
                <c:pt idx="849">
                  <c:v>124.79930909090909</c:v>
                </c:pt>
                <c:pt idx="850">
                  <c:v>113.56726902166196</c:v>
                </c:pt>
                <c:pt idx="851">
                  <c:v>40.403777624346652</c:v>
                </c:pt>
                <c:pt idx="852">
                  <c:v>141.70098544061301</c:v>
                </c:pt>
                <c:pt idx="853">
                  <c:v>143.23803174603177</c:v>
                </c:pt>
                <c:pt idx="854">
                  <c:v>-8.7404366585335467</c:v>
                </c:pt>
                <c:pt idx="855">
                  <c:v>63.730171402644544</c:v>
                </c:pt>
                <c:pt idx="856">
                  <c:v>-22.036975171338725</c:v>
                </c:pt>
                <c:pt idx="857">
                  <c:v>49.127093802118544</c:v>
                </c:pt>
                <c:pt idx="858">
                  <c:v>108.81431168831168</c:v>
                </c:pt>
                <c:pt idx="859">
                  <c:v>53.979766020169095</c:v>
                </c:pt>
                <c:pt idx="860">
                  <c:v>-4.6858997148042523</c:v>
                </c:pt>
                <c:pt idx="861">
                  <c:v>39.840338825608846</c:v>
                </c:pt>
                <c:pt idx="862">
                  <c:v>168.59416263736261</c:v>
                </c:pt>
                <c:pt idx="863">
                  <c:v>102.79954013918658</c:v>
                </c:pt>
                <c:pt idx="864">
                  <c:v>101.36763398692811</c:v>
                </c:pt>
                <c:pt idx="865">
                  <c:v>113.56726902166196</c:v>
                </c:pt>
                <c:pt idx="866">
                  <c:v>146.30396690681772</c:v>
                </c:pt>
                <c:pt idx="867">
                  <c:v>40.403777624346652</c:v>
                </c:pt>
                <c:pt idx="868">
                  <c:v>74.976702286219535</c:v>
                </c:pt>
                <c:pt idx="869">
                  <c:v>76.409007752840552</c:v>
                </c:pt>
                <c:pt idx="870">
                  <c:v>102.7335900621118</c:v>
                </c:pt>
                <c:pt idx="871">
                  <c:v>49.127093802118544</c:v>
                </c:pt>
                <c:pt idx="872">
                  <c:v>146.74742788408409</c:v>
                </c:pt>
                <c:pt idx="873">
                  <c:v>53.979766020169095</c:v>
                </c:pt>
                <c:pt idx="874">
                  <c:v>-4.6858997148042523</c:v>
                </c:pt>
                <c:pt idx="875">
                  <c:v>168.59416263736261</c:v>
                </c:pt>
                <c:pt idx="876">
                  <c:v>102.79954013918658</c:v>
                </c:pt>
                <c:pt idx="877">
                  <c:v>63.730171402644544</c:v>
                </c:pt>
                <c:pt idx="878">
                  <c:v>124.79930909090909</c:v>
                </c:pt>
                <c:pt idx="879">
                  <c:v>136.98197199901549</c:v>
                </c:pt>
                <c:pt idx="880">
                  <c:v>146.30396690681772</c:v>
                </c:pt>
                <c:pt idx="881">
                  <c:v>74.976702286219535</c:v>
                </c:pt>
                <c:pt idx="882">
                  <c:v>143.23803174603177</c:v>
                </c:pt>
                <c:pt idx="883">
                  <c:v>167.6953685618729</c:v>
                </c:pt>
                <c:pt idx="884">
                  <c:v>76.409007752840552</c:v>
                </c:pt>
                <c:pt idx="885">
                  <c:v>86.128930481283419</c:v>
                </c:pt>
                <c:pt idx="886">
                  <c:v>102.7335900621118</c:v>
                </c:pt>
                <c:pt idx="887">
                  <c:v>-22.036975171338725</c:v>
                </c:pt>
                <c:pt idx="888">
                  <c:v>49.127093802118544</c:v>
                </c:pt>
                <c:pt idx="889">
                  <c:v>101.36763398692811</c:v>
                </c:pt>
                <c:pt idx="890">
                  <c:v>113.56726902166196</c:v>
                </c:pt>
                <c:pt idx="891">
                  <c:v>146.74742788408409</c:v>
                </c:pt>
                <c:pt idx="892">
                  <c:v>39.840338825608846</c:v>
                </c:pt>
                <c:pt idx="893">
                  <c:v>1.760967724928741</c:v>
                </c:pt>
                <c:pt idx="894">
                  <c:v>141.70098544061301</c:v>
                </c:pt>
                <c:pt idx="895">
                  <c:v>102.79954013918658</c:v>
                </c:pt>
                <c:pt idx="896">
                  <c:v>139.03583232323234</c:v>
                </c:pt>
                <c:pt idx="897">
                  <c:v>124.79930909090909</c:v>
                </c:pt>
                <c:pt idx="898">
                  <c:v>136.98197199901549</c:v>
                </c:pt>
                <c:pt idx="899">
                  <c:v>74.976702286219535</c:v>
                </c:pt>
                <c:pt idx="900">
                  <c:v>122.69680256187354</c:v>
                </c:pt>
                <c:pt idx="901">
                  <c:v>136.54911843711844</c:v>
                </c:pt>
                <c:pt idx="902">
                  <c:v>86.128930481283419</c:v>
                </c:pt>
                <c:pt idx="903">
                  <c:v>-22.036975171338725</c:v>
                </c:pt>
                <c:pt idx="904">
                  <c:v>84.208897650180759</c:v>
                </c:pt>
                <c:pt idx="905">
                  <c:v>146.30396690681772</c:v>
                </c:pt>
                <c:pt idx="906">
                  <c:v>1.760967724928741</c:v>
                </c:pt>
                <c:pt idx="907">
                  <c:v>168.59416263736261</c:v>
                </c:pt>
                <c:pt idx="908">
                  <c:v>102.79954013918658</c:v>
                </c:pt>
                <c:pt idx="909">
                  <c:v>139.03583232323234</c:v>
                </c:pt>
                <c:pt idx="910">
                  <c:v>76.409007752840552</c:v>
                </c:pt>
                <c:pt idx="911">
                  <c:v>111.27740775464804</c:v>
                </c:pt>
                <c:pt idx="912">
                  <c:v>53.979766020169095</c:v>
                </c:pt>
                <c:pt idx="913">
                  <c:v>39.840338825608846</c:v>
                </c:pt>
                <c:pt idx="914">
                  <c:v>143.23803174603177</c:v>
                </c:pt>
                <c:pt idx="915">
                  <c:v>63.730171402644544</c:v>
                </c:pt>
                <c:pt idx="916">
                  <c:v>40.403777624346652</c:v>
                </c:pt>
                <c:pt idx="917">
                  <c:v>87.364379749166758</c:v>
                </c:pt>
                <c:pt idx="918">
                  <c:v>139.03583232323234</c:v>
                </c:pt>
                <c:pt idx="919">
                  <c:v>86.128930481283419</c:v>
                </c:pt>
                <c:pt idx="920">
                  <c:v>102.7335900621118</c:v>
                </c:pt>
                <c:pt idx="921">
                  <c:v>-22.036975171338725</c:v>
                </c:pt>
                <c:pt idx="922">
                  <c:v>49.127093802118544</c:v>
                </c:pt>
                <c:pt idx="923">
                  <c:v>111.27740775464804</c:v>
                </c:pt>
                <c:pt idx="924">
                  <c:v>146.74742788408409</c:v>
                </c:pt>
                <c:pt idx="925">
                  <c:v>53.979766020169095</c:v>
                </c:pt>
                <c:pt idx="926">
                  <c:v>146.30396690681772</c:v>
                </c:pt>
                <c:pt idx="927">
                  <c:v>122.69680256187354</c:v>
                </c:pt>
                <c:pt idx="928">
                  <c:v>63.730171402644544</c:v>
                </c:pt>
                <c:pt idx="929">
                  <c:v>88.222810330423755</c:v>
                </c:pt>
                <c:pt idx="930">
                  <c:v>101.36763398692811</c:v>
                </c:pt>
                <c:pt idx="931">
                  <c:v>108.81431168831168</c:v>
                </c:pt>
                <c:pt idx="932">
                  <c:v>146.30396690681772</c:v>
                </c:pt>
                <c:pt idx="933">
                  <c:v>40.403777624346652</c:v>
                </c:pt>
                <c:pt idx="934">
                  <c:v>141.70098544061301</c:v>
                </c:pt>
                <c:pt idx="935">
                  <c:v>87.364379749166758</c:v>
                </c:pt>
                <c:pt idx="936">
                  <c:v>-8.7404366585335467</c:v>
                </c:pt>
                <c:pt idx="937">
                  <c:v>139.03583232323234</c:v>
                </c:pt>
                <c:pt idx="938">
                  <c:v>-22.036975171338725</c:v>
                </c:pt>
                <c:pt idx="939">
                  <c:v>49.127093802118544</c:v>
                </c:pt>
                <c:pt idx="940">
                  <c:v>113.56726902166196</c:v>
                </c:pt>
                <c:pt idx="941">
                  <c:v>146.74742788408409</c:v>
                </c:pt>
                <c:pt idx="942">
                  <c:v>53.979766020169095</c:v>
                </c:pt>
                <c:pt idx="943">
                  <c:v>39.840338825608846</c:v>
                </c:pt>
                <c:pt idx="944">
                  <c:v>84.208897650180759</c:v>
                </c:pt>
                <c:pt idx="945">
                  <c:v>102.79954013918658</c:v>
                </c:pt>
                <c:pt idx="946">
                  <c:v>136.54911843711844</c:v>
                </c:pt>
                <c:pt idx="947">
                  <c:v>86.128930481283419</c:v>
                </c:pt>
                <c:pt idx="948">
                  <c:v>102.7335900621118</c:v>
                </c:pt>
                <c:pt idx="949">
                  <c:v>108.81431168831168</c:v>
                </c:pt>
                <c:pt idx="950">
                  <c:v>-4.6858997148042523</c:v>
                </c:pt>
                <c:pt idx="951">
                  <c:v>141.70098544061301</c:v>
                </c:pt>
                <c:pt idx="952">
                  <c:v>143.23803174603177</c:v>
                </c:pt>
                <c:pt idx="953">
                  <c:v>168.59416263736261</c:v>
                </c:pt>
                <c:pt idx="954">
                  <c:v>124.79930909090909</c:v>
                </c:pt>
                <c:pt idx="955">
                  <c:v>39.840338825608846</c:v>
                </c:pt>
                <c:pt idx="956">
                  <c:v>84.208897650180759</c:v>
                </c:pt>
                <c:pt idx="957">
                  <c:v>74.976702286219535</c:v>
                </c:pt>
                <c:pt idx="958">
                  <c:v>102.79954013918658</c:v>
                </c:pt>
                <c:pt idx="959">
                  <c:v>76.409007752840552</c:v>
                </c:pt>
                <c:pt idx="960">
                  <c:v>124.79930909090909</c:v>
                </c:pt>
                <c:pt idx="961">
                  <c:v>-22.036975171338725</c:v>
                </c:pt>
                <c:pt idx="962">
                  <c:v>49.127093802118544</c:v>
                </c:pt>
                <c:pt idx="963">
                  <c:v>111.27740775464804</c:v>
                </c:pt>
                <c:pt idx="964">
                  <c:v>108.81431168831168</c:v>
                </c:pt>
                <c:pt idx="965">
                  <c:v>-4.6858997148042523</c:v>
                </c:pt>
                <c:pt idx="966">
                  <c:v>141.70098544061301</c:v>
                </c:pt>
                <c:pt idx="967">
                  <c:v>143.23803174603177</c:v>
                </c:pt>
                <c:pt idx="968">
                  <c:v>168.59416263736261</c:v>
                </c:pt>
                <c:pt idx="969">
                  <c:v>88.222810330423755</c:v>
                </c:pt>
                <c:pt idx="970">
                  <c:v>146.74742788408409</c:v>
                </c:pt>
                <c:pt idx="971">
                  <c:v>136.98197199901549</c:v>
                </c:pt>
                <c:pt idx="972">
                  <c:v>74.976702286219535</c:v>
                </c:pt>
                <c:pt idx="973">
                  <c:v>1.760967724928741</c:v>
                </c:pt>
                <c:pt idx="974">
                  <c:v>87.364379749166758</c:v>
                </c:pt>
                <c:pt idx="975">
                  <c:v>122.69680256187354</c:v>
                </c:pt>
                <c:pt idx="976">
                  <c:v>167.6953685618729</c:v>
                </c:pt>
                <c:pt idx="977">
                  <c:v>136.54911843711844</c:v>
                </c:pt>
                <c:pt idx="978">
                  <c:v>-22.036975171338725</c:v>
                </c:pt>
                <c:pt idx="979">
                  <c:v>111.27740775464804</c:v>
                </c:pt>
                <c:pt idx="980">
                  <c:v>113.56726902166196</c:v>
                </c:pt>
                <c:pt idx="981">
                  <c:v>-4.6858997148042523</c:v>
                </c:pt>
                <c:pt idx="982">
                  <c:v>39.840338825608846</c:v>
                </c:pt>
                <c:pt idx="983">
                  <c:v>40.403777624346652</c:v>
                </c:pt>
                <c:pt idx="984">
                  <c:v>168.59416263736261</c:v>
                </c:pt>
                <c:pt idx="985">
                  <c:v>146.74742788408409</c:v>
                </c:pt>
                <c:pt idx="986">
                  <c:v>136.98197199901549</c:v>
                </c:pt>
                <c:pt idx="987">
                  <c:v>84.208897650180759</c:v>
                </c:pt>
                <c:pt idx="988">
                  <c:v>74.976702286219535</c:v>
                </c:pt>
                <c:pt idx="989">
                  <c:v>1.760967724928741</c:v>
                </c:pt>
                <c:pt idx="990">
                  <c:v>143.23803174603177</c:v>
                </c:pt>
                <c:pt idx="991">
                  <c:v>122.69680256187354</c:v>
                </c:pt>
                <c:pt idx="992">
                  <c:v>167.6953685618729</c:v>
                </c:pt>
                <c:pt idx="993">
                  <c:v>63.730171402644544</c:v>
                </c:pt>
                <c:pt idx="994">
                  <c:v>124.79930909090909</c:v>
                </c:pt>
                <c:pt idx="995">
                  <c:v>-22.036975171338725</c:v>
                </c:pt>
                <c:pt idx="996">
                  <c:v>113.56726902166196</c:v>
                </c:pt>
                <c:pt idx="997">
                  <c:v>108.81431168831168</c:v>
                </c:pt>
                <c:pt idx="998">
                  <c:v>39.840338825608846</c:v>
                </c:pt>
                <c:pt idx="999">
                  <c:v>146.30396690681772</c:v>
                </c:pt>
                <c:pt idx="1000">
                  <c:v>141.70098544061301</c:v>
                </c:pt>
                <c:pt idx="1001">
                  <c:v>88.222810330423755</c:v>
                </c:pt>
                <c:pt idx="1002">
                  <c:v>146.74742788408409</c:v>
                </c:pt>
                <c:pt idx="1003">
                  <c:v>84.208897650180759</c:v>
                </c:pt>
                <c:pt idx="1004">
                  <c:v>1.760967724928741</c:v>
                </c:pt>
                <c:pt idx="1005">
                  <c:v>143.23803174603177</c:v>
                </c:pt>
                <c:pt idx="1006">
                  <c:v>167.6953685618729</c:v>
                </c:pt>
                <c:pt idx="1007">
                  <c:v>113.56726902166196</c:v>
                </c:pt>
                <c:pt idx="1008">
                  <c:v>108.81431168831168</c:v>
                </c:pt>
                <c:pt idx="1009">
                  <c:v>39.840338825608846</c:v>
                </c:pt>
                <c:pt idx="1010">
                  <c:v>141.70098544061301</c:v>
                </c:pt>
                <c:pt idx="1011">
                  <c:v>122.69680256187354</c:v>
                </c:pt>
                <c:pt idx="1012">
                  <c:v>102.79954013918658</c:v>
                </c:pt>
                <c:pt idx="1013">
                  <c:v>-8.7404366585335467</c:v>
                </c:pt>
                <c:pt idx="1014">
                  <c:v>139.03583232323234</c:v>
                </c:pt>
                <c:pt idx="1015">
                  <c:v>63.730171402644544</c:v>
                </c:pt>
                <c:pt idx="1016">
                  <c:v>86.128930481283419</c:v>
                </c:pt>
                <c:pt idx="1017">
                  <c:v>102.7335900621118</c:v>
                </c:pt>
                <c:pt idx="1018">
                  <c:v>111.27740775464804</c:v>
                </c:pt>
                <c:pt idx="1019">
                  <c:v>87.364379749166758</c:v>
                </c:pt>
                <c:pt idx="1020">
                  <c:v>113.56726902166196</c:v>
                </c:pt>
                <c:pt idx="1021">
                  <c:v>108.81431168831168</c:v>
                </c:pt>
                <c:pt idx="1022">
                  <c:v>39.840338825608846</c:v>
                </c:pt>
                <c:pt idx="1023">
                  <c:v>136.98197199901549</c:v>
                </c:pt>
                <c:pt idx="1024">
                  <c:v>84.208897650180759</c:v>
                </c:pt>
                <c:pt idx="1025">
                  <c:v>146.30396690681772</c:v>
                </c:pt>
                <c:pt idx="1026">
                  <c:v>141.70098544061301</c:v>
                </c:pt>
                <c:pt idx="1027">
                  <c:v>-8.7404366585335467</c:v>
                </c:pt>
                <c:pt idx="1028">
                  <c:v>86.128930481283419</c:v>
                </c:pt>
                <c:pt idx="1029">
                  <c:v>102.7335900621118</c:v>
                </c:pt>
                <c:pt idx="1030">
                  <c:v>49.127093802118544</c:v>
                </c:pt>
                <c:pt idx="1031">
                  <c:v>111.27740775464804</c:v>
                </c:pt>
                <c:pt idx="1032">
                  <c:v>53.979766020169095</c:v>
                </c:pt>
                <c:pt idx="1033">
                  <c:v>74.976702286219535</c:v>
                </c:pt>
                <c:pt idx="1034">
                  <c:v>122.69680256187354</c:v>
                </c:pt>
                <c:pt idx="1035">
                  <c:v>136.98197199901549</c:v>
                </c:pt>
                <c:pt idx="1036">
                  <c:v>84.208897650180759</c:v>
                </c:pt>
                <c:pt idx="1037">
                  <c:v>146.30396690681772</c:v>
                </c:pt>
                <c:pt idx="1038">
                  <c:v>40.403777624346652</c:v>
                </c:pt>
                <c:pt idx="1039">
                  <c:v>141.70098544061301</c:v>
                </c:pt>
                <c:pt idx="1040">
                  <c:v>122.69680256187354</c:v>
                </c:pt>
                <c:pt idx="1041">
                  <c:v>167.6953685618729</c:v>
                </c:pt>
                <c:pt idx="1042">
                  <c:v>-8.7404366585335467</c:v>
                </c:pt>
                <c:pt idx="1043">
                  <c:v>63.730171402644544</c:v>
                </c:pt>
                <c:pt idx="1044">
                  <c:v>86.128930481283419</c:v>
                </c:pt>
                <c:pt idx="1045">
                  <c:v>102.7335900621118</c:v>
                </c:pt>
                <c:pt idx="1046">
                  <c:v>-22.036975171338725</c:v>
                </c:pt>
                <c:pt idx="1047">
                  <c:v>111.27740775464804</c:v>
                </c:pt>
                <c:pt idx="1048">
                  <c:v>101.36763398692811</c:v>
                </c:pt>
                <c:pt idx="1049">
                  <c:v>113.56726902166196</c:v>
                </c:pt>
                <c:pt idx="1050">
                  <c:v>-4.6858997148042523</c:v>
                </c:pt>
                <c:pt idx="1051">
                  <c:v>39.840338825608846</c:v>
                </c:pt>
                <c:pt idx="1052">
                  <c:v>74.976702286219535</c:v>
                </c:pt>
                <c:pt idx="1053">
                  <c:v>87.364379749166758</c:v>
                </c:pt>
                <c:pt idx="1054">
                  <c:v>139.03583232323234</c:v>
                </c:pt>
                <c:pt idx="1055">
                  <c:v>86.128930481283419</c:v>
                </c:pt>
                <c:pt idx="1056">
                  <c:v>49.127093802118544</c:v>
                </c:pt>
                <c:pt idx="1057">
                  <c:v>111.27740775464804</c:v>
                </c:pt>
                <c:pt idx="1058">
                  <c:v>-8.7404366585335467</c:v>
                </c:pt>
                <c:pt idx="1059">
                  <c:v>102.7335900621118</c:v>
                </c:pt>
                <c:pt idx="1060">
                  <c:v>101.36763398692811</c:v>
                </c:pt>
                <c:pt idx="1061">
                  <c:v>39.840338825608846</c:v>
                </c:pt>
                <c:pt idx="1062">
                  <c:v>146.30396690681772</c:v>
                </c:pt>
                <c:pt idx="1063">
                  <c:v>1.760967724928741</c:v>
                </c:pt>
                <c:pt idx="1064">
                  <c:v>168.59416263736261</c:v>
                </c:pt>
                <c:pt idx="1065">
                  <c:v>167.6953685618729</c:v>
                </c:pt>
                <c:pt idx="1066">
                  <c:v>139.03583232323234</c:v>
                </c:pt>
                <c:pt idx="1067">
                  <c:v>76.409007752840552</c:v>
                </c:pt>
                <c:pt idx="1068">
                  <c:v>136.54911843711844</c:v>
                </c:pt>
                <c:pt idx="1069">
                  <c:v>88.222810330423755</c:v>
                </c:pt>
                <c:pt idx="1070">
                  <c:v>86.128930481283419</c:v>
                </c:pt>
                <c:pt idx="1071">
                  <c:v>-22.036975171338725</c:v>
                </c:pt>
                <c:pt idx="1072">
                  <c:v>113.56726902166196</c:v>
                </c:pt>
                <c:pt idx="1073">
                  <c:v>-4.6858997148042523</c:v>
                </c:pt>
                <c:pt idx="1074">
                  <c:v>49.127093802118544</c:v>
                </c:pt>
                <c:pt idx="1075">
                  <c:v>101.36763398692811</c:v>
                </c:pt>
                <c:pt idx="1076">
                  <c:v>53.979766020169095</c:v>
                </c:pt>
                <c:pt idx="1077">
                  <c:v>39.840338825608846</c:v>
                </c:pt>
                <c:pt idx="1078">
                  <c:v>168.59416263736261</c:v>
                </c:pt>
                <c:pt idx="1079">
                  <c:v>122.69680256187354</c:v>
                </c:pt>
                <c:pt idx="1080">
                  <c:v>167.6953685618729</c:v>
                </c:pt>
                <c:pt idx="1081">
                  <c:v>139.03583232323234</c:v>
                </c:pt>
                <c:pt idx="1082">
                  <c:v>76.409007752840552</c:v>
                </c:pt>
                <c:pt idx="1083">
                  <c:v>136.54911843711844</c:v>
                </c:pt>
                <c:pt idx="1084">
                  <c:v>124.79930909090909</c:v>
                </c:pt>
                <c:pt idx="1085">
                  <c:v>-22.036975171338725</c:v>
                </c:pt>
                <c:pt idx="1086">
                  <c:v>146.74742788408409</c:v>
                </c:pt>
                <c:pt idx="1087">
                  <c:v>108.81431168831168</c:v>
                </c:pt>
                <c:pt idx="1088">
                  <c:v>-4.6858997148042523</c:v>
                </c:pt>
                <c:pt idx="1089">
                  <c:v>88.222810330423755</c:v>
                </c:pt>
                <c:pt idx="1090">
                  <c:v>101.36763398692811</c:v>
                </c:pt>
                <c:pt idx="1091">
                  <c:v>53.979766020169095</c:v>
                </c:pt>
                <c:pt idx="1092">
                  <c:v>39.840338825608846</c:v>
                </c:pt>
                <c:pt idx="1093">
                  <c:v>74.976702286219535</c:v>
                </c:pt>
                <c:pt idx="1094">
                  <c:v>87.364379749166758</c:v>
                </c:pt>
                <c:pt idx="1095">
                  <c:v>122.69680256187354</c:v>
                </c:pt>
                <c:pt idx="1096">
                  <c:v>167.6953685618729</c:v>
                </c:pt>
                <c:pt idx="1097">
                  <c:v>102.79954013918658</c:v>
                </c:pt>
                <c:pt idx="1098">
                  <c:v>76.409007752840552</c:v>
                </c:pt>
                <c:pt idx="1099">
                  <c:v>136.54911843711844</c:v>
                </c:pt>
                <c:pt idx="1100">
                  <c:v>124.79930909090909</c:v>
                </c:pt>
                <c:pt idx="1101">
                  <c:v>88.222810330423755</c:v>
                </c:pt>
                <c:pt idx="1102">
                  <c:v>102.7335900621118</c:v>
                </c:pt>
                <c:pt idx="1103">
                  <c:v>-22.036975171338725</c:v>
                </c:pt>
                <c:pt idx="1104">
                  <c:v>111.27740775464804</c:v>
                </c:pt>
                <c:pt idx="1105">
                  <c:v>-4.6858997148042523</c:v>
                </c:pt>
                <c:pt idx="1106">
                  <c:v>84.208897650180759</c:v>
                </c:pt>
                <c:pt idx="1107">
                  <c:v>102.79954013918658</c:v>
                </c:pt>
                <c:pt idx="1108">
                  <c:v>136.54911843711844</c:v>
                </c:pt>
                <c:pt idx="1109">
                  <c:v>49.127093802118544</c:v>
                </c:pt>
                <c:pt idx="1110">
                  <c:v>111.27740775464804</c:v>
                </c:pt>
                <c:pt idx="1111">
                  <c:v>146.74742788408409</c:v>
                </c:pt>
                <c:pt idx="1112">
                  <c:v>141.70098544061301</c:v>
                </c:pt>
                <c:pt idx="1113">
                  <c:v>87.364379749166758</c:v>
                </c:pt>
                <c:pt idx="1114">
                  <c:v>168.59416263736261</c:v>
                </c:pt>
                <c:pt idx="1115">
                  <c:v>167.6953685618729</c:v>
                </c:pt>
                <c:pt idx="1116">
                  <c:v>86.128930481283419</c:v>
                </c:pt>
                <c:pt idx="1117">
                  <c:v>-4.6858997148042523</c:v>
                </c:pt>
                <c:pt idx="1118">
                  <c:v>136.98197199901549</c:v>
                </c:pt>
                <c:pt idx="1119">
                  <c:v>84.208897650180759</c:v>
                </c:pt>
                <c:pt idx="1120">
                  <c:v>143.23803174603177</c:v>
                </c:pt>
                <c:pt idx="1121">
                  <c:v>-8.7404366585335467</c:v>
                </c:pt>
                <c:pt idx="1122">
                  <c:v>139.03583232323234</c:v>
                </c:pt>
                <c:pt idx="1123">
                  <c:v>63.730171402644544</c:v>
                </c:pt>
                <c:pt idx="1124">
                  <c:v>136.54911843711844</c:v>
                </c:pt>
                <c:pt idx="1125">
                  <c:v>88.222810330423755</c:v>
                </c:pt>
                <c:pt idx="1126">
                  <c:v>49.127093802118544</c:v>
                </c:pt>
                <c:pt idx="1127">
                  <c:v>113.56726902166196</c:v>
                </c:pt>
                <c:pt idx="1128">
                  <c:v>108.81431168831168</c:v>
                </c:pt>
                <c:pt idx="1129">
                  <c:v>53.979766020169095</c:v>
                </c:pt>
                <c:pt idx="1130">
                  <c:v>141.70098544061301</c:v>
                </c:pt>
                <c:pt idx="1131">
                  <c:v>168.59416263736261</c:v>
                </c:pt>
                <c:pt idx="1132">
                  <c:v>-4.6858997148042523</c:v>
                </c:pt>
                <c:pt idx="1133">
                  <c:v>136.98197199901549</c:v>
                </c:pt>
                <c:pt idx="1134">
                  <c:v>146.30396690681772</c:v>
                </c:pt>
                <c:pt idx="1135">
                  <c:v>74.976702286219535</c:v>
                </c:pt>
                <c:pt idx="1136">
                  <c:v>143.23803174603177</c:v>
                </c:pt>
                <c:pt idx="1137">
                  <c:v>87.364379749166758</c:v>
                </c:pt>
                <c:pt idx="1138">
                  <c:v>122.69680256187354</c:v>
                </c:pt>
                <c:pt idx="1139">
                  <c:v>76.409007752840552</c:v>
                </c:pt>
                <c:pt idx="1140">
                  <c:v>124.79930909090909</c:v>
                </c:pt>
                <c:pt idx="1141">
                  <c:v>88.222810330423755</c:v>
                </c:pt>
                <c:pt idx="1142">
                  <c:v>113.56726902166196</c:v>
                </c:pt>
                <c:pt idx="1143">
                  <c:v>53.979766020169095</c:v>
                </c:pt>
                <c:pt idx="1144">
                  <c:v>84.208897650180759</c:v>
                </c:pt>
                <c:pt idx="1145">
                  <c:v>40.403777624346652</c:v>
                </c:pt>
                <c:pt idx="1146">
                  <c:v>141.70098544061301</c:v>
                </c:pt>
                <c:pt idx="1147">
                  <c:v>-4.6858997148042523</c:v>
                </c:pt>
                <c:pt idx="1148">
                  <c:v>136.98197199901549</c:v>
                </c:pt>
                <c:pt idx="1149">
                  <c:v>146.30396690681772</c:v>
                </c:pt>
                <c:pt idx="1150">
                  <c:v>74.976702286219535</c:v>
                </c:pt>
                <c:pt idx="1151">
                  <c:v>143.23803174603177</c:v>
                </c:pt>
                <c:pt idx="1152">
                  <c:v>168.59416263736261</c:v>
                </c:pt>
                <c:pt idx="1153">
                  <c:v>122.69680256187354</c:v>
                </c:pt>
                <c:pt idx="1154">
                  <c:v>167.6953685618729</c:v>
                </c:pt>
                <c:pt idx="1155">
                  <c:v>102.79954013918658</c:v>
                </c:pt>
                <c:pt idx="1156">
                  <c:v>-8.7404366585335467</c:v>
                </c:pt>
                <c:pt idx="1157">
                  <c:v>139.03583232323234</c:v>
                </c:pt>
                <c:pt idx="1158">
                  <c:v>76.409007752840552</c:v>
                </c:pt>
                <c:pt idx="1159">
                  <c:v>63.730171402644544</c:v>
                </c:pt>
                <c:pt idx="1160">
                  <c:v>88.222810330423755</c:v>
                </c:pt>
                <c:pt idx="1161">
                  <c:v>86.128930481283419</c:v>
                </c:pt>
                <c:pt idx="1162">
                  <c:v>39.840338825608846</c:v>
                </c:pt>
                <c:pt idx="1163">
                  <c:v>146.30396690681772</c:v>
                </c:pt>
                <c:pt idx="1164">
                  <c:v>1.760967724928741</c:v>
                </c:pt>
                <c:pt idx="1165">
                  <c:v>167.6953685618729</c:v>
                </c:pt>
                <c:pt idx="1166">
                  <c:v>76.409007752840552</c:v>
                </c:pt>
                <c:pt idx="1167">
                  <c:v>-4.6858997148042523</c:v>
                </c:pt>
                <c:pt idx="1168">
                  <c:v>39.840338825608846</c:v>
                </c:pt>
                <c:pt idx="1169">
                  <c:v>84.208897650180759</c:v>
                </c:pt>
                <c:pt idx="1170">
                  <c:v>102.79954013918658</c:v>
                </c:pt>
                <c:pt idx="1171">
                  <c:v>63.730171402644544</c:v>
                </c:pt>
                <c:pt idx="1172">
                  <c:v>124.79930909090909</c:v>
                </c:pt>
                <c:pt idx="1173">
                  <c:v>136.98197199901549</c:v>
                </c:pt>
                <c:pt idx="1174">
                  <c:v>146.30396690681772</c:v>
                </c:pt>
                <c:pt idx="1175">
                  <c:v>74.976702286219535</c:v>
                </c:pt>
                <c:pt idx="1176">
                  <c:v>1.760967724928741</c:v>
                </c:pt>
                <c:pt idx="1177">
                  <c:v>87.364379749166758</c:v>
                </c:pt>
                <c:pt idx="1178">
                  <c:v>136.54911843711844</c:v>
                </c:pt>
                <c:pt idx="1179">
                  <c:v>88.222810330423755</c:v>
                </c:pt>
                <c:pt idx="1180">
                  <c:v>-22.036975171338725</c:v>
                </c:pt>
                <c:pt idx="1181">
                  <c:v>49.127093802118544</c:v>
                </c:pt>
                <c:pt idx="1182">
                  <c:v>146.74742788408409</c:v>
                </c:pt>
                <c:pt idx="1183">
                  <c:v>141.70098544061301</c:v>
                </c:pt>
                <c:pt idx="1184">
                  <c:v>101.36763398692811</c:v>
                </c:pt>
                <c:pt idx="1185">
                  <c:v>53.979766020169095</c:v>
                </c:pt>
                <c:pt idx="1186">
                  <c:v>136.98197199901549</c:v>
                </c:pt>
                <c:pt idx="1187">
                  <c:v>1.760967724928741</c:v>
                </c:pt>
                <c:pt idx="1188">
                  <c:v>87.364379749166758</c:v>
                </c:pt>
                <c:pt idx="1189">
                  <c:v>168.59416263736261</c:v>
                </c:pt>
                <c:pt idx="1190">
                  <c:v>-8.7404366585335467</c:v>
                </c:pt>
                <c:pt idx="1191">
                  <c:v>139.03583232323234</c:v>
                </c:pt>
                <c:pt idx="1192">
                  <c:v>124.79930909090909</c:v>
                </c:pt>
                <c:pt idx="1193">
                  <c:v>86.128930481283419</c:v>
                </c:pt>
                <c:pt idx="1194">
                  <c:v>102.7335900621118</c:v>
                </c:pt>
                <c:pt idx="1195">
                  <c:v>-22.036975171338725</c:v>
                </c:pt>
                <c:pt idx="1196">
                  <c:v>111.27740775464804</c:v>
                </c:pt>
                <c:pt idx="1197">
                  <c:v>39.840338825608846</c:v>
                </c:pt>
                <c:pt idx="1198">
                  <c:v>84.208897650180759</c:v>
                </c:pt>
                <c:pt idx="1199">
                  <c:v>113.56726902166196</c:v>
                </c:pt>
                <c:pt idx="1200">
                  <c:v>108.81431168831168</c:v>
                </c:pt>
                <c:pt idx="1201">
                  <c:v>39.840338825608846</c:v>
                </c:pt>
                <c:pt idx="1202">
                  <c:v>40.403777624346652</c:v>
                </c:pt>
                <c:pt idx="1203">
                  <c:v>1.760967724928741</c:v>
                </c:pt>
                <c:pt idx="1204">
                  <c:v>141.70098544061301</c:v>
                </c:pt>
                <c:pt idx="1205">
                  <c:v>168.59416263736261</c:v>
                </c:pt>
                <c:pt idx="1206">
                  <c:v>-8.7404366585335467</c:v>
                </c:pt>
                <c:pt idx="1207">
                  <c:v>76.409007752840552</c:v>
                </c:pt>
                <c:pt idx="1208">
                  <c:v>124.79930909090909</c:v>
                </c:pt>
                <c:pt idx="1209">
                  <c:v>88.222810330423755</c:v>
                </c:pt>
                <c:pt idx="1210">
                  <c:v>86.128930481283419</c:v>
                </c:pt>
                <c:pt idx="1211">
                  <c:v>102.7335900621118</c:v>
                </c:pt>
                <c:pt idx="1212">
                  <c:v>111.27740775464804</c:v>
                </c:pt>
                <c:pt idx="1213">
                  <c:v>146.74742788408409</c:v>
                </c:pt>
                <c:pt idx="1214">
                  <c:v>146.30396690681772</c:v>
                </c:pt>
                <c:pt idx="1215">
                  <c:v>40.403777624346652</c:v>
                </c:pt>
                <c:pt idx="1216">
                  <c:v>74.976702286219535</c:v>
                </c:pt>
                <c:pt idx="1217">
                  <c:v>86.128930481283419</c:v>
                </c:pt>
                <c:pt idx="1218">
                  <c:v>49.127093802118544</c:v>
                </c:pt>
                <c:pt idx="1219">
                  <c:v>101.36763398692811</c:v>
                </c:pt>
                <c:pt idx="1220">
                  <c:v>113.56726902166196</c:v>
                </c:pt>
                <c:pt idx="1221">
                  <c:v>108.81431168831168</c:v>
                </c:pt>
                <c:pt idx="1222">
                  <c:v>53.979766020169095</c:v>
                </c:pt>
                <c:pt idx="1223">
                  <c:v>143.23803174603177</c:v>
                </c:pt>
                <c:pt idx="1224">
                  <c:v>102.79954013918658</c:v>
                </c:pt>
                <c:pt idx="1225">
                  <c:v>102.7335900621118</c:v>
                </c:pt>
                <c:pt idx="1226">
                  <c:v>146.30396690681772</c:v>
                </c:pt>
                <c:pt idx="1227">
                  <c:v>74.976702286219535</c:v>
                </c:pt>
                <c:pt idx="1228">
                  <c:v>122.69680256187354</c:v>
                </c:pt>
                <c:pt idx="1229">
                  <c:v>167.6953685618729</c:v>
                </c:pt>
                <c:pt idx="1230">
                  <c:v>-8.7404366585335467</c:v>
                </c:pt>
                <c:pt idx="1231">
                  <c:v>139.03583232323234</c:v>
                </c:pt>
                <c:pt idx="1232">
                  <c:v>76.409007752840552</c:v>
                </c:pt>
                <c:pt idx="1233">
                  <c:v>-22.036975171338725</c:v>
                </c:pt>
                <c:pt idx="1234">
                  <c:v>49.127093802118544</c:v>
                </c:pt>
                <c:pt idx="1235">
                  <c:v>101.36763398692811</c:v>
                </c:pt>
                <c:pt idx="1236">
                  <c:v>113.56726902166196</c:v>
                </c:pt>
                <c:pt idx="1237">
                  <c:v>-4.6858997148042523</c:v>
                </c:pt>
                <c:pt idx="1238">
                  <c:v>136.54911843711844</c:v>
                </c:pt>
                <c:pt idx="1239">
                  <c:v>108.81431168831168</c:v>
                </c:pt>
                <c:pt idx="1240">
                  <c:v>136.98197199901549</c:v>
                </c:pt>
                <c:pt idx="1241">
                  <c:v>143.23803174603177</c:v>
                </c:pt>
                <c:pt idx="1242">
                  <c:v>87.364379749166758</c:v>
                </c:pt>
                <c:pt idx="1243">
                  <c:v>122.69680256187354</c:v>
                </c:pt>
                <c:pt idx="1244">
                  <c:v>-8.7404366585335467</c:v>
                </c:pt>
                <c:pt idx="1245">
                  <c:v>139.03583232323234</c:v>
                </c:pt>
                <c:pt idx="1246">
                  <c:v>76.409007752840552</c:v>
                </c:pt>
                <c:pt idx="1247">
                  <c:v>63.730171402644544</c:v>
                </c:pt>
                <c:pt idx="1248">
                  <c:v>86.128930481283419</c:v>
                </c:pt>
                <c:pt idx="1249">
                  <c:v>102.7335900621118</c:v>
                </c:pt>
                <c:pt idx="1250">
                  <c:v>-22.036975171338725</c:v>
                </c:pt>
                <c:pt idx="1251">
                  <c:v>49.127093802118544</c:v>
                </c:pt>
                <c:pt idx="1252">
                  <c:v>113.56726902166196</c:v>
                </c:pt>
                <c:pt idx="1253">
                  <c:v>146.74742788408409</c:v>
                </c:pt>
                <c:pt idx="1254">
                  <c:v>39.840338825608846</c:v>
                </c:pt>
                <c:pt idx="1255">
                  <c:v>136.98197199901549</c:v>
                </c:pt>
                <c:pt idx="1256">
                  <c:v>84.208897650180759</c:v>
                </c:pt>
                <c:pt idx="1257">
                  <c:v>40.403777624346652</c:v>
                </c:pt>
                <c:pt idx="1258">
                  <c:v>143.23803174603177</c:v>
                </c:pt>
                <c:pt idx="1259">
                  <c:v>87.364379749166758</c:v>
                </c:pt>
                <c:pt idx="1260">
                  <c:v>167.6953685618729</c:v>
                </c:pt>
                <c:pt idx="1261">
                  <c:v>102.79954013918658</c:v>
                </c:pt>
                <c:pt idx="1262">
                  <c:v>63.730171402644544</c:v>
                </c:pt>
                <c:pt idx="1263">
                  <c:v>124.79930909090909</c:v>
                </c:pt>
                <c:pt idx="1264">
                  <c:v>102.7335900621118</c:v>
                </c:pt>
                <c:pt idx="1265">
                  <c:v>-22.036975171338725</c:v>
                </c:pt>
                <c:pt idx="1266">
                  <c:v>101.36763398692811</c:v>
                </c:pt>
                <c:pt idx="1267">
                  <c:v>113.56726902166196</c:v>
                </c:pt>
                <c:pt idx="1268">
                  <c:v>108.81431168831168</c:v>
                </c:pt>
                <c:pt idx="1269">
                  <c:v>53.979766020169095</c:v>
                </c:pt>
                <c:pt idx="1270">
                  <c:v>-4.6858997148042523</c:v>
                </c:pt>
                <c:pt idx="1271">
                  <c:v>88.222810330423755</c:v>
                </c:pt>
                <c:pt idx="1272">
                  <c:v>39.840338825608846</c:v>
                </c:pt>
                <c:pt idx="1273">
                  <c:v>74.976702286219535</c:v>
                </c:pt>
                <c:pt idx="1274">
                  <c:v>1.760967724928741</c:v>
                </c:pt>
                <c:pt idx="1275">
                  <c:v>87.364379749166758</c:v>
                </c:pt>
                <c:pt idx="1276">
                  <c:v>122.69680256187354</c:v>
                </c:pt>
                <c:pt idx="1277">
                  <c:v>167.6953685618729</c:v>
                </c:pt>
                <c:pt idx="1278">
                  <c:v>136.54911843711844</c:v>
                </c:pt>
                <c:pt idx="1279">
                  <c:v>124.79930909090909</c:v>
                </c:pt>
                <c:pt idx="1280">
                  <c:v>108.81431168831168</c:v>
                </c:pt>
                <c:pt idx="1281">
                  <c:v>53.979766020169095</c:v>
                </c:pt>
                <c:pt idx="1282">
                  <c:v>-4.6858997148042523</c:v>
                </c:pt>
                <c:pt idx="1283">
                  <c:v>136.98197199901549</c:v>
                </c:pt>
                <c:pt idx="1284">
                  <c:v>146.30396690681772</c:v>
                </c:pt>
                <c:pt idx="1285">
                  <c:v>141.70098544061301</c:v>
                </c:pt>
                <c:pt idx="1286">
                  <c:v>102.79954013918658</c:v>
                </c:pt>
                <c:pt idx="1287">
                  <c:v>139.03583232323234</c:v>
                </c:pt>
                <c:pt idx="1288">
                  <c:v>88.222810330423755</c:v>
                </c:pt>
                <c:pt idx="1289">
                  <c:v>86.128930481283419</c:v>
                </c:pt>
                <c:pt idx="1290">
                  <c:v>111.27740775464804</c:v>
                </c:pt>
                <c:pt idx="1291">
                  <c:v>146.74742788408409</c:v>
                </c:pt>
                <c:pt idx="1292">
                  <c:v>74.976702286219535</c:v>
                </c:pt>
                <c:pt idx="1293">
                  <c:v>63.730171402644544</c:v>
                </c:pt>
                <c:pt idx="1294">
                  <c:v>49.127093802118544</c:v>
                </c:pt>
                <c:pt idx="1295">
                  <c:v>-4.6858997148042523</c:v>
                </c:pt>
                <c:pt idx="1296">
                  <c:v>39.840338825608846</c:v>
                </c:pt>
                <c:pt idx="1297">
                  <c:v>84.208897650180759</c:v>
                </c:pt>
                <c:pt idx="1298">
                  <c:v>40.403777624346652</c:v>
                </c:pt>
                <c:pt idx="1299">
                  <c:v>1.760967724928741</c:v>
                </c:pt>
                <c:pt idx="1300">
                  <c:v>141.70098544061301</c:v>
                </c:pt>
                <c:pt idx="1301">
                  <c:v>143.23803174603177</c:v>
                </c:pt>
                <c:pt idx="1302">
                  <c:v>168.59416263736261</c:v>
                </c:pt>
                <c:pt idx="1303">
                  <c:v>122.69680256187354</c:v>
                </c:pt>
                <c:pt idx="1304">
                  <c:v>-8.7404366585335467</c:v>
                </c:pt>
                <c:pt idx="1305">
                  <c:v>76.409007752840552</c:v>
                </c:pt>
                <c:pt idx="1306">
                  <c:v>136.54911843711844</c:v>
                </c:pt>
                <c:pt idx="1307">
                  <c:v>102.7335900621118</c:v>
                </c:pt>
                <c:pt idx="1308">
                  <c:v>111.27740775464804</c:v>
                </c:pt>
                <c:pt idx="1309">
                  <c:v>53.979766020169095</c:v>
                </c:pt>
                <c:pt idx="1310">
                  <c:v>40.403777624346652</c:v>
                </c:pt>
                <c:pt idx="1311">
                  <c:v>76.409007752840552</c:v>
                </c:pt>
                <c:pt idx="1312">
                  <c:v>86.128930481283419</c:v>
                </c:pt>
                <c:pt idx="1313">
                  <c:v>111.27740775464804</c:v>
                </c:pt>
                <c:pt idx="1314">
                  <c:v>146.74742788408409</c:v>
                </c:pt>
                <c:pt idx="1315">
                  <c:v>136.98197199901549</c:v>
                </c:pt>
                <c:pt idx="1316">
                  <c:v>146.30396690681772</c:v>
                </c:pt>
                <c:pt idx="1317">
                  <c:v>74.976702286219535</c:v>
                </c:pt>
                <c:pt idx="1318">
                  <c:v>167.6953685618729</c:v>
                </c:pt>
                <c:pt idx="1319">
                  <c:v>101.36763398692811</c:v>
                </c:pt>
                <c:pt idx="1320">
                  <c:v>113.56726902166196</c:v>
                </c:pt>
                <c:pt idx="1321">
                  <c:v>84.208897650180759</c:v>
                </c:pt>
                <c:pt idx="1322">
                  <c:v>40.403777624346652</c:v>
                </c:pt>
                <c:pt idx="1323">
                  <c:v>143.23803174603177</c:v>
                </c:pt>
                <c:pt idx="1324">
                  <c:v>102.79954013918658</c:v>
                </c:pt>
                <c:pt idx="1325">
                  <c:v>139.03583232323234</c:v>
                </c:pt>
                <c:pt idx="1326">
                  <c:v>76.409007752840552</c:v>
                </c:pt>
                <c:pt idx="1327">
                  <c:v>-22.036975171338725</c:v>
                </c:pt>
                <c:pt idx="1328">
                  <c:v>139.03583232323234</c:v>
                </c:pt>
                <c:pt idx="1329">
                  <c:v>53.979766020169095</c:v>
                </c:pt>
                <c:pt idx="1330">
                  <c:v>136.98197199901549</c:v>
                </c:pt>
                <c:pt idx="1331">
                  <c:v>40.403777624346652</c:v>
                </c:pt>
                <c:pt idx="1332">
                  <c:v>87.364379749166758</c:v>
                </c:pt>
                <c:pt idx="1333">
                  <c:v>168.59416263736261</c:v>
                </c:pt>
                <c:pt idx="1334">
                  <c:v>167.6953685618729</c:v>
                </c:pt>
                <c:pt idx="1335">
                  <c:v>-8.7404366585335467</c:v>
                </c:pt>
                <c:pt idx="1336">
                  <c:v>63.730171402644544</c:v>
                </c:pt>
                <c:pt idx="1337">
                  <c:v>124.79930909090909</c:v>
                </c:pt>
                <c:pt idx="1338">
                  <c:v>86.128930481283419</c:v>
                </c:pt>
                <c:pt idx="1339">
                  <c:v>-22.036975171338725</c:v>
                </c:pt>
                <c:pt idx="1340">
                  <c:v>49.127093802118544</c:v>
                </c:pt>
                <c:pt idx="1341">
                  <c:v>101.36763398692811</c:v>
                </c:pt>
                <c:pt idx="1342">
                  <c:v>146.74742788408409</c:v>
                </c:pt>
                <c:pt idx="1343">
                  <c:v>108.81431168831168</c:v>
                </c:pt>
                <c:pt idx="1344">
                  <c:v>-4.6858997148042523</c:v>
                </c:pt>
                <c:pt idx="1345">
                  <c:v>124.79930909090909</c:v>
                </c:pt>
                <c:pt idx="1346">
                  <c:v>40.403777624346652</c:v>
                </c:pt>
                <c:pt idx="1347">
                  <c:v>139.03583232323234</c:v>
                </c:pt>
                <c:pt idx="1348">
                  <c:v>136.54911843711844</c:v>
                </c:pt>
                <c:pt idx="1349">
                  <c:v>101.36763398692811</c:v>
                </c:pt>
                <c:pt idx="1350">
                  <c:v>53.979766020169095</c:v>
                </c:pt>
                <c:pt idx="1351">
                  <c:v>84.208897650180759</c:v>
                </c:pt>
                <c:pt idx="1352">
                  <c:v>-8.7404366585335467</c:v>
                </c:pt>
                <c:pt idx="1353">
                  <c:v>76.409007752840552</c:v>
                </c:pt>
                <c:pt idx="1354">
                  <c:v>63.730171402644544</c:v>
                </c:pt>
                <c:pt idx="1355">
                  <c:v>88.222810330423755</c:v>
                </c:pt>
                <c:pt idx="1356">
                  <c:v>102.7335900621118</c:v>
                </c:pt>
                <c:pt idx="1357">
                  <c:v>-22.036975171338725</c:v>
                </c:pt>
                <c:pt idx="1358">
                  <c:v>146.74742788408409</c:v>
                </c:pt>
                <c:pt idx="1359">
                  <c:v>108.81431168831168</c:v>
                </c:pt>
                <c:pt idx="1360">
                  <c:v>87.364379749166758</c:v>
                </c:pt>
                <c:pt idx="1361">
                  <c:v>124.79930909090909</c:v>
                </c:pt>
                <c:pt idx="1362">
                  <c:v>-4.6858997148042523</c:v>
                </c:pt>
                <c:pt idx="1363">
                  <c:v>84.208897650180759</c:v>
                </c:pt>
                <c:pt idx="1364">
                  <c:v>141.70098544061301</c:v>
                </c:pt>
                <c:pt idx="1365">
                  <c:v>122.69680256187354</c:v>
                </c:pt>
                <c:pt idx="1366">
                  <c:v>102.79954013918658</c:v>
                </c:pt>
                <c:pt idx="1367">
                  <c:v>136.54911843711844</c:v>
                </c:pt>
                <c:pt idx="1368">
                  <c:v>88.222810330423755</c:v>
                </c:pt>
                <c:pt idx="1369">
                  <c:v>102.7335900621118</c:v>
                </c:pt>
                <c:pt idx="1370">
                  <c:v>-22.036975171338725</c:v>
                </c:pt>
                <c:pt idx="1371">
                  <c:v>49.127093802118544</c:v>
                </c:pt>
                <c:pt idx="1372">
                  <c:v>111.27740775464804</c:v>
                </c:pt>
                <c:pt idx="1373">
                  <c:v>108.81431168831168</c:v>
                </c:pt>
                <c:pt idx="1374">
                  <c:v>40.403777624346652</c:v>
                </c:pt>
                <c:pt idx="1375">
                  <c:v>63.730171402644544</c:v>
                </c:pt>
                <c:pt idx="1376">
                  <c:v>39.840338825608846</c:v>
                </c:pt>
                <c:pt idx="1377">
                  <c:v>84.208897650180759</c:v>
                </c:pt>
                <c:pt idx="1378">
                  <c:v>1.760967724928741</c:v>
                </c:pt>
                <c:pt idx="1379">
                  <c:v>141.70098544061301</c:v>
                </c:pt>
                <c:pt idx="1380">
                  <c:v>143.23803174603177</c:v>
                </c:pt>
                <c:pt idx="1381">
                  <c:v>168.59416263736261</c:v>
                </c:pt>
                <c:pt idx="1382">
                  <c:v>122.69680256187354</c:v>
                </c:pt>
                <c:pt idx="1383">
                  <c:v>167.6953685618729</c:v>
                </c:pt>
                <c:pt idx="1384">
                  <c:v>102.79954013918658</c:v>
                </c:pt>
                <c:pt idx="1385">
                  <c:v>-8.7404366585335467</c:v>
                </c:pt>
                <c:pt idx="1386">
                  <c:v>76.409007752840552</c:v>
                </c:pt>
                <c:pt idx="1387">
                  <c:v>124.79930909090909</c:v>
                </c:pt>
                <c:pt idx="1388">
                  <c:v>102.7335900621118</c:v>
                </c:pt>
                <c:pt idx="1389">
                  <c:v>49.127093802118544</c:v>
                </c:pt>
                <c:pt idx="1390">
                  <c:v>111.27740775464804</c:v>
                </c:pt>
                <c:pt idx="1391">
                  <c:v>-4.6858997148042523</c:v>
                </c:pt>
                <c:pt idx="1392">
                  <c:v>87.364379749166758</c:v>
                </c:pt>
                <c:pt idx="1393">
                  <c:v>84.208897650180759</c:v>
                </c:pt>
                <c:pt idx="1394">
                  <c:v>40.403777624346652</c:v>
                </c:pt>
                <c:pt idx="1395">
                  <c:v>74.976702286219535</c:v>
                </c:pt>
                <c:pt idx="1396">
                  <c:v>1.760967724928741</c:v>
                </c:pt>
                <c:pt idx="1397">
                  <c:v>87.364379749166758</c:v>
                </c:pt>
                <c:pt idx="1398">
                  <c:v>122.69680256187354</c:v>
                </c:pt>
                <c:pt idx="1399">
                  <c:v>167.6953685618729</c:v>
                </c:pt>
                <c:pt idx="1400">
                  <c:v>102.79954013918658</c:v>
                </c:pt>
                <c:pt idx="1401">
                  <c:v>-8.7404366585335467</c:v>
                </c:pt>
                <c:pt idx="1402">
                  <c:v>76.409007752840552</c:v>
                </c:pt>
                <c:pt idx="1403">
                  <c:v>63.730171402644544</c:v>
                </c:pt>
                <c:pt idx="1404">
                  <c:v>124.79930909090909</c:v>
                </c:pt>
                <c:pt idx="1405">
                  <c:v>86.128930481283419</c:v>
                </c:pt>
                <c:pt idx="1406">
                  <c:v>111.27740775464804</c:v>
                </c:pt>
                <c:pt idx="1407">
                  <c:v>146.74742788408409</c:v>
                </c:pt>
                <c:pt idx="1408">
                  <c:v>108.81431168831168</c:v>
                </c:pt>
                <c:pt idx="1409">
                  <c:v>53.979766020169095</c:v>
                </c:pt>
                <c:pt idx="1410">
                  <c:v>139.03583232323234</c:v>
                </c:pt>
                <c:pt idx="1411">
                  <c:v>136.98197199901549</c:v>
                </c:pt>
                <c:pt idx="1412">
                  <c:v>146.30396690681772</c:v>
                </c:pt>
                <c:pt idx="1413">
                  <c:v>74.976702286219535</c:v>
                </c:pt>
                <c:pt idx="1414">
                  <c:v>143.23803174603177</c:v>
                </c:pt>
                <c:pt idx="1415">
                  <c:v>87.364379749166758</c:v>
                </c:pt>
                <c:pt idx="1416">
                  <c:v>168.59416263736261</c:v>
                </c:pt>
                <c:pt idx="1417">
                  <c:v>-8.7404366585335467</c:v>
                </c:pt>
                <c:pt idx="1418">
                  <c:v>63.730171402644544</c:v>
                </c:pt>
                <c:pt idx="1419">
                  <c:v>88.222810330423755</c:v>
                </c:pt>
                <c:pt idx="1420">
                  <c:v>86.128930481283419</c:v>
                </c:pt>
                <c:pt idx="1421">
                  <c:v>111.27740775464804</c:v>
                </c:pt>
                <c:pt idx="1422">
                  <c:v>39.840338825608846</c:v>
                </c:pt>
                <c:pt idx="1423">
                  <c:v>146.30396690681772</c:v>
                </c:pt>
                <c:pt idx="1424">
                  <c:v>139.03583232323234</c:v>
                </c:pt>
                <c:pt idx="1425">
                  <c:v>113.56726902166196</c:v>
                </c:pt>
                <c:pt idx="1426">
                  <c:v>146.74742788408409</c:v>
                </c:pt>
                <c:pt idx="1427">
                  <c:v>53.979766020169095</c:v>
                </c:pt>
                <c:pt idx="1428">
                  <c:v>136.98197199901549</c:v>
                </c:pt>
                <c:pt idx="1429">
                  <c:v>40.403777624346652</c:v>
                </c:pt>
                <c:pt idx="1430">
                  <c:v>122.69680256187354</c:v>
                </c:pt>
                <c:pt idx="1431">
                  <c:v>167.6953685618729</c:v>
                </c:pt>
                <c:pt idx="1432">
                  <c:v>-8.7404366585335467</c:v>
                </c:pt>
                <c:pt idx="1433">
                  <c:v>76.409007752840552</c:v>
                </c:pt>
                <c:pt idx="1434">
                  <c:v>88.222810330423755</c:v>
                </c:pt>
                <c:pt idx="1435">
                  <c:v>86.128930481283419</c:v>
                </c:pt>
                <c:pt idx="1436">
                  <c:v>113.56726902166196</c:v>
                </c:pt>
                <c:pt idx="1437">
                  <c:v>84.208897650180759</c:v>
                </c:pt>
                <c:pt idx="1438">
                  <c:v>168.59416263736261</c:v>
                </c:pt>
                <c:pt idx="1439">
                  <c:v>139.03583232323234</c:v>
                </c:pt>
                <c:pt idx="1440">
                  <c:v>53.979766020169095</c:v>
                </c:pt>
                <c:pt idx="1441">
                  <c:v>39.840338825608846</c:v>
                </c:pt>
                <c:pt idx="1442">
                  <c:v>136.98197199901549</c:v>
                </c:pt>
                <c:pt idx="1443">
                  <c:v>143.23803174603177</c:v>
                </c:pt>
                <c:pt idx="1444">
                  <c:v>63.730171402644544</c:v>
                </c:pt>
                <c:pt idx="1445">
                  <c:v>88.222810330423755</c:v>
                </c:pt>
                <c:pt idx="1446">
                  <c:v>86.128930481283419</c:v>
                </c:pt>
                <c:pt idx="1447">
                  <c:v>111.27740775464804</c:v>
                </c:pt>
                <c:pt idx="1448">
                  <c:v>146.74742788408409</c:v>
                </c:pt>
                <c:pt idx="1449">
                  <c:v>108.81431168831168</c:v>
                </c:pt>
                <c:pt idx="1450">
                  <c:v>101.36763398692811</c:v>
                </c:pt>
                <c:pt idx="1451">
                  <c:v>113.56726902166196</c:v>
                </c:pt>
                <c:pt idx="1452">
                  <c:v>-4.6858997148042523</c:v>
                </c:pt>
                <c:pt idx="1453">
                  <c:v>74.976702286219535</c:v>
                </c:pt>
                <c:pt idx="1454">
                  <c:v>141.70098544061301</c:v>
                </c:pt>
                <c:pt idx="1455">
                  <c:v>88.222810330423755</c:v>
                </c:pt>
                <c:pt idx="1456">
                  <c:v>39.840338825608846</c:v>
                </c:pt>
                <c:pt idx="1457">
                  <c:v>136.98197199901549</c:v>
                </c:pt>
                <c:pt idx="1458">
                  <c:v>40.403777624346652</c:v>
                </c:pt>
                <c:pt idx="1459">
                  <c:v>87.364379749166758</c:v>
                </c:pt>
                <c:pt idx="1460">
                  <c:v>168.59416263736261</c:v>
                </c:pt>
                <c:pt idx="1461">
                  <c:v>102.79954013918658</c:v>
                </c:pt>
                <c:pt idx="1462">
                  <c:v>136.54911843711844</c:v>
                </c:pt>
                <c:pt idx="1463">
                  <c:v>124.79930909090909</c:v>
                </c:pt>
                <c:pt idx="1464">
                  <c:v>102.7335900621118</c:v>
                </c:pt>
                <c:pt idx="1465">
                  <c:v>-22.036975171338725</c:v>
                </c:pt>
                <c:pt idx="1466">
                  <c:v>146.74742788408409</c:v>
                </c:pt>
                <c:pt idx="1467">
                  <c:v>53.979766020169095</c:v>
                </c:pt>
                <c:pt idx="1468">
                  <c:v>84.208897650180759</c:v>
                </c:pt>
                <c:pt idx="1469">
                  <c:v>49.127093802118544</c:v>
                </c:pt>
                <c:pt idx="1470">
                  <c:v>39.840338825608846</c:v>
                </c:pt>
                <c:pt idx="1471">
                  <c:v>1.760967724928741</c:v>
                </c:pt>
                <c:pt idx="1472">
                  <c:v>87.364379749166758</c:v>
                </c:pt>
                <c:pt idx="1473">
                  <c:v>168.59416263736261</c:v>
                </c:pt>
                <c:pt idx="1474">
                  <c:v>102.79954013918658</c:v>
                </c:pt>
                <c:pt idx="1475">
                  <c:v>63.730171402644544</c:v>
                </c:pt>
                <c:pt idx="1476">
                  <c:v>124.79930909090909</c:v>
                </c:pt>
                <c:pt idx="1477">
                  <c:v>88.222810330423755</c:v>
                </c:pt>
                <c:pt idx="1478">
                  <c:v>102.7335900621118</c:v>
                </c:pt>
                <c:pt idx="1479">
                  <c:v>-22.036975171338725</c:v>
                </c:pt>
                <c:pt idx="1480">
                  <c:v>49.127093802118544</c:v>
                </c:pt>
                <c:pt idx="1481">
                  <c:v>101.36763398692811</c:v>
                </c:pt>
                <c:pt idx="1482">
                  <c:v>113.56726902166196</c:v>
                </c:pt>
                <c:pt idx="1483">
                  <c:v>146.74742788408409</c:v>
                </c:pt>
                <c:pt idx="1484">
                  <c:v>53.979766020169095</c:v>
                </c:pt>
                <c:pt idx="1485">
                  <c:v>-4.6858997148042523</c:v>
                </c:pt>
                <c:pt idx="1486">
                  <c:v>1.760967724928741</c:v>
                </c:pt>
                <c:pt idx="1487">
                  <c:v>143.23803174603177</c:v>
                </c:pt>
                <c:pt idx="1488">
                  <c:v>122.69680256187354</c:v>
                </c:pt>
                <c:pt idx="1489">
                  <c:v>101.36763398692811</c:v>
                </c:pt>
                <c:pt idx="1490">
                  <c:v>113.56726902166196</c:v>
                </c:pt>
                <c:pt idx="1491">
                  <c:v>-4.6858997148042523</c:v>
                </c:pt>
                <c:pt idx="1492">
                  <c:v>39.840338825608846</c:v>
                </c:pt>
                <c:pt idx="1493">
                  <c:v>146.30396690681772</c:v>
                </c:pt>
                <c:pt idx="1494">
                  <c:v>74.976702286219535</c:v>
                </c:pt>
                <c:pt idx="1495">
                  <c:v>141.70098544061301</c:v>
                </c:pt>
                <c:pt idx="1496">
                  <c:v>-8.7404366585335467</c:v>
                </c:pt>
                <c:pt idx="1497">
                  <c:v>63.730171402644544</c:v>
                </c:pt>
                <c:pt idx="1498">
                  <c:v>136.54911843711844</c:v>
                </c:pt>
                <c:pt idx="1499">
                  <c:v>-22.036975171338725</c:v>
                </c:pt>
                <c:pt idx="1500">
                  <c:v>49.127093802118544</c:v>
                </c:pt>
                <c:pt idx="1501">
                  <c:v>101.36763398692811</c:v>
                </c:pt>
                <c:pt idx="1502">
                  <c:v>146.74742788408409</c:v>
                </c:pt>
                <c:pt idx="1503">
                  <c:v>53.979766020169095</c:v>
                </c:pt>
                <c:pt idx="1504">
                  <c:v>136.98197199901549</c:v>
                </c:pt>
                <c:pt idx="1505">
                  <c:v>40.403777624346652</c:v>
                </c:pt>
                <c:pt idx="1506">
                  <c:v>141.70098544061301</c:v>
                </c:pt>
                <c:pt idx="1507">
                  <c:v>87.364379749166758</c:v>
                </c:pt>
                <c:pt idx="1508">
                  <c:v>167.6953685618729</c:v>
                </c:pt>
                <c:pt idx="1509">
                  <c:v>136.54911843711844</c:v>
                </c:pt>
                <c:pt idx="1510">
                  <c:v>124.79930909090909</c:v>
                </c:pt>
                <c:pt idx="1511">
                  <c:v>-22.036975171338725</c:v>
                </c:pt>
                <c:pt idx="1512">
                  <c:v>49.127093802118544</c:v>
                </c:pt>
                <c:pt idx="1513">
                  <c:v>111.27740775464804</c:v>
                </c:pt>
                <c:pt idx="1514">
                  <c:v>108.81431168831168</c:v>
                </c:pt>
                <c:pt idx="1515">
                  <c:v>-4.6858997148042523</c:v>
                </c:pt>
                <c:pt idx="1516">
                  <c:v>84.208897650180759</c:v>
                </c:pt>
                <c:pt idx="1517">
                  <c:v>122.69680256187354</c:v>
                </c:pt>
                <c:pt idx="1518">
                  <c:v>139.03583232323234</c:v>
                </c:pt>
                <c:pt idx="1519">
                  <c:v>101.36763398692811</c:v>
                </c:pt>
                <c:pt idx="1520">
                  <c:v>146.74742788408409</c:v>
                </c:pt>
                <c:pt idx="1521">
                  <c:v>141.70098544061301</c:v>
                </c:pt>
                <c:pt idx="1522">
                  <c:v>87.364379749166758</c:v>
                </c:pt>
                <c:pt idx="1523">
                  <c:v>167.6953685618729</c:v>
                </c:pt>
                <c:pt idx="1524">
                  <c:v>-8.7404366585335467</c:v>
                </c:pt>
                <c:pt idx="1525">
                  <c:v>76.409007752840552</c:v>
                </c:pt>
                <c:pt idx="1526">
                  <c:v>63.730171402644544</c:v>
                </c:pt>
                <c:pt idx="1527">
                  <c:v>124.79930909090909</c:v>
                </c:pt>
                <c:pt idx="1528">
                  <c:v>86.128930481283419</c:v>
                </c:pt>
                <c:pt idx="1529">
                  <c:v>102.7335900621118</c:v>
                </c:pt>
                <c:pt idx="1530">
                  <c:v>111.27740775464804</c:v>
                </c:pt>
                <c:pt idx="1531">
                  <c:v>101.36763398692811</c:v>
                </c:pt>
                <c:pt idx="1532">
                  <c:v>108.81431168831168</c:v>
                </c:pt>
                <c:pt idx="1533">
                  <c:v>-4.6858997148042523</c:v>
                </c:pt>
                <c:pt idx="1534">
                  <c:v>122.69680256187354</c:v>
                </c:pt>
                <c:pt idx="1535">
                  <c:v>102.79954013918658</c:v>
                </c:pt>
                <c:pt idx="1536">
                  <c:v>-8.7404366585335467</c:v>
                </c:pt>
                <c:pt idx="1537">
                  <c:v>136.54911843711844</c:v>
                </c:pt>
                <c:pt idx="1538">
                  <c:v>168.59416263736261</c:v>
                </c:pt>
                <c:pt idx="1539">
                  <c:v>102.7335900621118</c:v>
                </c:pt>
                <c:pt idx="1540">
                  <c:v>84.208897650180759</c:v>
                </c:pt>
                <c:pt idx="1541">
                  <c:v>40.403777624346652</c:v>
                </c:pt>
                <c:pt idx="1542">
                  <c:v>143.23803174603177</c:v>
                </c:pt>
                <c:pt idx="1543">
                  <c:v>-8.7404366585335467</c:v>
                </c:pt>
                <c:pt idx="1544">
                  <c:v>76.409007752840552</c:v>
                </c:pt>
                <c:pt idx="1545">
                  <c:v>-22.036975171338725</c:v>
                </c:pt>
                <c:pt idx="1546">
                  <c:v>49.127093802118544</c:v>
                </c:pt>
                <c:pt idx="1547">
                  <c:v>108.81431168831168</c:v>
                </c:pt>
                <c:pt idx="1548">
                  <c:v>53.979766020169095</c:v>
                </c:pt>
                <c:pt idx="1549">
                  <c:v>146.30396690681772</c:v>
                </c:pt>
                <c:pt idx="1550">
                  <c:v>141.70098544061301</c:v>
                </c:pt>
                <c:pt idx="1551">
                  <c:v>168.59416263736261</c:v>
                </c:pt>
                <c:pt idx="1552">
                  <c:v>113.56726902166196</c:v>
                </c:pt>
                <c:pt idx="1553">
                  <c:v>40.403777624346652</c:v>
                </c:pt>
                <c:pt idx="1554">
                  <c:v>74.976702286219535</c:v>
                </c:pt>
                <c:pt idx="1555">
                  <c:v>1.760967724928741</c:v>
                </c:pt>
                <c:pt idx="1556">
                  <c:v>167.6953685618729</c:v>
                </c:pt>
                <c:pt idx="1557">
                  <c:v>-8.7404366585335467</c:v>
                </c:pt>
                <c:pt idx="1558">
                  <c:v>124.79930909090909</c:v>
                </c:pt>
                <c:pt idx="1559">
                  <c:v>86.128930481283419</c:v>
                </c:pt>
                <c:pt idx="1560">
                  <c:v>102.7335900621118</c:v>
                </c:pt>
                <c:pt idx="1561">
                  <c:v>-22.036975171338725</c:v>
                </c:pt>
                <c:pt idx="1562">
                  <c:v>-4.6858997148042523</c:v>
                </c:pt>
                <c:pt idx="1563">
                  <c:v>87.364379749166758</c:v>
                </c:pt>
                <c:pt idx="1564">
                  <c:v>108.81431168831168</c:v>
                </c:pt>
                <c:pt idx="1565">
                  <c:v>136.98197199901549</c:v>
                </c:pt>
                <c:pt idx="1566">
                  <c:v>146.30396690681772</c:v>
                </c:pt>
                <c:pt idx="1567">
                  <c:v>74.976702286219535</c:v>
                </c:pt>
                <c:pt idx="1568">
                  <c:v>143.23803174603177</c:v>
                </c:pt>
                <c:pt idx="1569">
                  <c:v>167.6953685618729</c:v>
                </c:pt>
                <c:pt idx="1570">
                  <c:v>139.03583232323234</c:v>
                </c:pt>
                <c:pt idx="1571">
                  <c:v>76.409007752840552</c:v>
                </c:pt>
                <c:pt idx="1572">
                  <c:v>124.79930909090909</c:v>
                </c:pt>
                <c:pt idx="1573">
                  <c:v>88.222810330423755</c:v>
                </c:pt>
                <c:pt idx="1574">
                  <c:v>111.27740775464804</c:v>
                </c:pt>
                <c:pt idx="1575">
                  <c:v>113.56726902166196</c:v>
                </c:pt>
                <c:pt idx="1576">
                  <c:v>108.81431168831168</c:v>
                </c:pt>
                <c:pt idx="1577">
                  <c:v>53.979766020169095</c:v>
                </c:pt>
                <c:pt idx="1578">
                  <c:v>-4.6858997148042523</c:v>
                </c:pt>
                <c:pt idx="1579">
                  <c:v>1.760967724928741</c:v>
                </c:pt>
                <c:pt idx="1580">
                  <c:v>102.79954013918658</c:v>
                </c:pt>
                <c:pt idx="1581">
                  <c:v>88.222810330423755</c:v>
                </c:pt>
                <c:pt idx="1582">
                  <c:v>86.128930481283419</c:v>
                </c:pt>
                <c:pt idx="1583">
                  <c:v>39.840338825608846</c:v>
                </c:pt>
                <c:pt idx="1584">
                  <c:v>143.23803174603177</c:v>
                </c:pt>
                <c:pt idx="1585">
                  <c:v>122.69680256187354</c:v>
                </c:pt>
                <c:pt idx="1586">
                  <c:v>76.409007752840552</c:v>
                </c:pt>
                <c:pt idx="1587">
                  <c:v>102.7335900621118</c:v>
                </c:pt>
                <c:pt idx="1588">
                  <c:v>111.27740775464804</c:v>
                </c:pt>
                <c:pt idx="1589">
                  <c:v>113.56726902166196</c:v>
                </c:pt>
                <c:pt idx="1590">
                  <c:v>-4.6858997148042523</c:v>
                </c:pt>
                <c:pt idx="1591">
                  <c:v>39.840338825608846</c:v>
                </c:pt>
                <c:pt idx="1592">
                  <c:v>146.30396690681772</c:v>
                </c:pt>
                <c:pt idx="1593">
                  <c:v>40.403777624346652</c:v>
                </c:pt>
                <c:pt idx="1594">
                  <c:v>141.70098544061301</c:v>
                </c:pt>
                <c:pt idx="1595">
                  <c:v>143.23803174603177</c:v>
                </c:pt>
                <c:pt idx="1596">
                  <c:v>87.364379749166758</c:v>
                </c:pt>
                <c:pt idx="1597">
                  <c:v>122.69680256187354</c:v>
                </c:pt>
                <c:pt idx="1598">
                  <c:v>76.409007752840552</c:v>
                </c:pt>
                <c:pt idx="1599">
                  <c:v>63.730171402644544</c:v>
                </c:pt>
                <c:pt idx="1600">
                  <c:v>86.128930481283419</c:v>
                </c:pt>
                <c:pt idx="1601">
                  <c:v>102.7335900621118</c:v>
                </c:pt>
                <c:pt idx="1602">
                  <c:v>111.27740775464804</c:v>
                </c:pt>
                <c:pt idx="1603">
                  <c:v>53.979766020169095</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-22.036975171338725</c:v>
                </c:pt>
                <c:pt idx="1">
                  <c:v>76.409007752840552</c:v>
                </c:pt>
                <c:pt idx="2">
                  <c:v>146.74742788408409</c:v>
                </c:pt>
                <c:pt idx="3">
                  <c:v>111.27740775464804</c:v>
                </c:pt>
                <c:pt idx="4">
                  <c:v>102.7335900621118</c:v>
                </c:pt>
                <c:pt idx="5">
                  <c:v>40.403777624346652</c:v>
                </c:pt>
                <c:pt idx="6">
                  <c:v>1.760967724928741</c:v>
                </c:pt>
                <c:pt idx="7">
                  <c:v>113.56726902166196</c:v>
                </c:pt>
                <c:pt idx="8">
                  <c:v>101.36763398692811</c:v>
                </c:pt>
                <c:pt idx="9">
                  <c:v>136.98197199901549</c:v>
                </c:pt>
                <c:pt idx="10">
                  <c:v>124.79930909090909</c:v>
                </c:pt>
                <c:pt idx="11">
                  <c:v>141.70098544061301</c:v>
                </c:pt>
                <c:pt idx="12">
                  <c:v>102.7335900621118</c:v>
                </c:pt>
                <c:pt idx="13">
                  <c:v>136.54911843711844</c:v>
                </c:pt>
                <c:pt idx="14">
                  <c:v>143.23803174603177</c:v>
                </c:pt>
                <c:pt idx="15">
                  <c:v>122.69680256187354</c:v>
                </c:pt>
                <c:pt idx="16">
                  <c:v>139.03583232323234</c:v>
                </c:pt>
                <c:pt idx="17">
                  <c:v>39.840338825608846</c:v>
                </c:pt>
                <c:pt idx="18">
                  <c:v>53.979766020169095</c:v>
                </c:pt>
                <c:pt idx="19">
                  <c:v>1.760967724928741</c:v>
                </c:pt>
                <c:pt idx="20">
                  <c:v>111.27740775464804</c:v>
                </c:pt>
                <c:pt idx="21">
                  <c:v>-8.7404366585335467</c:v>
                </c:pt>
                <c:pt idx="22">
                  <c:v>146.30396690681772</c:v>
                </c:pt>
                <c:pt idx="23">
                  <c:v>136.54911843711844</c:v>
                </c:pt>
                <c:pt idx="24">
                  <c:v>39.840338825608846</c:v>
                </c:pt>
                <c:pt idx="25">
                  <c:v>122.69680256187354</c:v>
                </c:pt>
                <c:pt idx="26">
                  <c:v>76.409007752840552</c:v>
                </c:pt>
                <c:pt idx="27">
                  <c:v>74.976702286219535</c:v>
                </c:pt>
                <c:pt idx="28">
                  <c:v>167.6953685618729</c:v>
                </c:pt>
                <c:pt idx="29">
                  <c:v>87.364379749166758</c:v>
                </c:pt>
                <c:pt idx="30">
                  <c:v>-4.6858997148042523</c:v>
                </c:pt>
                <c:pt idx="31">
                  <c:v>113.56726902166196</c:v>
                </c:pt>
                <c:pt idx="32">
                  <c:v>111.27740775464804</c:v>
                </c:pt>
                <c:pt idx="33">
                  <c:v>146.74742788408409</c:v>
                </c:pt>
                <c:pt idx="34">
                  <c:v>1.760967724928741</c:v>
                </c:pt>
                <c:pt idx="35">
                  <c:v>40.403777624346652</c:v>
                </c:pt>
                <c:pt idx="36">
                  <c:v>124.79930909090909</c:v>
                </c:pt>
                <c:pt idx="37">
                  <c:v>-8.7404366585335467</c:v>
                </c:pt>
                <c:pt idx="38">
                  <c:v>122.69680256187354</c:v>
                </c:pt>
                <c:pt idx="39">
                  <c:v>108.81431168831168</c:v>
                </c:pt>
                <c:pt idx="40">
                  <c:v>167.6953685618729</c:v>
                </c:pt>
                <c:pt idx="41">
                  <c:v>141.70098544061301</c:v>
                </c:pt>
                <c:pt idx="42">
                  <c:v>86.128930481283419</c:v>
                </c:pt>
                <c:pt idx="43">
                  <c:v>-4.6858997148042523</c:v>
                </c:pt>
                <c:pt idx="44">
                  <c:v>146.30396690681772</c:v>
                </c:pt>
                <c:pt idx="45">
                  <c:v>39.840338825608846</c:v>
                </c:pt>
                <c:pt idx="46">
                  <c:v>113.56726902166196</c:v>
                </c:pt>
                <c:pt idx="47">
                  <c:v>113.56726902166196</c:v>
                </c:pt>
                <c:pt idx="48">
                  <c:v>146.74742788408409</c:v>
                </c:pt>
                <c:pt idx="49">
                  <c:v>84.208897650180759</c:v>
                </c:pt>
                <c:pt idx="50">
                  <c:v>-4.6858997148042523</c:v>
                </c:pt>
                <c:pt idx="51">
                  <c:v>167.6953685618729</c:v>
                </c:pt>
                <c:pt idx="52">
                  <c:v>-22.036975171338725</c:v>
                </c:pt>
                <c:pt idx="53">
                  <c:v>136.98197199901549</c:v>
                </c:pt>
                <c:pt idx="54">
                  <c:v>88.222810330423755</c:v>
                </c:pt>
                <c:pt idx="55">
                  <c:v>108.81431168831168</c:v>
                </c:pt>
                <c:pt idx="56">
                  <c:v>88.222810330423755</c:v>
                </c:pt>
                <c:pt idx="57">
                  <c:v>49.127093802118544</c:v>
                </c:pt>
                <c:pt idx="58">
                  <c:v>-4.6858997148042523</c:v>
                </c:pt>
                <c:pt idx="59">
                  <c:v>76.409007752840552</c:v>
                </c:pt>
                <c:pt idx="60">
                  <c:v>84.208897650180759</c:v>
                </c:pt>
                <c:pt idx="61">
                  <c:v>146.30396690681772</c:v>
                </c:pt>
                <c:pt idx="62">
                  <c:v>113.56726902166196</c:v>
                </c:pt>
                <c:pt idx="63">
                  <c:v>39.840338825608846</c:v>
                </c:pt>
                <c:pt idx="64">
                  <c:v>139.03583232323234</c:v>
                </c:pt>
                <c:pt idx="65">
                  <c:v>-22.036975171338725</c:v>
                </c:pt>
                <c:pt idx="66">
                  <c:v>53.979766020169095</c:v>
                </c:pt>
                <c:pt idx="67">
                  <c:v>167.6953685618729</c:v>
                </c:pt>
                <c:pt idx="68">
                  <c:v>143.23803174603177</c:v>
                </c:pt>
                <c:pt idx="69">
                  <c:v>108.81431168831168</c:v>
                </c:pt>
                <c:pt idx="70">
                  <c:v>87.364379749166758</c:v>
                </c:pt>
                <c:pt idx="71">
                  <c:v>102.7335900621118</c:v>
                </c:pt>
                <c:pt idx="72">
                  <c:v>111.27740775464804</c:v>
                </c:pt>
                <c:pt idx="73">
                  <c:v>102.79954013918658</c:v>
                </c:pt>
                <c:pt idx="74">
                  <c:v>86.128930481283419</c:v>
                </c:pt>
                <c:pt idx="75">
                  <c:v>146.30396690681772</c:v>
                </c:pt>
                <c:pt idx="76">
                  <c:v>49.127093802118544</c:v>
                </c:pt>
                <c:pt idx="77">
                  <c:v>143.23803174603177</c:v>
                </c:pt>
                <c:pt idx="78">
                  <c:v>-22.036975171338725</c:v>
                </c:pt>
                <c:pt idx="79">
                  <c:v>88.222810330423755</c:v>
                </c:pt>
                <c:pt idx="80">
                  <c:v>39.840338825608846</c:v>
                </c:pt>
                <c:pt idx="81">
                  <c:v>63.730171402644544</c:v>
                </c:pt>
                <c:pt idx="82">
                  <c:v>84.208897650180759</c:v>
                </c:pt>
                <c:pt idx="83">
                  <c:v>141.70098544061301</c:v>
                </c:pt>
                <c:pt idx="84">
                  <c:v>101.36763398692811</c:v>
                </c:pt>
                <c:pt idx="85">
                  <c:v>167.6953685618729</c:v>
                </c:pt>
                <c:pt idx="86">
                  <c:v>102.7335900621118</c:v>
                </c:pt>
                <c:pt idx="87">
                  <c:v>-4.6858997148042523</c:v>
                </c:pt>
                <c:pt idx="88">
                  <c:v>63.730171402644544</c:v>
                </c:pt>
                <c:pt idx="89">
                  <c:v>40.403777624346652</c:v>
                </c:pt>
                <c:pt idx="90">
                  <c:v>-22.036975171338725</c:v>
                </c:pt>
                <c:pt idx="91">
                  <c:v>86.128930481283419</c:v>
                </c:pt>
                <c:pt idx="92">
                  <c:v>53.979766020169095</c:v>
                </c:pt>
                <c:pt idx="93">
                  <c:v>143.23803174603177</c:v>
                </c:pt>
                <c:pt idx="94">
                  <c:v>146.30396690681772</c:v>
                </c:pt>
                <c:pt idx="95">
                  <c:v>101.36763398692811</c:v>
                </c:pt>
                <c:pt idx="96">
                  <c:v>49.127093802118544</c:v>
                </c:pt>
                <c:pt idx="97">
                  <c:v>143.23803174603177</c:v>
                </c:pt>
                <c:pt idx="98">
                  <c:v>39.840338825608846</c:v>
                </c:pt>
                <c:pt idx="99">
                  <c:v>86.128930481283419</c:v>
                </c:pt>
                <c:pt idx="100">
                  <c:v>122.69680256187354</c:v>
                </c:pt>
                <c:pt idx="101">
                  <c:v>139.03583232323234</c:v>
                </c:pt>
                <c:pt idx="102">
                  <c:v>111.27740775464804</c:v>
                </c:pt>
                <c:pt idx="103">
                  <c:v>102.79954013918658</c:v>
                </c:pt>
                <c:pt idx="104">
                  <c:v>141.70098544061301</c:v>
                </c:pt>
                <c:pt idx="105">
                  <c:v>84.208897650180759</c:v>
                </c:pt>
                <c:pt idx="106">
                  <c:v>146.74742788408409</c:v>
                </c:pt>
                <c:pt idx="107">
                  <c:v>111.27740775464804</c:v>
                </c:pt>
                <c:pt idx="108">
                  <c:v>136.54911843711844</c:v>
                </c:pt>
                <c:pt idx="109">
                  <c:v>168.59416263736261</c:v>
                </c:pt>
                <c:pt idx="110">
                  <c:v>87.364379749166758</c:v>
                </c:pt>
                <c:pt idx="111">
                  <c:v>-8.7404366585335467</c:v>
                </c:pt>
                <c:pt idx="112">
                  <c:v>168.59416263736261</c:v>
                </c:pt>
                <c:pt idx="113">
                  <c:v>53.979766020169095</c:v>
                </c:pt>
                <c:pt idx="114">
                  <c:v>108.81431168831168</c:v>
                </c:pt>
                <c:pt idx="115">
                  <c:v>49.127093802118544</c:v>
                </c:pt>
                <c:pt idx="116">
                  <c:v>102.79954013918658</c:v>
                </c:pt>
                <c:pt idx="117">
                  <c:v>122.69680256187354</c:v>
                </c:pt>
                <c:pt idx="118">
                  <c:v>113.56726902166196</c:v>
                </c:pt>
                <c:pt idx="119">
                  <c:v>101.36763398692811</c:v>
                </c:pt>
                <c:pt idx="120">
                  <c:v>108.81431168831168</c:v>
                </c:pt>
                <c:pt idx="121">
                  <c:v>63.730171402644544</c:v>
                </c:pt>
                <c:pt idx="122">
                  <c:v>136.98197199901549</c:v>
                </c:pt>
                <c:pt idx="123">
                  <c:v>141.70098544061301</c:v>
                </c:pt>
                <c:pt idx="124">
                  <c:v>86.128930481283419</c:v>
                </c:pt>
                <c:pt idx="125">
                  <c:v>-4.6858997148042523</c:v>
                </c:pt>
                <c:pt idx="126">
                  <c:v>1.760967724928741</c:v>
                </c:pt>
                <c:pt idx="127">
                  <c:v>168.59416263736261</c:v>
                </c:pt>
                <c:pt idx="128">
                  <c:v>136.54911843711844</c:v>
                </c:pt>
                <c:pt idx="129">
                  <c:v>102.79954013918658</c:v>
                </c:pt>
                <c:pt idx="130">
                  <c:v>124.79930909090909</c:v>
                </c:pt>
                <c:pt idx="131">
                  <c:v>101.36763398692811</c:v>
                </c:pt>
                <c:pt idx="132">
                  <c:v>53.979766020169095</c:v>
                </c:pt>
                <c:pt idx="133">
                  <c:v>141.70098544061301</c:v>
                </c:pt>
                <c:pt idx="134">
                  <c:v>146.30396690681772</c:v>
                </c:pt>
                <c:pt idx="135">
                  <c:v>86.128930481283419</c:v>
                </c:pt>
                <c:pt idx="136">
                  <c:v>111.27740775464804</c:v>
                </c:pt>
                <c:pt idx="137">
                  <c:v>-8.7404366585335467</c:v>
                </c:pt>
                <c:pt idx="138">
                  <c:v>101.36763398692811</c:v>
                </c:pt>
                <c:pt idx="139">
                  <c:v>136.54911843711844</c:v>
                </c:pt>
                <c:pt idx="140">
                  <c:v>102.79954013918658</c:v>
                </c:pt>
                <c:pt idx="141">
                  <c:v>40.403777624346652</c:v>
                </c:pt>
                <c:pt idx="142">
                  <c:v>108.81431168831168</c:v>
                </c:pt>
                <c:pt idx="143">
                  <c:v>87.364379749166758</c:v>
                </c:pt>
                <c:pt idx="144">
                  <c:v>53.979766020169095</c:v>
                </c:pt>
                <c:pt idx="145">
                  <c:v>167.6953685618729</c:v>
                </c:pt>
                <c:pt idx="146">
                  <c:v>122.69680256187354</c:v>
                </c:pt>
                <c:pt idx="147">
                  <c:v>102.7335900621118</c:v>
                </c:pt>
                <c:pt idx="148">
                  <c:v>63.730171402644544</c:v>
                </c:pt>
                <c:pt idx="149">
                  <c:v>167.6953685618729</c:v>
                </c:pt>
                <c:pt idx="150">
                  <c:v>76.409007752840552</c:v>
                </c:pt>
                <c:pt idx="151">
                  <c:v>-8.7404366585335467</c:v>
                </c:pt>
                <c:pt idx="152">
                  <c:v>88.222810330423755</c:v>
                </c:pt>
                <c:pt idx="153">
                  <c:v>136.98197199901549</c:v>
                </c:pt>
                <c:pt idx="154">
                  <c:v>-4.6858997148042523</c:v>
                </c:pt>
                <c:pt idx="155">
                  <c:v>124.79930909090909</c:v>
                </c:pt>
                <c:pt idx="156">
                  <c:v>139.03583232323234</c:v>
                </c:pt>
                <c:pt idx="157">
                  <c:v>146.74742788408409</c:v>
                </c:pt>
                <c:pt idx="158">
                  <c:v>86.128930481283419</c:v>
                </c:pt>
                <c:pt idx="159">
                  <c:v>88.222810330423755</c:v>
                </c:pt>
                <c:pt idx="160">
                  <c:v>143.23803174603177</c:v>
                </c:pt>
                <c:pt idx="161">
                  <c:v>76.409007752840552</c:v>
                </c:pt>
                <c:pt idx="162">
                  <c:v>167.6953685618729</c:v>
                </c:pt>
                <c:pt idx="163">
                  <c:v>53.979766020169095</c:v>
                </c:pt>
                <c:pt idx="164">
                  <c:v>139.03583232323234</c:v>
                </c:pt>
                <c:pt idx="165">
                  <c:v>102.7335900621118</c:v>
                </c:pt>
                <c:pt idx="166">
                  <c:v>136.98197199901549</c:v>
                </c:pt>
                <c:pt idx="167">
                  <c:v>146.74742788408409</c:v>
                </c:pt>
                <c:pt idx="168">
                  <c:v>122.69680256187354</c:v>
                </c:pt>
                <c:pt idx="169">
                  <c:v>63.730171402644544</c:v>
                </c:pt>
                <c:pt idx="170">
                  <c:v>146.30396690681772</c:v>
                </c:pt>
                <c:pt idx="171">
                  <c:v>-4.6858997148042523</c:v>
                </c:pt>
                <c:pt idx="172">
                  <c:v>-8.7404366585335467</c:v>
                </c:pt>
                <c:pt idx="173">
                  <c:v>84.208897650180759</c:v>
                </c:pt>
                <c:pt idx="174">
                  <c:v>40.403777624346652</c:v>
                </c:pt>
                <c:pt idx="175">
                  <c:v>141.70098544061301</c:v>
                </c:pt>
                <c:pt idx="176">
                  <c:v>139.03583232323234</c:v>
                </c:pt>
                <c:pt idx="177">
                  <c:v>63.730171402644544</c:v>
                </c:pt>
                <c:pt idx="178">
                  <c:v>143.23803174603177</c:v>
                </c:pt>
                <c:pt idx="179">
                  <c:v>122.69680256187354</c:v>
                </c:pt>
                <c:pt idx="180">
                  <c:v>146.74742788408409</c:v>
                </c:pt>
                <c:pt idx="181">
                  <c:v>88.222810330423755</c:v>
                </c:pt>
                <c:pt idx="182">
                  <c:v>102.7335900621118</c:v>
                </c:pt>
                <c:pt idx="183">
                  <c:v>-4.6858997148042523</c:v>
                </c:pt>
                <c:pt idx="184">
                  <c:v>84.208897650180759</c:v>
                </c:pt>
                <c:pt idx="185">
                  <c:v>136.98197199901549</c:v>
                </c:pt>
                <c:pt idx="186">
                  <c:v>76.409007752840552</c:v>
                </c:pt>
                <c:pt idx="187">
                  <c:v>1.760967724928741</c:v>
                </c:pt>
                <c:pt idx="188">
                  <c:v>39.840338825608846</c:v>
                </c:pt>
                <c:pt idx="189">
                  <c:v>122.69680256187354</c:v>
                </c:pt>
                <c:pt idx="190">
                  <c:v>101.36763398692811</c:v>
                </c:pt>
                <c:pt idx="191">
                  <c:v>87.364379749166758</c:v>
                </c:pt>
                <c:pt idx="192">
                  <c:v>49.127093802118544</c:v>
                </c:pt>
                <c:pt idx="193">
                  <c:v>74.976702286219535</c:v>
                </c:pt>
                <c:pt idx="194">
                  <c:v>168.59416263736261</c:v>
                </c:pt>
                <c:pt idx="195">
                  <c:v>39.840338825608846</c:v>
                </c:pt>
                <c:pt idx="196">
                  <c:v>-8.7404366585335467</c:v>
                </c:pt>
                <c:pt idx="197">
                  <c:v>102.79954013918658</c:v>
                </c:pt>
                <c:pt idx="198">
                  <c:v>74.976702286219535</c:v>
                </c:pt>
                <c:pt idx="199">
                  <c:v>63.730171402644544</c:v>
                </c:pt>
                <c:pt idx="200">
                  <c:v>113.56726902166196</c:v>
                </c:pt>
                <c:pt idx="201">
                  <c:v>49.127093802118544</c:v>
                </c:pt>
                <c:pt idx="202">
                  <c:v>76.409007752840552</c:v>
                </c:pt>
                <c:pt idx="203">
                  <c:v>168.59416263736261</c:v>
                </c:pt>
                <c:pt idx="204">
                  <c:v>146.74742788408409</c:v>
                </c:pt>
                <c:pt idx="205">
                  <c:v>143.23803174603177</c:v>
                </c:pt>
                <c:pt idx="206">
                  <c:v>102.79954013918658</c:v>
                </c:pt>
                <c:pt idx="207">
                  <c:v>146.30396690681772</c:v>
                </c:pt>
                <c:pt idx="208">
                  <c:v>113.56726902166196</c:v>
                </c:pt>
                <c:pt idx="209">
                  <c:v>86.128930481283419</c:v>
                </c:pt>
                <c:pt idx="210">
                  <c:v>74.976702286219535</c:v>
                </c:pt>
                <c:pt idx="211">
                  <c:v>146.74742788408409</c:v>
                </c:pt>
                <c:pt idx="212">
                  <c:v>168.59416263736261</c:v>
                </c:pt>
                <c:pt idx="213">
                  <c:v>88.222810330423755</c:v>
                </c:pt>
                <c:pt idx="214">
                  <c:v>76.409007752840552</c:v>
                </c:pt>
                <c:pt idx="215">
                  <c:v>136.54911843711844</c:v>
                </c:pt>
                <c:pt idx="216">
                  <c:v>1.760967724928741</c:v>
                </c:pt>
                <c:pt idx="217">
                  <c:v>124.79930909090909</c:v>
                </c:pt>
                <c:pt idx="218">
                  <c:v>39.840338825608846</c:v>
                </c:pt>
                <c:pt idx="219">
                  <c:v>-22.036975171338725</c:v>
                </c:pt>
                <c:pt idx="220">
                  <c:v>-22.036975171338725</c:v>
                </c:pt>
                <c:pt idx="221">
                  <c:v>102.79954013918658</c:v>
                </c:pt>
                <c:pt idx="222">
                  <c:v>86.128930481283419</c:v>
                </c:pt>
                <c:pt idx="223">
                  <c:v>111.27740775464804</c:v>
                </c:pt>
                <c:pt idx="224">
                  <c:v>1.760967724928741</c:v>
                </c:pt>
                <c:pt idx="225">
                  <c:v>136.98197199901549</c:v>
                </c:pt>
                <c:pt idx="226">
                  <c:v>108.81431168831168</c:v>
                </c:pt>
                <c:pt idx="227">
                  <c:v>146.30396690681772</c:v>
                </c:pt>
                <c:pt idx="228">
                  <c:v>168.59416263736261</c:v>
                </c:pt>
                <c:pt idx="229">
                  <c:v>87.364379749166758</c:v>
                </c:pt>
                <c:pt idx="230">
                  <c:v>86.128930481283419</c:v>
                </c:pt>
                <c:pt idx="231">
                  <c:v>39.840338825608846</c:v>
                </c:pt>
                <c:pt idx="232">
                  <c:v>136.54911843711844</c:v>
                </c:pt>
                <c:pt idx="233">
                  <c:v>40.403777624346652</c:v>
                </c:pt>
                <c:pt idx="234">
                  <c:v>124.79930909090909</c:v>
                </c:pt>
                <c:pt idx="235">
                  <c:v>113.56726902166196</c:v>
                </c:pt>
                <c:pt idx="236">
                  <c:v>49.127093802118544</c:v>
                </c:pt>
                <c:pt idx="237">
                  <c:v>113.56726902166196</c:v>
                </c:pt>
                <c:pt idx="238">
                  <c:v>-22.036975171338725</c:v>
                </c:pt>
                <c:pt idx="239">
                  <c:v>39.840338825608846</c:v>
                </c:pt>
                <c:pt idx="240">
                  <c:v>143.23803174603177</c:v>
                </c:pt>
                <c:pt idx="241">
                  <c:v>108.81431168831168</c:v>
                </c:pt>
                <c:pt idx="242">
                  <c:v>53.979766020169095</c:v>
                </c:pt>
                <c:pt idx="243">
                  <c:v>167.6953685618729</c:v>
                </c:pt>
                <c:pt idx="244">
                  <c:v>146.30396690681772</c:v>
                </c:pt>
                <c:pt idx="245">
                  <c:v>49.127093802118544</c:v>
                </c:pt>
                <c:pt idx="246">
                  <c:v>63.730171402644544</c:v>
                </c:pt>
                <c:pt idx="247">
                  <c:v>87.364379749166758</c:v>
                </c:pt>
                <c:pt idx="248">
                  <c:v>113.56726902166196</c:v>
                </c:pt>
                <c:pt idx="249">
                  <c:v>88.222810330423755</c:v>
                </c:pt>
                <c:pt idx="250">
                  <c:v>53.979766020169095</c:v>
                </c:pt>
                <c:pt idx="251">
                  <c:v>139.03583232323234</c:v>
                </c:pt>
                <c:pt idx="252">
                  <c:v>102.79954013918658</c:v>
                </c:pt>
                <c:pt idx="253">
                  <c:v>101.36763398692811</c:v>
                </c:pt>
                <c:pt idx="254">
                  <c:v>143.23803174603177</c:v>
                </c:pt>
                <c:pt idx="255">
                  <c:v>-22.036975171338725</c:v>
                </c:pt>
                <c:pt idx="256">
                  <c:v>49.127093802118544</c:v>
                </c:pt>
                <c:pt idx="257">
                  <c:v>167.6953685618729</c:v>
                </c:pt>
                <c:pt idx="258">
                  <c:v>84.208897650180759</c:v>
                </c:pt>
                <c:pt idx="259">
                  <c:v>88.222810330423755</c:v>
                </c:pt>
                <c:pt idx="260">
                  <c:v>141.70098544061301</c:v>
                </c:pt>
                <c:pt idx="261">
                  <c:v>-8.7404366585335467</c:v>
                </c:pt>
                <c:pt idx="262">
                  <c:v>143.23803174603177</c:v>
                </c:pt>
                <c:pt idx="263">
                  <c:v>86.128930481283419</c:v>
                </c:pt>
                <c:pt idx="264">
                  <c:v>63.730171402644544</c:v>
                </c:pt>
                <c:pt idx="265">
                  <c:v>136.54911843711844</c:v>
                </c:pt>
                <c:pt idx="266">
                  <c:v>87.364379749166758</c:v>
                </c:pt>
                <c:pt idx="267">
                  <c:v>53.979766020169095</c:v>
                </c:pt>
                <c:pt idx="268">
                  <c:v>74.976702286219535</c:v>
                </c:pt>
                <c:pt idx="269">
                  <c:v>139.03583232323234</c:v>
                </c:pt>
                <c:pt idx="270">
                  <c:v>39.840338825608846</c:v>
                </c:pt>
                <c:pt idx="271">
                  <c:v>-4.6858997148042523</c:v>
                </c:pt>
                <c:pt idx="272">
                  <c:v>167.6953685618729</c:v>
                </c:pt>
                <c:pt idx="273">
                  <c:v>1.760967724928741</c:v>
                </c:pt>
                <c:pt idx="274">
                  <c:v>87.364379749166758</c:v>
                </c:pt>
                <c:pt idx="275">
                  <c:v>63.730171402644544</c:v>
                </c:pt>
                <c:pt idx="276">
                  <c:v>146.74742788408409</c:v>
                </c:pt>
                <c:pt idx="277">
                  <c:v>74.976702286219535</c:v>
                </c:pt>
                <c:pt idx="278">
                  <c:v>146.30396690681772</c:v>
                </c:pt>
                <c:pt idx="279">
                  <c:v>88.222810330423755</c:v>
                </c:pt>
                <c:pt idx="280">
                  <c:v>111.27740775464804</c:v>
                </c:pt>
                <c:pt idx="281">
                  <c:v>139.03583232323234</c:v>
                </c:pt>
                <c:pt idx="282">
                  <c:v>167.6953685618729</c:v>
                </c:pt>
                <c:pt idx="283">
                  <c:v>136.54911843711844</c:v>
                </c:pt>
                <c:pt idx="284">
                  <c:v>-4.6858997148042523</c:v>
                </c:pt>
                <c:pt idx="285">
                  <c:v>84.208897650180759</c:v>
                </c:pt>
                <c:pt idx="286">
                  <c:v>86.128930481283419</c:v>
                </c:pt>
                <c:pt idx="287">
                  <c:v>141.70098544061301</c:v>
                </c:pt>
                <c:pt idx="288">
                  <c:v>122.69680256187354</c:v>
                </c:pt>
                <c:pt idx="289">
                  <c:v>86.128930481283419</c:v>
                </c:pt>
                <c:pt idx="290">
                  <c:v>141.70098544061301</c:v>
                </c:pt>
                <c:pt idx="291">
                  <c:v>168.59416263736261</c:v>
                </c:pt>
                <c:pt idx="292">
                  <c:v>39.840338825608846</c:v>
                </c:pt>
                <c:pt idx="293">
                  <c:v>74.976702286219535</c:v>
                </c:pt>
                <c:pt idx="294">
                  <c:v>124.79930909090909</c:v>
                </c:pt>
                <c:pt idx="295">
                  <c:v>-4.6858997148042523</c:v>
                </c:pt>
                <c:pt idx="296">
                  <c:v>136.98197199901549</c:v>
                </c:pt>
                <c:pt idx="297">
                  <c:v>63.730171402644544</c:v>
                </c:pt>
                <c:pt idx="298">
                  <c:v>146.74742788408409</c:v>
                </c:pt>
                <c:pt idx="299">
                  <c:v>146.30396690681772</c:v>
                </c:pt>
                <c:pt idx="300">
                  <c:v>136.54911843711844</c:v>
                </c:pt>
                <c:pt idx="301">
                  <c:v>84.208897650180759</c:v>
                </c:pt>
                <c:pt idx="302">
                  <c:v>136.54911843711844</c:v>
                </c:pt>
                <c:pt idx="303">
                  <c:v>49.127093802118544</c:v>
                </c:pt>
                <c:pt idx="304">
                  <c:v>39.840338825608846</c:v>
                </c:pt>
                <c:pt idx="305">
                  <c:v>-8.7404366585335467</c:v>
                </c:pt>
                <c:pt idx="306">
                  <c:v>113.56726902166196</c:v>
                </c:pt>
                <c:pt idx="307">
                  <c:v>1.760967724928741</c:v>
                </c:pt>
                <c:pt idx="308">
                  <c:v>76.409007752840552</c:v>
                </c:pt>
                <c:pt idx="309">
                  <c:v>136.98197199901549</c:v>
                </c:pt>
                <c:pt idx="310">
                  <c:v>108.81431168831168</c:v>
                </c:pt>
                <c:pt idx="311">
                  <c:v>101.36763398692811</c:v>
                </c:pt>
                <c:pt idx="312">
                  <c:v>168.59416263736261</c:v>
                </c:pt>
                <c:pt idx="313">
                  <c:v>74.976702286219535</c:v>
                </c:pt>
                <c:pt idx="314">
                  <c:v>-22.036975171338725</c:v>
                </c:pt>
                <c:pt idx="315">
                  <c:v>124.79930909090909</c:v>
                </c:pt>
                <c:pt idx="316">
                  <c:v>88.222810330423755</c:v>
                </c:pt>
                <c:pt idx="317">
                  <c:v>124.79930909090909</c:v>
                </c:pt>
                <c:pt idx="318">
                  <c:v>146.30396690681772</c:v>
                </c:pt>
                <c:pt idx="319">
                  <c:v>139.03583232323234</c:v>
                </c:pt>
                <c:pt idx="320">
                  <c:v>63.730171402644544</c:v>
                </c:pt>
                <c:pt idx="321">
                  <c:v>-8.7404366585335467</c:v>
                </c:pt>
                <c:pt idx="322">
                  <c:v>108.81431168831168</c:v>
                </c:pt>
                <c:pt idx="323">
                  <c:v>39.840338825608846</c:v>
                </c:pt>
                <c:pt idx="324">
                  <c:v>101.36763398692811</c:v>
                </c:pt>
                <c:pt idx="325">
                  <c:v>86.128930481283419</c:v>
                </c:pt>
                <c:pt idx="326">
                  <c:v>167.6953685618729</c:v>
                </c:pt>
                <c:pt idx="327">
                  <c:v>49.127093802118544</c:v>
                </c:pt>
                <c:pt idx="328">
                  <c:v>102.7335900621118</c:v>
                </c:pt>
                <c:pt idx="329">
                  <c:v>74.976702286219535</c:v>
                </c:pt>
                <c:pt idx="330">
                  <c:v>74.976702286219535</c:v>
                </c:pt>
                <c:pt idx="331">
                  <c:v>143.23803174603177</c:v>
                </c:pt>
                <c:pt idx="332">
                  <c:v>49.127093802118544</c:v>
                </c:pt>
                <c:pt idx="333">
                  <c:v>53.979766020169095</c:v>
                </c:pt>
                <c:pt idx="334">
                  <c:v>88.222810330423755</c:v>
                </c:pt>
                <c:pt idx="335">
                  <c:v>168.59416263736261</c:v>
                </c:pt>
                <c:pt idx="336">
                  <c:v>101.36763398692811</c:v>
                </c:pt>
                <c:pt idx="337">
                  <c:v>113.56726902166196</c:v>
                </c:pt>
                <c:pt idx="338">
                  <c:v>102.7335900621118</c:v>
                </c:pt>
                <c:pt idx="339">
                  <c:v>108.81431168831168</c:v>
                </c:pt>
                <c:pt idx="340">
                  <c:v>124.79930909090909</c:v>
                </c:pt>
                <c:pt idx="341">
                  <c:v>39.840338825608846</c:v>
                </c:pt>
                <c:pt idx="342">
                  <c:v>113.56726902166196</c:v>
                </c:pt>
                <c:pt idx="343">
                  <c:v>111.27740775464804</c:v>
                </c:pt>
                <c:pt idx="344">
                  <c:v>146.74742788408409</c:v>
                </c:pt>
                <c:pt idx="345">
                  <c:v>101.36763398692811</c:v>
                </c:pt>
                <c:pt idx="346">
                  <c:v>122.69680256187354</c:v>
                </c:pt>
                <c:pt idx="347">
                  <c:v>139.03583232323234</c:v>
                </c:pt>
                <c:pt idx="348">
                  <c:v>143.23803174603177</c:v>
                </c:pt>
                <c:pt idx="349">
                  <c:v>111.27740775464804</c:v>
                </c:pt>
                <c:pt idx="350">
                  <c:v>122.69680256187354</c:v>
                </c:pt>
                <c:pt idx="351">
                  <c:v>102.7335900621118</c:v>
                </c:pt>
                <c:pt idx="352">
                  <c:v>-22.036975171338725</c:v>
                </c:pt>
                <c:pt idx="353">
                  <c:v>-4.6858997148042523</c:v>
                </c:pt>
                <c:pt idx="354">
                  <c:v>63.730171402644544</c:v>
                </c:pt>
                <c:pt idx="355">
                  <c:v>146.30396690681772</c:v>
                </c:pt>
                <c:pt idx="356">
                  <c:v>53.979766020169095</c:v>
                </c:pt>
                <c:pt idx="357">
                  <c:v>141.70098544061301</c:v>
                </c:pt>
                <c:pt idx="358">
                  <c:v>168.59416263736261</c:v>
                </c:pt>
                <c:pt idx="359">
                  <c:v>84.208897650180759</c:v>
                </c:pt>
                <c:pt idx="360">
                  <c:v>136.54911843711844</c:v>
                </c:pt>
                <c:pt idx="361">
                  <c:v>-22.036975171338725</c:v>
                </c:pt>
                <c:pt idx="362">
                  <c:v>141.70098544061301</c:v>
                </c:pt>
                <c:pt idx="363">
                  <c:v>-8.7404366585335467</c:v>
                </c:pt>
                <c:pt idx="364">
                  <c:v>-4.6858997148042523</c:v>
                </c:pt>
                <c:pt idx="365">
                  <c:v>39.840338825608846</c:v>
                </c:pt>
                <c:pt idx="366">
                  <c:v>168.59416263736261</c:v>
                </c:pt>
                <c:pt idx="367">
                  <c:v>76.409007752840552</c:v>
                </c:pt>
                <c:pt idx="368">
                  <c:v>111.27740775464804</c:v>
                </c:pt>
                <c:pt idx="369">
                  <c:v>146.74742788408409</c:v>
                </c:pt>
                <c:pt idx="370">
                  <c:v>53.979766020169095</c:v>
                </c:pt>
                <c:pt idx="371">
                  <c:v>146.30396690681772</c:v>
                </c:pt>
                <c:pt idx="372">
                  <c:v>122.69680256187354</c:v>
                </c:pt>
                <c:pt idx="373">
                  <c:v>76.409007752840552</c:v>
                </c:pt>
                <c:pt idx="374">
                  <c:v>124.79930909090909</c:v>
                </c:pt>
                <c:pt idx="375">
                  <c:v>40.403777624346652</c:v>
                </c:pt>
                <c:pt idx="376">
                  <c:v>141.70098544061301</c:v>
                </c:pt>
                <c:pt idx="377">
                  <c:v>53.979766020169095</c:v>
                </c:pt>
                <c:pt idx="378">
                  <c:v>146.74742788408409</c:v>
                </c:pt>
                <c:pt idx="379">
                  <c:v>-8.7404366585335467</c:v>
                </c:pt>
                <c:pt idx="380">
                  <c:v>146.30396690681772</c:v>
                </c:pt>
                <c:pt idx="381">
                  <c:v>-4.6858997148042523</c:v>
                </c:pt>
                <c:pt idx="382">
                  <c:v>1.760967724928741</c:v>
                </c:pt>
                <c:pt idx="383">
                  <c:v>-22.036975171338725</c:v>
                </c:pt>
                <c:pt idx="384">
                  <c:v>139.03583232323234</c:v>
                </c:pt>
                <c:pt idx="385">
                  <c:v>49.127093802118544</c:v>
                </c:pt>
                <c:pt idx="386">
                  <c:v>122.69680256187354</c:v>
                </c:pt>
                <c:pt idx="387">
                  <c:v>101.36763398692811</c:v>
                </c:pt>
                <c:pt idx="388">
                  <c:v>39.840338825608846</c:v>
                </c:pt>
                <c:pt idx="389">
                  <c:v>-22.036975171338725</c:v>
                </c:pt>
                <c:pt idx="390">
                  <c:v>87.364379749166758</c:v>
                </c:pt>
                <c:pt idx="391">
                  <c:v>102.79954013918658</c:v>
                </c:pt>
                <c:pt idx="392">
                  <c:v>1.760967724928741</c:v>
                </c:pt>
                <c:pt idx="393">
                  <c:v>-4.6858997148042523</c:v>
                </c:pt>
                <c:pt idx="394">
                  <c:v>146.74742788408409</c:v>
                </c:pt>
                <c:pt idx="395">
                  <c:v>39.840338825608846</c:v>
                </c:pt>
                <c:pt idx="396">
                  <c:v>53.979766020169095</c:v>
                </c:pt>
                <c:pt idx="397">
                  <c:v>49.127093802118544</c:v>
                </c:pt>
                <c:pt idx="398">
                  <c:v>141.70098544061301</c:v>
                </c:pt>
                <c:pt idx="399">
                  <c:v>-8.7404366585335467</c:v>
                </c:pt>
                <c:pt idx="400">
                  <c:v>146.30396690681772</c:v>
                </c:pt>
                <c:pt idx="401">
                  <c:v>101.36763398692811</c:v>
                </c:pt>
                <c:pt idx="402">
                  <c:v>1.760967724928741</c:v>
                </c:pt>
                <c:pt idx="403">
                  <c:v>49.127093802118544</c:v>
                </c:pt>
                <c:pt idx="404">
                  <c:v>167.6953685618729</c:v>
                </c:pt>
                <c:pt idx="405">
                  <c:v>40.403777624346652</c:v>
                </c:pt>
                <c:pt idx="406">
                  <c:v>-8.7404366585335467</c:v>
                </c:pt>
                <c:pt idx="407">
                  <c:v>87.364379749166758</c:v>
                </c:pt>
                <c:pt idx="408">
                  <c:v>122.69680256187354</c:v>
                </c:pt>
                <c:pt idx="409">
                  <c:v>84.208897650180759</c:v>
                </c:pt>
                <c:pt idx="410">
                  <c:v>102.79954013918658</c:v>
                </c:pt>
                <c:pt idx="411">
                  <c:v>136.98197199901549</c:v>
                </c:pt>
                <c:pt idx="412">
                  <c:v>39.840338825608846</c:v>
                </c:pt>
                <c:pt idx="413">
                  <c:v>53.979766020169095</c:v>
                </c:pt>
                <c:pt idx="414">
                  <c:v>113.56726902166196</c:v>
                </c:pt>
                <c:pt idx="415">
                  <c:v>136.54911843711844</c:v>
                </c:pt>
                <c:pt idx="416">
                  <c:v>124.79930909090909</c:v>
                </c:pt>
                <c:pt idx="417">
                  <c:v>87.364379749166758</c:v>
                </c:pt>
                <c:pt idx="418">
                  <c:v>108.81431168831168</c:v>
                </c:pt>
                <c:pt idx="419">
                  <c:v>76.409007752840552</c:v>
                </c:pt>
                <c:pt idx="420">
                  <c:v>167.6953685618729</c:v>
                </c:pt>
                <c:pt idx="421">
                  <c:v>-22.036975171338725</c:v>
                </c:pt>
                <c:pt idx="422">
                  <c:v>136.98197199901549</c:v>
                </c:pt>
                <c:pt idx="423">
                  <c:v>86.128930481283419</c:v>
                </c:pt>
                <c:pt idx="424">
                  <c:v>74.976702286219535</c:v>
                </c:pt>
                <c:pt idx="425">
                  <c:v>108.81431168831168</c:v>
                </c:pt>
                <c:pt idx="426">
                  <c:v>136.54911843711844</c:v>
                </c:pt>
                <c:pt idx="427">
                  <c:v>102.79954013918658</c:v>
                </c:pt>
                <c:pt idx="428">
                  <c:v>63.730171402644544</c:v>
                </c:pt>
                <c:pt idx="429">
                  <c:v>88.222810330423755</c:v>
                </c:pt>
                <c:pt idx="430">
                  <c:v>102.7335900621118</c:v>
                </c:pt>
                <c:pt idx="431">
                  <c:v>87.364379749166758</c:v>
                </c:pt>
                <c:pt idx="432">
                  <c:v>167.6953685618729</c:v>
                </c:pt>
                <c:pt idx="433">
                  <c:v>124.79930909090909</c:v>
                </c:pt>
                <c:pt idx="434">
                  <c:v>146.30396690681772</c:v>
                </c:pt>
                <c:pt idx="435">
                  <c:v>84.208897650180759</c:v>
                </c:pt>
                <c:pt idx="436">
                  <c:v>122.69680256187354</c:v>
                </c:pt>
                <c:pt idx="437">
                  <c:v>74.976702286219535</c:v>
                </c:pt>
                <c:pt idx="438">
                  <c:v>102.79954013918658</c:v>
                </c:pt>
                <c:pt idx="439">
                  <c:v>88.222810330423755</c:v>
                </c:pt>
                <c:pt idx="440">
                  <c:v>167.6953685618729</c:v>
                </c:pt>
                <c:pt idx="441">
                  <c:v>102.7335900621118</c:v>
                </c:pt>
                <c:pt idx="442">
                  <c:v>141.70098544061301</c:v>
                </c:pt>
                <c:pt idx="443">
                  <c:v>136.98197199901549</c:v>
                </c:pt>
                <c:pt idx="444">
                  <c:v>53.979766020169095</c:v>
                </c:pt>
                <c:pt idx="445">
                  <c:v>168.59416263736261</c:v>
                </c:pt>
                <c:pt idx="446">
                  <c:v>74.976702286219535</c:v>
                </c:pt>
                <c:pt idx="447">
                  <c:v>139.03583232323234</c:v>
                </c:pt>
                <c:pt idx="448">
                  <c:v>-4.6858997148042523</c:v>
                </c:pt>
                <c:pt idx="449">
                  <c:v>143.23803174603177</c:v>
                </c:pt>
                <c:pt idx="450">
                  <c:v>76.409007752840552</c:v>
                </c:pt>
                <c:pt idx="451">
                  <c:v>63.730171402644544</c:v>
                </c:pt>
                <c:pt idx="452">
                  <c:v>167.6953685618729</c:v>
                </c:pt>
                <c:pt idx="453">
                  <c:v>53.979766020169095</c:v>
                </c:pt>
                <c:pt idx="454">
                  <c:v>88.222810330423755</c:v>
                </c:pt>
                <c:pt idx="455">
                  <c:v>146.30396690681772</c:v>
                </c:pt>
                <c:pt idx="456">
                  <c:v>40.403777624346652</c:v>
                </c:pt>
                <c:pt idx="457">
                  <c:v>143.23803174603177</c:v>
                </c:pt>
                <c:pt idx="458">
                  <c:v>168.59416263736261</c:v>
                </c:pt>
                <c:pt idx="459">
                  <c:v>39.840338825608846</c:v>
                </c:pt>
                <c:pt idx="460">
                  <c:v>102.7335900621118</c:v>
                </c:pt>
                <c:pt idx="461">
                  <c:v>-4.6858997148042523</c:v>
                </c:pt>
                <c:pt idx="462">
                  <c:v>146.74742788408409</c:v>
                </c:pt>
                <c:pt idx="463">
                  <c:v>113.56726902166196</c:v>
                </c:pt>
                <c:pt idx="464">
                  <c:v>87.364379749166758</c:v>
                </c:pt>
                <c:pt idx="465">
                  <c:v>-8.7404366585335467</c:v>
                </c:pt>
                <c:pt idx="466">
                  <c:v>167.6953685618729</c:v>
                </c:pt>
                <c:pt idx="467">
                  <c:v>102.7335900621118</c:v>
                </c:pt>
                <c:pt idx="468">
                  <c:v>146.74742788408409</c:v>
                </c:pt>
                <c:pt idx="469">
                  <c:v>84.208897650180759</c:v>
                </c:pt>
                <c:pt idx="470">
                  <c:v>49.127093802118544</c:v>
                </c:pt>
                <c:pt idx="471">
                  <c:v>86.128930481283419</c:v>
                </c:pt>
                <c:pt idx="472">
                  <c:v>-4.6858997148042523</c:v>
                </c:pt>
                <c:pt idx="473">
                  <c:v>88.222810330423755</c:v>
                </c:pt>
                <c:pt idx="474">
                  <c:v>101.36763398692811</c:v>
                </c:pt>
                <c:pt idx="475">
                  <c:v>40.403777624346652</c:v>
                </c:pt>
                <c:pt idx="476">
                  <c:v>76.409007752840552</c:v>
                </c:pt>
                <c:pt idx="477">
                  <c:v>143.23803174603177</c:v>
                </c:pt>
                <c:pt idx="478">
                  <c:v>63.730171402644544</c:v>
                </c:pt>
                <c:pt idx="479">
                  <c:v>49.127093802118544</c:v>
                </c:pt>
                <c:pt idx="480">
                  <c:v>1.760967724928741</c:v>
                </c:pt>
                <c:pt idx="481">
                  <c:v>84.208897650180759</c:v>
                </c:pt>
                <c:pt idx="482">
                  <c:v>40.403777624346652</c:v>
                </c:pt>
                <c:pt idx="483">
                  <c:v>143.23803174603177</c:v>
                </c:pt>
                <c:pt idx="484">
                  <c:v>76.409007752840552</c:v>
                </c:pt>
                <c:pt idx="485">
                  <c:v>124.79930909090909</c:v>
                </c:pt>
                <c:pt idx="486">
                  <c:v>-4.6858997148042523</c:v>
                </c:pt>
                <c:pt idx="487">
                  <c:v>-22.036975171338725</c:v>
                </c:pt>
                <c:pt idx="488">
                  <c:v>111.27740775464804</c:v>
                </c:pt>
                <c:pt idx="489">
                  <c:v>122.69680256187354</c:v>
                </c:pt>
                <c:pt idx="490">
                  <c:v>136.54911843711844</c:v>
                </c:pt>
                <c:pt idx="491">
                  <c:v>108.81431168831168</c:v>
                </c:pt>
                <c:pt idx="492">
                  <c:v>63.730171402644544</c:v>
                </c:pt>
                <c:pt idx="493">
                  <c:v>101.36763398692811</c:v>
                </c:pt>
                <c:pt idx="494">
                  <c:v>86.128930481283419</c:v>
                </c:pt>
                <c:pt idx="495">
                  <c:v>136.54911843711844</c:v>
                </c:pt>
                <c:pt idx="496">
                  <c:v>124.79930909090909</c:v>
                </c:pt>
                <c:pt idx="497">
                  <c:v>108.81431168831168</c:v>
                </c:pt>
                <c:pt idx="498">
                  <c:v>74.976702286219535</c:v>
                </c:pt>
                <c:pt idx="499">
                  <c:v>-8.7404366585335467</c:v>
                </c:pt>
                <c:pt idx="500">
                  <c:v>122.69680256187354</c:v>
                </c:pt>
                <c:pt idx="501">
                  <c:v>143.23803174603177</c:v>
                </c:pt>
                <c:pt idx="502">
                  <c:v>63.730171402644544</c:v>
                </c:pt>
                <c:pt idx="503">
                  <c:v>168.59416263736261</c:v>
                </c:pt>
                <c:pt idx="504">
                  <c:v>49.127093802118544</c:v>
                </c:pt>
                <c:pt idx="505">
                  <c:v>84.208897650180759</c:v>
                </c:pt>
                <c:pt idx="506">
                  <c:v>87.364379749166758</c:v>
                </c:pt>
                <c:pt idx="507">
                  <c:v>139.03583232323234</c:v>
                </c:pt>
                <c:pt idx="508">
                  <c:v>-4.6858997148042523</c:v>
                </c:pt>
                <c:pt idx="509">
                  <c:v>40.403777624346652</c:v>
                </c:pt>
                <c:pt idx="510">
                  <c:v>136.54911843711844</c:v>
                </c:pt>
                <c:pt idx="511">
                  <c:v>49.127093802118544</c:v>
                </c:pt>
                <c:pt idx="512">
                  <c:v>74.976702286219535</c:v>
                </c:pt>
                <c:pt idx="513">
                  <c:v>111.27740775464804</c:v>
                </c:pt>
                <c:pt idx="514">
                  <c:v>124.79930909090909</c:v>
                </c:pt>
                <c:pt idx="515">
                  <c:v>102.79954013918658</c:v>
                </c:pt>
                <c:pt idx="516">
                  <c:v>76.409007752840552</c:v>
                </c:pt>
                <c:pt idx="517">
                  <c:v>-8.7404366585335467</c:v>
                </c:pt>
                <c:pt idx="518">
                  <c:v>168.59416263736261</c:v>
                </c:pt>
                <c:pt idx="519">
                  <c:v>111.27740775464804</c:v>
                </c:pt>
                <c:pt idx="520">
                  <c:v>139.03583232323234</c:v>
                </c:pt>
                <c:pt idx="521">
                  <c:v>39.840338825608846</c:v>
                </c:pt>
                <c:pt idx="522">
                  <c:v>108.81431168831168</c:v>
                </c:pt>
                <c:pt idx="523">
                  <c:v>74.976702286219535</c:v>
                </c:pt>
                <c:pt idx="524">
                  <c:v>63.730171402644544</c:v>
                </c:pt>
                <c:pt idx="525">
                  <c:v>53.979766020169095</c:v>
                </c:pt>
                <c:pt idx="526">
                  <c:v>146.30396690681772</c:v>
                </c:pt>
                <c:pt idx="527">
                  <c:v>102.79954013918658</c:v>
                </c:pt>
                <c:pt idx="528">
                  <c:v>88.222810330423755</c:v>
                </c:pt>
                <c:pt idx="529">
                  <c:v>102.7335900621118</c:v>
                </c:pt>
                <c:pt idx="530">
                  <c:v>74.976702286219535</c:v>
                </c:pt>
                <c:pt idx="531">
                  <c:v>167.6953685618729</c:v>
                </c:pt>
                <c:pt idx="532">
                  <c:v>88.222810330423755</c:v>
                </c:pt>
                <c:pt idx="533">
                  <c:v>40.403777624346652</c:v>
                </c:pt>
                <c:pt idx="534">
                  <c:v>-8.7404366585335467</c:v>
                </c:pt>
                <c:pt idx="535">
                  <c:v>113.56726902166196</c:v>
                </c:pt>
                <c:pt idx="536">
                  <c:v>136.98197199901549</c:v>
                </c:pt>
                <c:pt idx="537">
                  <c:v>141.70098544061301</c:v>
                </c:pt>
                <c:pt idx="538">
                  <c:v>122.69680256187354</c:v>
                </c:pt>
                <c:pt idx="539">
                  <c:v>49.127093802118544</c:v>
                </c:pt>
                <c:pt idx="540">
                  <c:v>108.81431168831168</c:v>
                </c:pt>
                <c:pt idx="541">
                  <c:v>141.70098544061301</c:v>
                </c:pt>
                <c:pt idx="542">
                  <c:v>1.760967724928741</c:v>
                </c:pt>
                <c:pt idx="543">
                  <c:v>168.59416263736261</c:v>
                </c:pt>
                <c:pt idx="544">
                  <c:v>146.74742788408409</c:v>
                </c:pt>
                <c:pt idx="545">
                  <c:v>143.23803174603177</c:v>
                </c:pt>
                <c:pt idx="546">
                  <c:v>86.128930481283419</c:v>
                </c:pt>
                <c:pt idx="547">
                  <c:v>53.979766020169095</c:v>
                </c:pt>
                <c:pt idx="548">
                  <c:v>136.98197199901549</c:v>
                </c:pt>
                <c:pt idx="549">
                  <c:v>101.36763398692811</c:v>
                </c:pt>
                <c:pt idx="550">
                  <c:v>-22.036975171338725</c:v>
                </c:pt>
                <c:pt idx="551">
                  <c:v>102.79954013918658</c:v>
                </c:pt>
                <c:pt idx="552">
                  <c:v>146.74742788408409</c:v>
                </c:pt>
                <c:pt idx="553">
                  <c:v>136.98197199901549</c:v>
                </c:pt>
                <c:pt idx="554">
                  <c:v>87.364379749166758</c:v>
                </c:pt>
                <c:pt idx="555">
                  <c:v>74.976702286219535</c:v>
                </c:pt>
                <c:pt idx="556">
                  <c:v>-8.7404366585335467</c:v>
                </c:pt>
                <c:pt idx="557">
                  <c:v>101.36763398692811</c:v>
                </c:pt>
                <c:pt idx="558">
                  <c:v>87.364379749166758</c:v>
                </c:pt>
                <c:pt idx="559">
                  <c:v>167.6953685618729</c:v>
                </c:pt>
                <c:pt idx="560">
                  <c:v>-8.7404366585335467</c:v>
                </c:pt>
                <c:pt idx="561">
                  <c:v>143.23803174603177</c:v>
                </c:pt>
                <c:pt idx="562">
                  <c:v>40.403777624346652</c:v>
                </c:pt>
                <c:pt idx="563">
                  <c:v>88.222810330423755</c:v>
                </c:pt>
                <c:pt idx="564">
                  <c:v>1.760967724928741</c:v>
                </c:pt>
                <c:pt idx="565">
                  <c:v>136.54911843711844</c:v>
                </c:pt>
                <c:pt idx="566">
                  <c:v>113.56726902166196</c:v>
                </c:pt>
                <c:pt idx="567">
                  <c:v>124.79930909090909</c:v>
                </c:pt>
                <c:pt idx="568">
                  <c:v>76.409007752840552</c:v>
                </c:pt>
                <c:pt idx="569">
                  <c:v>122.69680256187354</c:v>
                </c:pt>
                <c:pt idx="570">
                  <c:v>139.03583232323234</c:v>
                </c:pt>
                <c:pt idx="571">
                  <c:v>168.59416263736261</c:v>
                </c:pt>
                <c:pt idx="572">
                  <c:v>84.208897650180759</c:v>
                </c:pt>
                <c:pt idx="573">
                  <c:v>1.760967724928741</c:v>
                </c:pt>
                <c:pt idx="574">
                  <c:v>113.56726902166196</c:v>
                </c:pt>
                <c:pt idx="575">
                  <c:v>101.36763398692811</c:v>
                </c:pt>
                <c:pt idx="576">
                  <c:v>-22.036975171338725</c:v>
                </c:pt>
                <c:pt idx="577">
                  <c:v>124.79930909090909</c:v>
                </c:pt>
                <c:pt idx="578">
                  <c:v>108.81431168831168</c:v>
                </c:pt>
                <c:pt idx="579">
                  <c:v>88.222810330423755</c:v>
                </c:pt>
                <c:pt idx="580">
                  <c:v>102.79954013918658</c:v>
                </c:pt>
                <c:pt idx="581">
                  <c:v>39.840338825608846</c:v>
                </c:pt>
                <c:pt idx="582">
                  <c:v>76.409007752840552</c:v>
                </c:pt>
                <c:pt idx="583">
                  <c:v>-8.7404366585335467</c:v>
                </c:pt>
                <c:pt idx="584">
                  <c:v>-22.036975171338725</c:v>
                </c:pt>
                <c:pt idx="585">
                  <c:v>136.54911843711844</c:v>
                </c:pt>
                <c:pt idx="586">
                  <c:v>146.30396690681772</c:v>
                </c:pt>
                <c:pt idx="587">
                  <c:v>84.208897650180759</c:v>
                </c:pt>
                <c:pt idx="588">
                  <c:v>63.730171402644544</c:v>
                </c:pt>
                <c:pt idx="589">
                  <c:v>88.222810330423755</c:v>
                </c:pt>
                <c:pt idx="590">
                  <c:v>86.128930481283419</c:v>
                </c:pt>
                <c:pt idx="591">
                  <c:v>146.74742788408409</c:v>
                </c:pt>
                <c:pt idx="592">
                  <c:v>111.27740775464804</c:v>
                </c:pt>
                <c:pt idx="593">
                  <c:v>102.7335900621118</c:v>
                </c:pt>
                <c:pt idx="594">
                  <c:v>39.840338825608846</c:v>
                </c:pt>
                <c:pt idx="595">
                  <c:v>143.23803174603177</c:v>
                </c:pt>
                <c:pt idx="596">
                  <c:v>-8.7404366585335467</c:v>
                </c:pt>
                <c:pt idx="597">
                  <c:v>146.30396690681772</c:v>
                </c:pt>
                <c:pt idx="598">
                  <c:v>40.403777624346652</c:v>
                </c:pt>
                <c:pt idx="599">
                  <c:v>49.127093802118544</c:v>
                </c:pt>
                <c:pt idx="600">
                  <c:v>63.730171402644544</c:v>
                </c:pt>
                <c:pt idx="601">
                  <c:v>74.976702286219535</c:v>
                </c:pt>
                <c:pt idx="602">
                  <c:v>84.208897650180759</c:v>
                </c:pt>
                <c:pt idx="603">
                  <c:v>143.23803174603177</c:v>
                </c:pt>
                <c:pt idx="604">
                  <c:v>139.03583232323234</c:v>
                </c:pt>
                <c:pt idx="605">
                  <c:v>111.27740775464804</c:v>
                </c:pt>
                <c:pt idx="606">
                  <c:v>76.409007752840552</c:v>
                </c:pt>
                <c:pt idx="607">
                  <c:v>53.979766020169095</c:v>
                </c:pt>
                <c:pt idx="608">
                  <c:v>63.730171402644544</c:v>
                </c:pt>
                <c:pt idx="609">
                  <c:v>136.98197199901549</c:v>
                </c:pt>
                <c:pt idx="610">
                  <c:v>136.54911843711844</c:v>
                </c:pt>
                <c:pt idx="611">
                  <c:v>49.127093802118544</c:v>
                </c:pt>
                <c:pt idx="612">
                  <c:v>39.840338825608846</c:v>
                </c:pt>
                <c:pt idx="613">
                  <c:v>102.7335900621118</c:v>
                </c:pt>
                <c:pt idx="614">
                  <c:v>141.70098544061301</c:v>
                </c:pt>
                <c:pt idx="615">
                  <c:v>86.128930481283419</c:v>
                </c:pt>
                <c:pt idx="616">
                  <c:v>-22.036975171338725</c:v>
                </c:pt>
                <c:pt idx="617">
                  <c:v>63.730171402644544</c:v>
                </c:pt>
                <c:pt idx="618">
                  <c:v>39.840338825608846</c:v>
                </c:pt>
                <c:pt idx="619">
                  <c:v>122.69680256187354</c:v>
                </c:pt>
                <c:pt idx="620">
                  <c:v>111.27740775464804</c:v>
                </c:pt>
                <c:pt idx="621">
                  <c:v>76.409007752840552</c:v>
                </c:pt>
                <c:pt idx="622">
                  <c:v>102.79954013918658</c:v>
                </c:pt>
                <c:pt idx="623">
                  <c:v>146.30396690681772</c:v>
                </c:pt>
                <c:pt idx="624">
                  <c:v>141.70098544061301</c:v>
                </c:pt>
                <c:pt idx="625">
                  <c:v>49.127093802118544</c:v>
                </c:pt>
                <c:pt idx="626">
                  <c:v>136.54911843711844</c:v>
                </c:pt>
                <c:pt idx="627">
                  <c:v>102.7335900621118</c:v>
                </c:pt>
                <c:pt idx="628">
                  <c:v>136.98197199901549</c:v>
                </c:pt>
                <c:pt idx="629">
                  <c:v>87.364379749166758</c:v>
                </c:pt>
                <c:pt idx="630">
                  <c:v>167.6953685618729</c:v>
                </c:pt>
                <c:pt idx="631">
                  <c:v>136.98197199901549</c:v>
                </c:pt>
                <c:pt idx="632">
                  <c:v>86.128930481283419</c:v>
                </c:pt>
                <c:pt idx="633">
                  <c:v>74.976702286219535</c:v>
                </c:pt>
                <c:pt idx="634">
                  <c:v>122.69680256187354</c:v>
                </c:pt>
                <c:pt idx="635">
                  <c:v>49.127093802118544</c:v>
                </c:pt>
                <c:pt idx="636">
                  <c:v>101.36763398692811</c:v>
                </c:pt>
                <c:pt idx="637">
                  <c:v>113.56726902166196</c:v>
                </c:pt>
                <c:pt idx="638">
                  <c:v>40.403777624346652</c:v>
                </c:pt>
                <c:pt idx="639">
                  <c:v>88.222810330423755</c:v>
                </c:pt>
                <c:pt idx="640">
                  <c:v>168.59416263736261</c:v>
                </c:pt>
                <c:pt idx="641">
                  <c:v>102.7335900621118</c:v>
                </c:pt>
                <c:pt idx="642">
                  <c:v>76.409007752840552</c:v>
                </c:pt>
                <c:pt idx="643">
                  <c:v>-22.036975171338725</c:v>
                </c:pt>
                <c:pt idx="644">
                  <c:v>102.7335900621118</c:v>
                </c:pt>
                <c:pt idx="645">
                  <c:v>139.03583232323234</c:v>
                </c:pt>
                <c:pt idx="646">
                  <c:v>122.69680256187354</c:v>
                </c:pt>
                <c:pt idx="647">
                  <c:v>108.81431168831168</c:v>
                </c:pt>
                <c:pt idx="648">
                  <c:v>143.23803174603177</c:v>
                </c:pt>
                <c:pt idx="649">
                  <c:v>102.79954013918658</c:v>
                </c:pt>
                <c:pt idx="650">
                  <c:v>113.56726902166196</c:v>
                </c:pt>
                <c:pt idx="651">
                  <c:v>74.976702286219535</c:v>
                </c:pt>
                <c:pt idx="652">
                  <c:v>40.403777624346652</c:v>
                </c:pt>
                <c:pt idx="653">
                  <c:v>168.59416263736261</c:v>
                </c:pt>
                <c:pt idx="654">
                  <c:v>-22.036975171338725</c:v>
                </c:pt>
                <c:pt idx="655">
                  <c:v>53.979766020169095</c:v>
                </c:pt>
                <c:pt idx="656">
                  <c:v>76.409007752840552</c:v>
                </c:pt>
                <c:pt idx="657">
                  <c:v>124.79930909090909</c:v>
                </c:pt>
                <c:pt idx="658">
                  <c:v>102.7335900621118</c:v>
                </c:pt>
                <c:pt idx="659">
                  <c:v>108.81431168831168</c:v>
                </c:pt>
                <c:pt idx="660">
                  <c:v>146.30396690681772</c:v>
                </c:pt>
                <c:pt idx="661">
                  <c:v>141.70098544061301</c:v>
                </c:pt>
                <c:pt idx="662">
                  <c:v>101.36763398692811</c:v>
                </c:pt>
                <c:pt idx="663">
                  <c:v>76.409007752840552</c:v>
                </c:pt>
                <c:pt idx="664">
                  <c:v>102.79954013918658</c:v>
                </c:pt>
                <c:pt idx="665">
                  <c:v>143.23803174603177</c:v>
                </c:pt>
                <c:pt idx="666">
                  <c:v>74.976702286219535</c:v>
                </c:pt>
                <c:pt idx="667">
                  <c:v>113.56726902166196</c:v>
                </c:pt>
                <c:pt idx="668">
                  <c:v>122.69680256187354</c:v>
                </c:pt>
                <c:pt idx="669">
                  <c:v>139.03583232323234</c:v>
                </c:pt>
                <c:pt idx="670">
                  <c:v>108.81431168831168</c:v>
                </c:pt>
                <c:pt idx="671">
                  <c:v>168.59416263736261</c:v>
                </c:pt>
                <c:pt idx="672">
                  <c:v>101.36763398692811</c:v>
                </c:pt>
                <c:pt idx="673">
                  <c:v>86.128930481283419</c:v>
                </c:pt>
                <c:pt idx="674">
                  <c:v>102.7335900621118</c:v>
                </c:pt>
                <c:pt idx="675">
                  <c:v>124.79930909090909</c:v>
                </c:pt>
                <c:pt idx="676">
                  <c:v>74.976702286219535</c:v>
                </c:pt>
                <c:pt idx="677">
                  <c:v>40.403777624346652</c:v>
                </c:pt>
                <c:pt idx="678">
                  <c:v>113.56726902166196</c:v>
                </c:pt>
                <c:pt idx="679">
                  <c:v>139.03583232323234</c:v>
                </c:pt>
                <c:pt idx="680">
                  <c:v>39.840338825608846</c:v>
                </c:pt>
                <c:pt idx="681">
                  <c:v>84.208897650180759</c:v>
                </c:pt>
                <c:pt idx="682">
                  <c:v>-8.7404366585335467</c:v>
                </c:pt>
                <c:pt idx="683">
                  <c:v>111.27740775464804</c:v>
                </c:pt>
                <c:pt idx="684">
                  <c:v>168.59416263736261</c:v>
                </c:pt>
                <c:pt idx="685">
                  <c:v>88.222810330423755</c:v>
                </c:pt>
                <c:pt idx="686">
                  <c:v>113.56726902166196</c:v>
                </c:pt>
                <c:pt idx="687">
                  <c:v>-8.7404366585335467</c:v>
                </c:pt>
                <c:pt idx="688">
                  <c:v>39.840338825608846</c:v>
                </c:pt>
                <c:pt idx="689">
                  <c:v>88.222810330423755</c:v>
                </c:pt>
                <c:pt idx="690">
                  <c:v>122.69680256187354</c:v>
                </c:pt>
                <c:pt idx="691">
                  <c:v>136.54911843711844</c:v>
                </c:pt>
                <c:pt idx="692">
                  <c:v>87.364379749166758</c:v>
                </c:pt>
                <c:pt idx="693">
                  <c:v>74.976702286219535</c:v>
                </c:pt>
                <c:pt idx="694">
                  <c:v>53.979766020169095</c:v>
                </c:pt>
                <c:pt idx="695">
                  <c:v>-4.6858997148042523</c:v>
                </c:pt>
                <c:pt idx="696">
                  <c:v>111.27740775464804</c:v>
                </c:pt>
                <c:pt idx="697">
                  <c:v>139.03583232323234</c:v>
                </c:pt>
                <c:pt idx="698">
                  <c:v>124.79930909090909</c:v>
                </c:pt>
                <c:pt idx="699">
                  <c:v>143.23803174603177</c:v>
                </c:pt>
                <c:pt idx="700">
                  <c:v>87.364379749166758</c:v>
                </c:pt>
                <c:pt idx="701">
                  <c:v>84.208897650180759</c:v>
                </c:pt>
                <c:pt idx="702">
                  <c:v>102.7335900621118</c:v>
                </c:pt>
                <c:pt idx="703">
                  <c:v>108.81431168831168</c:v>
                </c:pt>
                <c:pt idx="704">
                  <c:v>40.403777624346652</c:v>
                </c:pt>
                <c:pt idx="705">
                  <c:v>-4.6858997148042523</c:v>
                </c:pt>
                <c:pt idx="706">
                  <c:v>122.69680256187354</c:v>
                </c:pt>
                <c:pt idx="707">
                  <c:v>102.79954013918658</c:v>
                </c:pt>
                <c:pt idx="708">
                  <c:v>141.70098544061301</c:v>
                </c:pt>
                <c:pt idx="709">
                  <c:v>136.98197199901549</c:v>
                </c:pt>
                <c:pt idx="710">
                  <c:v>86.128930481283419</c:v>
                </c:pt>
                <c:pt idx="711">
                  <c:v>143.23803174603177</c:v>
                </c:pt>
                <c:pt idx="712">
                  <c:v>111.27740775464804</c:v>
                </c:pt>
                <c:pt idx="713">
                  <c:v>53.979766020169095</c:v>
                </c:pt>
                <c:pt idx="714">
                  <c:v>63.730171402644544</c:v>
                </c:pt>
                <c:pt idx="715">
                  <c:v>102.79954013918658</c:v>
                </c:pt>
                <c:pt idx="716">
                  <c:v>-4.6858997148042523</c:v>
                </c:pt>
                <c:pt idx="717">
                  <c:v>111.27740775464804</c:v>
                </c:pt>
                <c:pt idx="718">
                  <c:v>143.23803174603177</c:v>
                </c:pt>
                <c:pt idx="719">
                  <c:v>122.69680256187354</c:v>
                </c:pt>
                <c:pt idx="720">
                  <c:v>136.98197199901549</c:v>
                </c:pt>
                <c:pt idx="721">
                  <c:v>1.760967724928741</c:v>
                </c:pt>
                <c:pt idx="722">
                  <c:v>139.03583232323234</c:v>
                </c:pt>
                <c:pt idx="723">
                  <c:v>76.409007752840552</c:v>
                </c:pt>
                <c:pt idx="724">
                  <c:v>108.81431168831168</c:v>
                </c:pt>
                <c:pt idx="725">
                  <c:v>87.364379749166758</c:v>
                </c:pt>
                <c:pt idx="726">
                  <c:v>124.79930909090909</c:v>
                </c:pt>
                <c:pt idx="727">
                  <c:v>141.70098544061301</c:v>
                </c:pt>
                <c:pt idx="728">
                  <c:v>-4.6858997148042523</c:v>
                </c:pt>
                <c:pt idx="729">
                  <c:v>-22.036975171338725</c:v>
                </c:pt>
                <c:pt idx="730">
                  <c:v>111.27740775464804</c:v>
                </c:pt>
                <c:pt idx="731">
                  <c:v>39.840338825608846</c:v>
                </c:pt>
                <c:pt idx="732">
                  <c:v>88.222810330423755</c:v>
                </c:pt>
                <c:pt idx="733">
                  <c:v>102.79954013918658</c:v>
                </c:pt>
                <c:pt idx="734">
                  <c:v>101.36763398692811</c:v>
                </c:pt>
                <c:pt idx="735">
                  <c:v>167.6953685618729</c:v>
                </c:pt>
                <c:pt idx="736">
                  <c:v>146.30396690681772</c:v>
                </c:pt>
                <c:pt idx="737">
                  <c:v>108.81431168831168</c:v>
                </c:pt>
                <c:pt idx="738">
                  <c:v>141.70098544061301</c:v>
                </c:pt>
                <c:pt idx="739">
                  <c:v>1.760967724928741</c:v>
                </c:pt>
                <c:pt idx="740">
                  <c:v>168.59416263736261</c:v>
                </c:pt>
                <c:pt idx="741">
                  <c:v>53.979766020169095</c:v>
                </c:pt>
                <c:pt idx="742">
                  <c:v>146.74742788408409</c:v>
                </c:pt>
                <c:pt idx="743">
                  <c:v>-22.036975171338725</c:v>
                </c:pt>
                <c:pt idx="744">
                  <c:v>167.6953685618729</c:v>
                </c:pt>
                <c:pt idx="745">
                  <c:v>86.128930481283419</c:v>
                </c:pt>
                <c:pt idx="746">
                  <c:v>108.81431168831168</c:v>
                </c:pt>
                <c:pt idx="747">
                  <c:v>40.403777624346652</c:v>
                </c:pt>
                <c:pt idx="748">
                  <c:v>84.208897650180759</c:v>
                </c:pt>
                <c:pt idx="749">
                  <c:v>122.69680256187354</c:v>
                </c:pt>
                <c:pt idx="750">
                  <c:v>63.730171402644544</c:v>
                </c:pt>
                <c:pt idx="751">
                  <c:v>-4.6858997148042523</c:v>
                </c:pt>
                <c:pt idx="752">
                  <c:v>53.979766020169095</c:v>
                </c:pt>
                <c:pt idx="753">
                  <c:v>-22.036975171338725</c:v>
                </c:pt>
                <c:pt idx="754">
                  <c:v>136.98197199901549</c:v>
                </c:pt>
                <c:pt idx="755">
                  <c:v>146.74742788408409</c:v>
                </c:pt>
                <c:pt idx="756">
                  <c:v>108.81431168831168</c:v>
                </c:pt>
                <c:pt idx="757">
                  <c:v>167.6953685618729</c:v>
                </c:pt>
                <c:pt idx="758">
                  <c:v>122.69680256187354</c:v>
                </c:pt>
                <c:pt idx="759">
                  <c:v>84.208897650180759</c:v>
                </c:pt>
                <c:pt idx="760">
                  <c:v>102.79954013918658</c:v>
                </c:pt>
                <c:pt idx="761">
                  <c:v>1.760967724928741</c:v>
                </c:pt>
                <c:pt idx="762">
                  <c:v>146.30396690681772</c:v>
                </c:pt>
                <c:pt idx="763">
                  <c:v>40.403777624346652</c:v>
                </c:pt>
                <c:pt idx="764">
                  <c:v>63.730171402644544</c:v>
                </c:pt>
                <c:pt idx="765">
                  <c:v>113.56726902166196</c:v>
                </c:pt>
                <c:pt idx="766">
                  <c:v>136.54911843711844</c:v>
                </c:pt>
                <c:pt idx="767">
                  <c:v>49.127093802118544</c:v>
                </c:pt>
                <c:pt idx="768">
                  <c:v>1.760967724928741</c:v>
                </c:pt>
                <c:pt idx="769">
                  <c:v>-4.6858997148042523</c:v>
                </c:pt>
                <c:pt idx="770">
                  <c:v>88.222810330423755</c:v>
                </c:pt>
                <c:pt idx="771">
                  <c:v>87.364379749166758</c:v>
                </c:pt>
                <c:pt idx="772">
                  <c:v>139.03583232323234</c:v>
                </c:pt>
                <c:pt idx="773">
                  <c:v>136.98197199901549</c:v>
                </c:pt>
                <c:pt idx="774">
                  <c:v>84.208897650180759</c:v>
                </c:pt>
                <c:pt idx="775">
                  <c:v>86.128930481283419</c:v>
                </c:pt>
                <c:pt idx="776">
                  <c:v>-22.036975171338725</c:v>
                </c:pt>
                <c:pt idx="777">
                  <c:v>139.03583232323234</c:v>
                </c:pt>
                <c:pt idx="778">
                  <c:v>167.6953685618729</c:v>
                </c:pt>
                <c:pt idx="779">
                  <c:v>87.364379749166758</c:v>
                </c:pt>
                <c:pt idx="780">
                  <c:v>146.74742788408409</c:v>
                </c:pt>
                <c:pt idx="781">
                  <c:v>74.976702286219535</c:v>
                </c:pt>
                <c:pt idx="782">
                  <c:v>124.79930909090909</c:v>
                </c:pt>
                <c:pt idx="783">
                  <c:v>40.403777624346652</c:v>
                </c:pt>
                <c:pt idx="784">
                  <c:v>39.840338825608846</c:v>
                </c:pt>
                <c:pt idx="785">
                  <c:v>49.127093802118544</c:v>
                </c:pt>
                <c:pt idx="786">
                  <c:v>1.760967724928741</c:v>
                </c:pt>
                <c:pt idx="787">
                  <c:v>136.98197199901549</c:v>
                </c:pt>
                <c:pt idx="788">
                  <c:v>84.208897650180759</c:v>
                </c:pt>
                <c:pt idx="789">
                  <c:v>146.74742788408409</c:v>
                </c:pt>
                <c:pt idx="790">
                  <c:v>-8.7404366585335467</c:v>
                </c:pt>
                <c:pt idx="791">
                  <c:v>-22.036975171338725</c:v>
                </c:pt>
                <c:pt idx="792">
                  <c:v>40.403777624346652</c:v>
                </c:pt>
                <c:pt idx="793">
                  <c:v>167.6953685618729</c:v>
                </c:pt>
                <c:pt idx="794">
                  <c:v>88.222810330423755</c:v>
                </c:pt>
                <c:pt idx="795">
                  <c:v>136.98197199901549</c:v>
                </c:pt>
                <c:pt idx="796">
                  <c:v>53.979766020169095</c:v>
                </c:pt>
                <c:pt idx="797">
                  <c:v>49.127093802118544</c:v>
                </c:pt>
                <c:pt idx="798">
                  <c:v>167.6953685618729</c:v>
                </c:pt>
                <c:pt idx="799">
                  <c:v>53.979766020169095</c:v>
                </c:pt>
                <c:pt idx="800">
                  <c:v>124.79930909090909</c:v>
                </c:pt>
                <c:pt idx="801">
                  <c:v>146.30396690681772</c:v>
                </c:pt>
                <c:pt idx="802">
                  <c:v>136.98197199901549</c:v>
                </c:pt>
                <c:pt idx="803">
                  <c:v>102.79954013918658</c:v>
                </c:pt>
                <c:pt idx="804">
                  <c:v>-4.6858997148042523</c:v>
                </c:pt>
                <c:pt idx="805">
                  <c:v>111.27740775464804</c:v>
                </c:pt>
                <c:pt idx="806">
                  <c:v>113.56726902166196</c:v>
                </c:pt>
                <c:pt idx="807">
                  <c:v>74.976702286219535</c:v>
                </c:pt>
                <c:pt idx="808">
                  <c:v>63.730171402644544</c:v>
                </c:pt>
                <c:pt idx="809">
                  <c:v>-4.6858997148042523</c:v>
                </c:pt>
                <c:pt idx="810">
                  <c:v>168.59416263736261</c:v>
                </c:pt>
                <c:pt idx="811">
                  <c:v>146.74742788408409</c:v>
                </c:pt>
                <c:pt idx="812">
                  <c:v>102.7335900621118</c:v>
                </c:pt>
                <c:pt idx="813">
                  <c:v>141.70098544061301</c:v>
                </c:pt>
                <c:pt idx="814">
                  <c:v>-22.036975171338725</c:v>
                </c:pt>
                <c:pt idx="815">
                  <c:v>102.79954013918658</c:v>
                </c:pt>
                <c:pt idx="816">
                  <c:v>113.56726902166196</c:v>
                </c:pt>
                <c:pt idx="817">
                  <c:v>74.976702286219535</c:v>
                </c:pt>
                <c:pt idx="818">
                  <c:v>-22.036975171338725</c:v>
                </c:pt>
                <c:pt idx="819">
                  <c:v>146.74742788408409</c:v>
                </c:pt>
                <c:pt idx="820">
                  <c:v>102.7335900621118</c:v>
                </c:pt>
                <c:pt idx="821">
                  <c:v>113.56726902166196</c:v>
                </c:pt>
                <c:pt idx="822">
                  <c:v>168.59416263736261</c:v>
                </c:pt>
                <c:pt idx="823">
                  <c:v>141.70098544061301</c:v>
                </c:pt>
                <c:pt idx="824">
                  <c:v>86.128930481283419</c:v>
                </c:pt>
                <c:pt idx="825">
                  <c:v>101.36763398692811</c:v>
                </c:pt>
                <c:pt idx="826">
                  <c:v>39.840338825608846</c:v>
                </c:pt>
                <c:pt idx="827">
                  <c:v>102.7335900621118</c:v>
                </c:pt>
                <c:pt idx="828">
                  <c:v>53.979766020169095</c:v>
                </c:pt>
                <c:pt idx="829">
                  <c:v>74.976702286219535</c:v>
                </c:pt>
                <c:pt idx="830">
                  <c:v>136.54911843711844</c:v>
                </c:pt>
                <c:pt idx="831">
                  <c:v>111.27740775464804</c:v>
                </c:pt>
                <c:pt idx="832">
                  <c:v>113.56726902166196</c:v>
                </c:pt>
                <c:pt idx="833">
                  <c:v>141.70098544061301</c:v>
                </c:pt>
                <c:pt idx="834">
                  <c:v>86.128930481283419</c:v>
                </c:pt>
                <c:pt idx="835">
                  <c:v>139.03583232323234</c:v>
                </c:pt>
                <c:pt idx="836">
                  <c:v>63.730171402644544</c:v>
                </c:pt>
                <c:pt idx="837">
                  <c:v>168.59416263736261</c:v>
                </c:pt>
                <c:pt idx="838">
                  <c:v>76.409007752840552</c:v>
                </c:pt>
                <c:pt idx="839">
                  <c:v>39.840338825608846</c:v>
                </c:pt>
                <c:pt idx="840">
                  <c:v>40.403777624346652</c:v>
                </c:pt>
                <c:pt idx="841">
                  <c:v>1.760967724928741</c:v>
                </c:pt>
                <c:pt idx="842">
                  <c:v>168.59416263736261</c:v>
                </c:pt>
                <c:pt idx="843">
                  <c:v>102.7335900621118</c:v>
                </c:pt>
                <c:pt idx="844">
                  <c:v>-4.6858997148042523</c:v>
                </c:pt>
                <c:pt idx="845">
                  <c:v>-22.036975171338725</c:v>
                </c:pt>
                <c:pt idx="846">
                  <c:v>84.208897650180759</c:v>
                </c:pt>
                <c:pt idx="847">
                  <c:v>122.69680256187354</c:v>
                </c:pt>
                <c:pt idx="848">
                  <c:v>39.840338825608846</c:v>
                </c:pt>
                <c:pt idx="849">
                  <c:v>74.976702286219535</c:v>
                </c:pt>
                <c:pt idx="850">
                  <c:v>87.364379749166758</c:v>
                </c:pt>
                <c:pt idx="851">
                  <c:v>139.03583232323234</c:v>
                </c:pt>
                <c:pt idx="852">
                  <c:v>111.27740775464804</c:v>
                </c:pt>
                <c:pt idx="853">
                  <c:v>136.98197199901549</c:v>
                </c:pt>
                <c:pt idx="854">
                  <c:v>1.760967724928741</c:v>
                </c:pt>
                <c:pt idx="855">
                  <c:v>124.79930909090909</c:v>
                </c:pt>
                <c:pt idx="856">
                  <c:v>86.128930481283419</c:v>
                </c:pt>
                <c:pt idx="857">
                  <c:v>122.69680256187354</c:v>
                </c:pt>
                <c:pt idx="858">
                  <c:v>102.7335900621118</c:v>
                </c:pt>
                <c:pt idx="859">
                  <c:v>146.30396690681772</c:v>
                </c:pt>
                <c:pt idx="860">
                  <c:v>84.208897650180759</c:v>
                </c:pt>
                <c:pt idx="861">
                  <c:v>111.27740775464804</c:v>
                </c:pt>
                <c:pt idx="862">
                  <c:v>87.364379749166758</c:v>
                </c:pt>
                <c:pt idx="863">
                  <c:v>141.70098544061301</c:v>
                </c:pt>
                <c:pt idx="864">
                  <c:v>1.760967724928741</c:v>
                </c:pt>
                <c:pt idx="865">
                  <c:v>136.54911843711844</c:v>
                </c:pt>
                <c:pt idx="866">
                  <c:v>-8.7404366585335467</c:v>
                </c:pt>
                <c:pt idx="867">
                  <c:v>108.81431168831168</c:v>
                </c:pt>
                <c:pt idx="868">
                  <c:v>87.364379749166758</c:v>
                </c:pt>
                <c:pt idx="869">
                  <c:v>136.98197199901549</c:v>
                </c:pt>
                <c:pt idx="870">
                  <c:v>88.222810330423755</c:v>
                </c:pt>
                <c:pt idx="871">
                  <c:v>139.03583232323234</c:v>
                </c:pt>
                <c:pt idx="872">
                  <c:v>-22.036975171338725</c:v>
                </c:pt>
                <c:pt idx="873">
                  <c:v>122.69680256187354</c:v>
                </c:pt>
                <c:pt idx="874">
                  <c:v>167.6953685618729</c:v>
                </c:pt>
                <c:pt idx="875">
                  <c:v>136.54911843711844</c:v>
                </c:pt>
                <c:pt idx="876">
                  <c:v>143.23803174603177</c:v>
                </c:pt>
                <c:pt idx="877">
                  <c:v>86.128930481283419</c:v>
                </c:pt>
                <c:pt idx="878">
                  <c:v>1.760967724928741</c:v>
                </c:pt>
                <c:pt idx="879">
                  <c:v>63.730171402644544</c:v>
                </c:pt>
                <c:pt idx="880">
                  <c:v>53.979766020169095</c:v>
                </c:pt>
                <c:pt idx="881">
                  <c:v>136.54911843711844</c:v>
                </c:pt>
                <c:pt idx="882">
                  <c:v>40.403777624346652</c:v>
                </c:pt>
                <c:pt idx="883">
                  <c:v>39.840338825608846</c:v>
                </c:pt>
                <c:pt idx="884">
                  <c:v>122.69680256187354</c:v>
                </c:pt>
                <c:pt idx="885">
                  <c:v>139.03583232323234</c:v>
                </c:pt>
                <c:pt idx="886">
                  <c:v>87.364379749166758</c:v>
                </c:pt>
                <c:pt idx="887">
                  <c:v>84.208897650180759</c:v>
                </c:pt>
                <c:pt idx="888">
                  <c:v>141.70098544061301</c:v>
                </c:pt>
                <c:pt idx="889">
                  <c:v>-8.7404366585335467</c:v>
                </c:pt>
                <c:pt idx="890">
                  <c:v>88.222810330423755</c:v>
                </c:pt>
                <c:pt idx="891">
                  <c:v>111.27740775464804</c:v>
                </c:pt>
                <c:pt idx="892">
                  <c:v>40.403777624346652</c:v>
                </c:pt>
                <c:pt idx="893">
                  <c:v>101.36763398692811</c:v>
                </c:pt>
                <c:pt idx="894">
                  <c:v>168.59416263736261</c:v>
                </c:pt>
                <c:pt idx="895">
                  <c:v>76.409007752840552</c:v>
                </c:pt>
                <c:pt idx="896">
                  <c:v>108.81431168831168</c:v>
                </c:pt>
                <c:pt idx="897">
                  <c:v>49.127093802118544</c:v>
                </c:pt>
                <c:pt idx="898">
                  <c:v>124.79930909090909</c:v>
                </c:pt>
                <c:pt idx="899">
                  <c:v>88.222810330423755</c:v>
                </c:pt>
                <c:pt idx="900">
                  <c:v>-4.6858997148042523</c:v>
                </c:pt>
                <c:pt idx="901">
                  <c:v>108.81431168831168</c:v>
                </c:pt>
                <c:pt idx="902">
                  <c:v>63.730171402644544</c:v>
                </c:pt>
                <c:pt idx="903">
                  <c:v>102.7335900621118</c:v>
                </c:pt>
                <c:pt idx="904">
                  <c:v>101.36763398692811</c:v>
                </c:pt>
                <c:pt idx="905">
                  <c:v>49.127093802118544</c:v>
                </c:pt>
                <c:pt idx="906">
                  <c:v>146.74742788408409</c:v>
                </c:pt>
                <c:pt idx="907">
                  <c:v>88.222810330423755</c:v>
                </c:pt>
                <c:pt idx="908">
                  <c:v>167.6953685618729</c:v>
                </c:pt>
                <c:pt idx="909">
                  <c:v>-8.7404366585335467</c:v>
                </c:pt>
                <c:pt idx="910">
                  <c:v>113.56726902166196</c:v>
                </c:pt>
                <c:pt idx="911">
                  <c:v>-4.6858997148042523</c:v>
                </c:pt>
                <c:pt idx="912">
                  <c:v>87.364379749166758</c:v>
                </c:pt>
                <c:pt idx="913">
                  <c:v>74.976702286219535</c:v>
                </c:pt>
                <c:pt idx="914">
                  <c:v>1.760967724928741</c:v>
                </c:pt>
                <c:pt idx="915">
                  <c:v>108.81431168831168</c:v>
                </c:pt>
                <c:pt idx="916">
                  <c:v>102.79954013918658</c:v>
                </c:pt>
                <c:pt idx="917">
                  <c:v>136.54911843711844</c:v>
                </c:pt>
                <c:pt idx="918">
                  <c:v>167.6953685618729</c:v>
                </c:pt>
                <c:pt idx="919">
                  <c:v>168.59416263736261</c:v>
                </c:pt>
                <c:pt idx="920">
                  <c:v>136.98197199901549</c:v>
                </c:pt>
                <c:pt idx="921">
                  <c:v>76.409007752840552</c:v>
                </c:pt>
                <c:pt idx="922">
                  <c:v>113.56726902166196</c:v>
                </c:pt>
                <c:pt idx="923">
                  <c:v>84.208897650180759</c:v>
                </c:pt>
                <c:pt idx="924">
                  <c:v>74.976702286219535</c:v>
                </c:pt>
                <c:pt idx="925">
                  <c:v>-4.6858997148042523</c:v>
                </c:pt>
                <c:pt idx="926">
                  <c:v>124.79930909090909</c:v>
                </c:pt>
                <c:pt idx="927">
                  <c:v>84.208897650180759</c:v>
                </c:pt>
                <c:pt idx="928">
                  <c:v>167.6953685618729</c:v>
                </c:pt>
                <c:pt idx="929">
                  <c:v>-8.7404366585335467</c:v>
                </c:pt>
                <c:pt idx="930">
                  <c:v>102.79954013918658</c:v>
                </c:pt>
                <c:pt idx="931">
                  <c:v>141.70098544061301</c:v>
                </c:pt>
                <c:pt idx="932">
                  <c:v>-4.6858997148042523</c:v>
                </c:pt>
                <c:pt idx="933">
                  <c:v>168.59416263736261</c:v>
                </c:pt>
                <c:pt idx="934">
                  <c:v>74.976702286219535</c:v>
                </c:pt>
                <c:pt idx="935">
                  <c:v>111.27740775464804</c:v>
                </c:pt>
                <c:pt idx="936">
                  <c:v>124.79930909090909</c:v>
                </c:pt>
                <c:pt idx="937">
                  <c:v>88.222810330423755</c:v>
                </c:pt>
                <c:pt idx="938">
                  <c:v>1.760967724928741</c:v>
                </c:pt>
                <c:pt idx="939">
                  <c:v>86.128930481283419</c:v>
                </c:pt>
                <c:pt idx="940">
                  <c:v>136.98197199901549</c:v>
                </c:pt>
                <c:pt idx="941">
                  <c:v>143.23803174603177</c:v>
                </c:pt>
                <c:pt idx="942">
                  <c:v>136.54911843711844</c:v>
                </c:pt>
                <c:pt idx="943">
                  <c:v>76.409007752840552</c:v>
                </c:pt>
                <c:pt idx="944">
                  <c:v>53.979766020169095</c:v>
                </c:pt>
                <c:pt idx="945">
                  <c:v>40.403777624346652</c:v>
                </c:pt>
                <c:pt idx="946">
                  <c:v>167.6953685618729</c:v>
                </c:pt>
                <c:pt idx="947">
                  <c:v>111.27740775464804</c:v>
                </c:pt>
                <c:pt idx="948">
                  <c:v>101.36763398692811</c:v>
                </c:pt>
                <c:pt idx="949">
                  <c:v>63.730171402644544</c:v>
                </c:pt>
                <c:pt idx="950">
                  <c:v>1.760967724928741</c:v>
                </c:pt>
                <c:pt idx="951">
                  <c:v>146.74742788408409</c:v>
                </c:pt>
                <c:pt idx="952">
                  <c:v>113.56726902166196</c:v>
                </c:pt>
                <c:pt idx="953">
                  <c:v>136.98197199901549</c:v>
                </c:pt>
                <c:pt idx="954">
                  <c:v>87.364379749166758</c:v>
                </c:pt>
                <c:pt idx="955">
                  <c:v>1.760967724928741</c:v>
                </c:pt>
                <c:pt idx="956">
                  <c:v>40.403777624346652</c:v>
                </c:pt>
                <c:pt idx="957">
                  <c:v>136.98197199901549</c:v>
                </c:pt>
                <c:pt idx="958">
                  <c:v>63.730171402644544</c:v>
                </c:pt>
                <c:pt idx="959">
                  <c:v>86.128930481283419</c:v>
                </c:pt>
                <c:pt idx="960">
                  <c:v>87.364379749166758</c:v>
                </c:pt>
                <c:pt idx="961">
                  <c:v>-8.7404366585335467</c:v>
                </c:pt>
                <c:pt idx="962">
                  <c:v>102.7335900621118</c:v>
                </c:pt>
                <c:pt idx="963">
                  <c:v>122.69680256187354</c:v>
                </c:pt>
                <c:pt idx="964">
                  <c:v>167.6953685618729</c:v>
                </c:pt>
                <c:pt idx="965">
                  <c:v>53.979766020169095</c:v>
                </c:pt>
                <c:pt idx="966">
                  <c:v>139.03583232323234</c:v>
                </c:pt>
                <c:pt idx="967">
                  <c:v>39.840338825608846</c:v>
                </c:pt>
                <c:pt idx="968">
                  <c:v>101.36763398692811</c:v>
                </c:pt>
                <c:pt idx="969">
                  <c:v>136.54911843711844</c:v>
                </c:pt>
                <c:pt idx="970">
                  <c:v>146.30396690681772</c:v>
                </c:pt>
                <c:pt idx="971">
                  <c:v>84.208897650180759</c:v>
                </c:pt>
                <c:pt idx="972">
                  <c:v>101.36763398692811</c:v>
                </c:pt>
                <c:pt idx="973">
                  <c:v>143.23803174603177</c:v>
                </c:pt>
                <c:pt idx="974">
                  <c:v>102.7335900621118</c:v>
                </c:pt>
                <c:pt idx="975">
                  <c:v>76.409007752840552</c:v>
                </c:pt>
                <c:pt idx="976">
                  <c:v>-8.7404366585335467</c:v>
                </c:pt>
                <c:pt idx="977">
                  <c:v>124.79930909090909</c:v>
                </c:pt>
                <c:pt idx="978">
                  <c:v>49.127093802118544</c:v>
                </c:pt>
                <c:pt idx="979">
                  <c:v>86.128930481283419</c:v>
                </c:pt>
                <c:pt idx="980">
                  <c:v>102.79954013918658</c:v>
                </c:pt>
                <c:pt idx="981">
                  <c:v>-8.7404366585335467</c:v>
                </c:pt>
                <c:pt idx="982">
                  <c:v>146.30396690681772</c:v>
                </c:pt>
                <c:pt idx="983">
                  <c:v>102.7335900621118</c:v>
                </c:pt>
                <c:pt idx="984">
                  <c:v>108.81431168831168</c:v>
                </c:pt>
                <c:pt idx="985">
                  <c:v>139.03583232323234</c:v>
                </c:pt>
                <c:pt idx="986">
                  <c:v>136.54911843711844</c:v>
                </c:pt>
                <c:pt idx="987">
                  <c:v>111.27740775464804</c:v>
                </c:pt>
                <c:pt idx="988">
                  <c:v>102.79954013918658</c:v>
                </c:pt>
                <c:pt idx="989">
                  <c:v>76.409007752840552</c:v>
                </c:pt>
                <c:pt idx="990">
                  <c:v>141.70098544061301</c:v>
                </c:pt>
                <c:pt idx="991">
                  <c:v>86.128930481283419</c:v>
                </c:pt>
                <c:pt idx="992">
                  <c:v>49.127093802118544</c:v>
                </c:pt>
                <c:pt idx="993">
                  <c:v>87.364379749166758</c:v>
                </c:pt>
                <c:pt idx="994">
                  <c:v>40.403777624346652</c:v>
                </c:pt>
                <c:pt idx="995">
                  <c:v>53.979766020169095</c:v>
                </c:pt>
                <c:pt idx="996">
                  <c:v>101.36763398692811</c:v>
                </c:pt>
                <c:pt idx="997">
                  <c:v>168.59416263736261</c:v>
                </c:pt>
                <c:pt idx="998">
                  <c:v>139.03583232323234</c:v>
                </c:pt>
                <c:pt idx="999">
                  <c:v>111.27740775464804</c:v>
                </c:pt>
                <c:pt idx="1000">
                  <c:v>102.7335900621118</c:v>
                </c:pt>
                <c:pt idx="1001">
                  <c:v>87.364379749166758</c:v>
                </c:pt>
                <c:pt idx="1002">
                  <c:v>-8.7404366585335467</c:v>
                </c:pt>
                <c:pt idx="1003">
                  <c:v>168.59416263736261</c:v>
                </c:pt>
                <c:pt idx="1004">
                  <c:v>124.79930909090909</c:v>
                </c:pt>
                <c:pt idx="1005">
                  <c:v>74.976702286219535</c:v>
                </c:pt>
                <c:pt idx="1006">
                  <c:v>53.979766020169095</c:v>
                </c:pt>
                <c:pt idx="1007">
                  <c:v>76.409007752840552</c:v>
                </c:pt>
                <c:pt idx="1008">
                  <c:v>-22.036975171338725</c:v>
                </c:pt>
                <c:pt idx="1009">
                  <c:v>49.127093802118544</c:v>
                </c:pt>
                <c:pt idx="1010">
                  <c:v>-22.036975171338725</c:v>
                </c:pt>
                <c:pt idx="1011">
                  <c:v>146.74742788408409</c:v>
                </c:pt>
                <c:pt idx="1012">
                  <c:v>74.976702286219535</c:v>
                </c:pt>
                <c:pt idx="1013">
                  <c:v>146.30396690681772</c:v>
                </c:pt>
                <c:pt idx="1014">
                  <c:v>101.36763398692811</c:v>
                </c:pt>
                <c:pt idx="1015">
                  <c:v>84.208897650180759</c:v>
                </c:pt>
                <c:pt idx="1016">
                  <c:v>40.403777624346652</c:v>
                </c:pt>
                <c:pt idx="1017">
                  <c:v>-4.6858997148042523</c:v>
                </c:pt>
                <c:pt idx="1018">
                  <c:v>88.222810330423755</c:v>
                </c:pt>
                <c:pt idx="1019">
                  <c:v>1.760967724928741</c:v>
                </c:pt>
                <c:pt idx="1020">
                  <c:v>-4.6858997148042523</c:v>
                </c:pt>
                <c:pt idx="1021">
                  <c:v>102.79954013918658</c:v>
                </c:pt>
                <c:pt idx="1022">
                  <c:v>76.409007752840552</c:v>
                </c:pt>
                <c:pt idx="1023">
                  <c:v>168.59416263736261</c:v>
                </c:pt>
                <c:pt idx="1024">
                  <c:v>143.23803174603177</c:v>
                </c:pt>
                <c:pt idx="1025">
                  <c:v>88.222810330423755</c:v>
                </c:pt>
                <c:pt idx="1026">
                  <c:v>167.6953685618729</c:v>
                </c:pt>
                <c:pt idx="1027">
                  <c:v>136.54911843711844</c:v>
                </c:pt>
                <c:pt idx="1028">
                  <c:v>63.730171402644544</c:v>
                </c:pt>
                <c:pt idx="1029">
                  <c:v>124.79930909090909</c:v>
                </c:pt>
                <c:pt idx="1030">
                  <c:v>-22.036975171338725</c:v>
                </c:pt>
                <c:pt idx="1031">
                  <c:v>146.74742788408409</c:v>
                </c:pt>
                <c:pt idx="1032">
                  <c:v>139.03583232323234</c:v>
                </c:pt>
                <c:pt idx="1033">
                  <c:v>-4.6858997148042523</c:v>
                </c:pt>
                <c:pt idx="1034">
                  <c:v>1.760967724928741</c:v>
                </c:pt>
                <c:pt idx="1035">
                  <c:v>87.364379749166758</c:v>
                </c:pt>
                <c:pt idx="1036">
                  <c:v>136.54911843711844</c:v>
                </c:pt>
                <c:pt idx="1037">
                  <c:v>146.74742788408409</c:v>
                </c:pt>
                <c:pt idx="1038">
                  <c:v>49.127093802118544</c:v>
                </c:pt>
                <c:pt idx="1039">
                  <c:v>39.840338825608846</c:v>
                </c:pt>
                <c:pt idx="1040">
                  <c:v>108.81431168831168</c:v>
                </c:pt>
                <c:pt idx="1041">
                  <c:v>76.409007752840552</c:v>
                </c:pt>
                <c:pt idx="1042">
                  <c:v>139.03583232323234</c:v>
                </c:pt>
                <c:pt idx="1043">
                  <c:v>53.979766020169095</c:v>
                </c:pt>
                <c:pt idx="1044">
                  <c:v>88.222810330423755</c:v>
                </c:pt>
                <c:pt idx="1045">
                  <c:v>143.23803174603177</c:v>
                </c:pt>
                <c:pt idx="1046">
                  <c:v>102.79954013918658</c:v>
                </c:pt>
                <c:pt idx="1047">
                  <c:v>1.760967724928741</c:v>
                </c:pt>
                <c:pt idx="1048">
                  <c:v>168.59416263736261</c:v>
                </c:pt>
                <c:pt idx="1049">
                  <c:v>124.79930909090909</c:v>
                </c:pt>
                <c:pt idx="1050">
                  <c:v>76.409007752840552</c:v>
                </c:pt>
                <c:pt idx="1051">
                  <c:v>102.79954013918658</c:v>
                </c:pt>
                <c:pt idx="1052">
                  <c:v>124.79930909090909</c:v>
                </c:pt>
                <c:pt idx="1053">
                  <c:v>136.98197199901549</c:v>
                </c:pt>
                <c:pt idx="1054">
                  <c:v>146.30396690681772</c:v>
                </c:pt>
                <c:pt idx="1055">
                  <c:v>136.54911843711844</c:v>
                </c:pt>
                <c:pt idx="1056">
                  <c:v>146.74742788408409</c:v>
                </c:pt>
                <c:pt idx="1057">
                  <c:v>108.81431168831168</c:v>
                </c:pt>
                <c:pt idx="1058">
                  <c:v>141.70098544061301</c:v>
                </c:pt>
                <c:pt idx="1059">
                  <c:v>143.23803174603177</c:v>
                </c:pt>
                <c:pt idx="1060">
                  <c:v>84.208897650180759</c:v>
                </c:pt>
                <c:pt idx="1061">
                  <c:v>74.976702286219535</c:v>
                </c:pt>
                <c:pt idx="1062">
                  <c:v>108.81431168831168</c:v>
                </c:pt>
                <c:pt idx="1063">
                  <c:v>136.98197199901549</c:v>
                </c:pt>
                <c:pt idx="1064">
                  <c:v>124.79930909090909</c:v>
                </c:pt>
                <c:pt idx="1065">
                  <c:v>63.730171402644544</c:v>
                </c:pt>
                <c:pt idx="1066">
                  <c:v>111.27740775464804</c:v>
                </c:pt>
                <c:pt idx="1067">
                  <c:v>87.364379749166758</c:v>
                </c:pt>
                <c:pt idx="1068">
                  <c:v>53.979766020169095</c:v>
                </c:pt>
                <c:pt idx="1069">
                  <c:v>146.74742788408409</c:v>
                </c:pt>
                <c:pt idx="1070">
                  <c:v>-8.7404366585335467</c:v>
                </c:pt>
                <c:pt idx="1071">
                  <c:v>40.403777624346652</c:v>
                </c:pt>
                <c:pt idx="1072">
                  <c:v>143.23803174603177</c:v>
                </c:pt>
                <c:pt idx="1073">
                  <c:v>63.730171402644544</c:v>
                </c:pt>
                <c:pt idx="1074">
                  <c:v>102.79954013918658</c:v>
                </c:pt>
                <c:pt idx="1075">
                  <c:v>141.70098544061301</c:v>
                </c:pt>
                <c:pt idx="1076">
                  <c:v>84.208897650180759</c:v>
                </c:pt>
                <c:pt idx="1077">
                  <c:v>113.56726902166196</c:v>
                </c:pt>
                <c:pt idx="1078">
                  <c:v>143.23803174603177</c:v>
                </c:pt>
                <c:pt idx="1079">
                  <c:v>-8.7404366585335467</c:v>
                </c:pt>
                <c:pt idx="1080">
                  <c:v>40.403777624346652</c:v>
                </c:pt>
                <c:pt idx="1081">
                  <c:v>111.27740775464804</c:v>
                </c:pt>
                <c:pt idx="1082">
                  <c:v>1.760967724928741</c:v>
                </c:pt>
                <c:pt idx="1083">
                  <c:v>86.128930481283419</c:v>
                </c:pt>
                <c:pt idx="1084">
                  <c:v>141.70098544061301</c:v>
                </c:pt>
                <c:pt idx="1085">
                  <c:v>102.7335900621118</c:v>
                </c:pt>
                <c:pt idx="1086">
                  <c:v>74.976702286219535</c:v>
                </c:pt>
                <c:pt idx="1087">
                  <c:v>136.98197199901549</c:v>
                </c:pt>
                <c:pt idx="1088">
                  <c:v>40.403777624346652</c:v>
                </c:pt>
                <c:pt idx="1089">
                  <c:v>84.208897650180759</c:v>
                </c:pt>
                <c:pt idx="1090">
                  <c:v>146.30396690681772</c:v>
                </c:pt>
                <c:pt idx="1091">
                  <c:v>49.127093802118544</c:v>
                </c:pt>
                <c:pt idx="1092">
                  <c:v>1.760967724928741</c:v>
                </c:pt>
                <c:pt idx="1093">
                  <c:v>143.23803174603177</c:v>
                </c:pt>
                <c:pt idx="1094">
                  <c:v>141.70098544061301</c:v>
                </c:pt>
                <c:pt idx="1095">
                  <c:v>139.03583232323234</c:v>
                </c:pt>
                <c:pt idx="1096">
                  <c:v>113.56726902166196</c:v>
                </c:pt>
                <c:pt idx="1097">
                  <c:v>136.98197199901549</c:v>
                </c:pt>
                <c:pt idx="1098">
                  <c:v>108.81431168831168</c:v>
                </c:pt>
                <c:pt idx="1099">
                  <c:v>86.128930481283419</c:v>
                </c:pt>
                <c:pt idx="1100">
                  <c:v>101.36763398692811</c:v>
                </c:pt>
                <c:pt idx="1101">
                  <c:v>146.30396690681772</c:v>
                </c:pt>
                <c:pt idx="1102">
                  <c:v>168.59416263736261</c:v>
                </c:pt>
                <c:pt idx="1103">
                  <c:v>63.730171402644544</c:v>
                </c:pt>
                <c:pt idx="1104">
                  <c:v>-8.7404366585335467</c:v>
                </c:pt>
                <c:pt idx="1105">
                  <c:v>113.56726902166196</c:v>
                </c:pt>
                <c:pt idx="1106">
                  <c:v>136.98197199901549</c:v>
                </c:pt>
                <c:pt idx="1107">
                  <c:v>53.979766020169095</c:v>
                </c:pt>
                <c:pt idx="1108">
                  <c:v>76.409007752840552</c:v>
                </c:pt>
                <c:pt idx="1109">
                  <c:v>108.81431168831168</c:v>
                </c:pt>
                <c:pt idx="1110">
                  <c:v>139.03583232323234</c:v>
                </c:pt>
                <c:pt idx="1111">
                  <c:v>40.403777624346652</c:v>
                </c:pt>
                <c:pt idx="1112">
                  <c:v>1.760967724928741</c:v>
                </c:pt>
                <c:pt idx="1113">
                  <c:v>122.69680256187354</c:v>
                </c:pt>
                <c:pt idx="1114">
                  <c:v>-22.036975171338725</c:v>
                </c:pt>
                <c:pt idx="1115">
                  <c:v>74.976702286219535</c:v>
                </c:pt>
                <c:pt idx="1116">
                  <c:v>124.79930909090909</c:v>
                </c:pt>
                <c:pt idx="1117">
                  <c:v>74.976702286219535</c:v>
                </c:pt>
                <c:pt idx="1118">
                  <c:v>124.79930909090909</c:v>
                </c:pt>
                <c:pt idx="1119">
                  <c:v>76.409007752840552</c:v>
                </c:pt>
                <c:pt idx="1120">
                  <c:v>102.7335900621118</c:v>
                </c:pt>
                <c:pt idx="1121">
                  <c:v>111.27740775464804</c:v>
                </c:pt>
                <c:pt idx="1122">
                  <c:v>102.79954013918658</c:v>
                </c:pt>
                <c:pt idx="1123">
                  <c:v>101.36763398692811</c:v>
                </c:pt>
                <c:pt idx="1124">
                  <c:v>146.30396690681772</c:v>
                </c:pt>
                <c:pt idx="1125">
                  <c:v>122.69680256187354</c:v>
                </c:pt>
                <c:pt idx="1126">
                  <c:v>87.364379749166758</c:v>
                </c:pt>
                <c:pt idx="1127">
                  <c:v>146.74742788408409</c:v>
                </c:pt>
                <c:pt idx="1128">
                  <c:v>39.840338825608846</c:v>
                </c:pt>
                <c:pt idx="1129">
                  <c:v>40.403777624346652</c:v>
                </c:pt>
                <c:pt idx="1130">
                  <c:v>86.128930481283419</c:v>
                </c:pt>
                <c:pt idx="1131">
                  <c:v>39.840338825608846</c:v>
                </c:pt>
                <c:pt idx="1132">
                  <c:v>108.81431168831168</c:v>
                </c:pt>
                <c:pt idx="1133">
                  <c:v>-8.7404366585335467</c:v>
                </c:pt>
                <c:pt idx="1134">
                  <c:v>136.54911843711844</c:v>
                </c:pt>
                <c:pt idx="1135">
                  <c:v>146.74742788408409</c:v>
                </c:pt>
                <c:pt idx="1136">
                  <c:v>86.128930481283419</c:v>
                </c:pt>
                <c:pt idx="1137">
                  <c:v>49.127093802118544</c:v>
                </c:pt>
                <c:pt idx="1138">
                  <c:v>101.36763398692811</c:v>
                </c:pt>
                <c:pt idx="1139">
                  <c:v>102.7335900621118</c:v>
                </c:pt>
                <c:pt idx="1140">
                  <c:v>111.27740775464804</c:v>
                </c:pt>
                <c:pt idx="1141">
                  <c:v>102.79954013918658</c:v>
                </c:pt>
                <c:pt idx="1142">
                  <c:v>-22.036975171338725</c:v>
                </c:pt>
                <c:pt idx="1143">
                  <c:v>1.760967724928741</c:v>
                </c:pt>
                <c:pt idx="1144">
                  <c:v>139.03583232323234</c:v>
                </c:pt>
                <c:pt idx="1145">
                  <c:v>63.730171402644544</c:v>
                </c:pt>
                <c:pt idx="1146">
                  <c:v>39.840338825608846</c:v>
                </c:pt>
                <c:pt idx="1147">
                  <c:v>49.127093802118544</c:v>
                </c:pt>
                <c:pt idx="1148">
                  <c:v>111.27740775464804</c:v>
                </c:pt>
                <c:pt idx="1149">
                  <c:v>101.36763398692811</c:v>
                </c:pt>
                <c:pt idx="1150">
                  <c:v>-22.036975171338725</c:v>
                </c:pt>
                <c:pt idx="1151">
                  <c:v>113.56726902166196</c:v>
                </c:pt>
                <c:pt idx="1152">
                  <c:v>146.74742788408409</c:v>
                </c:pt>
                <c:pt idx="1153">
                  <c:v>136.54911843711844</c:v>
                </c:pt>
                <c:pt idx="1154">
                  <c:v>108.81431168831168</c:v>
                </c:pt>
                <c:pt idx="1155">
                  <c:v>1.760967724928741</c:v>
                </c:pt>
                <c:pt idx="1156">
                  <c:v>40.403777624346652</c:v>
                </c:pt>
                <c:pt idx="1157">
                  <c:v>124.79930909090909</c:v>
                </c:pt>
                <c:pt idx="1158">
                  <c:v>102.7335900621118</c:v>
                </c:pt>
                <c:pt idx="1159">
                  <c:v>84.208897650180759</c:v>
                </c:pt>
                <c:pt idx="1160">
                  <c:v>87.364379749166758</c:v>
                </c:pt>
                <c:pt idx="1161">
                  <c:v>53.979766020169095</c:v>
                </c:pt>
                <c:pt idx="1162">
                  <c:v>141.70098544061301</c:v>
                </c:pt>
                <c:pt idx="1163">
                  <c:v>136.98197199901549</c:v>
                </c:pt>
                <c:pt idx="1164">
                  <c:v>113.56726902166196</c:v>
                </c:pt>
                <c:pt idx="1165">
                  <c:v>49.127093802118544</c:v>
                </c:pt>
                <c:pt idx="1166">
                  <c:v>101.36763398692811</c:v>
                </c:pt>
                <c:pt idx="1167">
                  <c:v>141.70098544061301</c:v>
                </c:pt>
                <c:pt idx="1168">
                  <c:v>168.59416263736261</c:v>
                </c:pt>
                <c:pt idx="1169">
                  <c:v>-8.7404366585335467</c:v>
                </c:pt>
                <c:pt idx="1170">
                  <c:v>102.7335900621118</c:v>
                </c:pt>
                <c:pt idx="1171">
                  <c:v>139.03583232323234</c:v>
                </c:pt>
                <c:pt idx="1172">
                  <c:v>122.69680256187354</c:v>
                </c:pt>
                <c:pt idx="1173">
                  <c:v>76.409007752840552</c:v>
                </c:pt>
                <c:pt idx="1174">
                  <c:v>111.27740775464804</c:v>
                </c:pt>
                <c:pt idx="1175">
                  <c:v>167.6953685618729</c:v>
                </c:pt>
                <c:pt idx="1176">
                  <c:v>143.23803174603177</c:v>
                </c:pt>
                <c:pt idx="1177">
                  <c:v>86.128930481283419</c:v>
                </c:pt>
                <c:pt idx="1178">
                  <c:v>40.403777624346652</c:v>
                </c:pt>
                <c:pt idx="1179">
                  <c:v>-8.7404366585335467</c:v>
                </c:pt>
                <c:pt idx="1180">
                  <c:v>108.81431168831168</c:v>
                </c:pt>
                <c:pt idx="1181">
                  <c:v>113.56726902166196</c:v>
                </c:pt>
                <c:pt idx="1182">
                  <c:v>168.59416263736261</c:v>
                </c:pt>
                <c:pt idx="1183">
                  <c:v>102.79954013918658</c:v>
                </c:pt>
                <c:pt idx="1184">
                  <c:v>122.69680256187354</c:v>
                </c:pt>
                <c:pt idx="1185">
                  <c:v>63.730171402644544</c:v>
                </c:pt>
                <c:pt idx="1186">
                  <c:v>40.403777624346652</c:v>
                </c:pt>
                <c:pt idx="1187">
                  <c:v>49.127093802118544</c:v>
                </c:pt>
                <c:pt idx="1188">
                  <c:v>146.30396690681772</c:v>
                </c:pt>
                <c:pt idx="1189">
                  <c:v>167.6953685618729</c:v>
                </c:pt>
                <c:pt idx="1190">
                  <c:v>122.69680256187354</c:v>
                </c:pt>
                <c:pt idx="1191">
                  <c:v>136.54911843711844</c:v>
                </c:pt>
                <c:pt idx="1192">
                  <c:v>88.222810330423755</c:v>
                </c:pt>
                <c:pt idx="1193">
                  <c:v>76.409007752840552</c:v>
                </c:pt>
                <c:pt idx="1194">
                  <c:v>-4.6858997148042523</c:v>
                </c:pt>
                <c:pt idx="1195">
                  <c:v>146.74742788408409</c:v>
                </c:pt>
                <c:pt idx="1196">
                  <c:v>53.979766020169095</c:v>
                </c:pt>
                <c:pt idx="1197">
                  <c:v>143.23803174603177</c:v>
                </c:pt>
                <c:pt idx="1198">
                  <c:v>136.54911843711844</c:v>
                </c:pt>
                <c:pt idx="1199">
                  <c:v>74.976702286219535</c:v>
                </c:pt>
                <c:pt idx="1200">
                  <c:v>87.364379749166758</c:v>
                </c:pt>
                <c:pt idx="1201">
                  <c:v>-22.036975171338725</c:v>
                </c:pt>
                <c:pt idx="1202">
                  <c:v>122.69680256187354</c:v>
                </c:pt>
                <c:pt idx="1203">
                  <c:v>139.03583232323234</c:v>
                </c:pt>
                <c:pt idx="1204">
                  <c:v>143.23803174603177</c:v>
                </c:pt>
                <c:pt idx="1205">
                  <c:v>-4.6858997148042523</c:v>
                </c:pt>
                <c:pt idx="1206">
                  <c:v>146.30396690681772</c:v>
                </c:pt>
                <c:pt idx="1207">
                  <c:v>49.127093802118544</c:v>
                </c:pt>
                <c:pt idx="1208">
                  <c:v>101.36763398692811</c:v>
                </c:pt>
                <c:pt idx="1209">
                  <c:v>84.208897650180759</c:v>
                </c:pt>
                <c:pt idx="1210">
                  <c:v>136.98197199901549</c:v>
                </c:pt>
                <c:pt idx="1211">
                  <c:v>167.6953685618729</c:v>
                </c:pt>
                <c:pt idx="1212">
                  <c:v>63.730171402644544</c:v>
                </c:pt>
                <c:pt idx="1213">
                  <c:v>102.79954013918658</c:v>
                </c:pt>
                <c:pt idx="1214">
                  <c:v>63.730171402644544</c:v>
                </c:pt>
                <c:pt idx="1215">
                  <c:v>124.79930909090909</c:v>
                </c:pt>
                <c:pt idx="1216">
                  <c:v>-4.6858997148042523</c:v>
                </c:pt>
                <c:pt idx="1217">
                  <c:v>88.222810330423755</c:v>
                </c:pt>
                <c:pt idx="1218">
                  <c:v>136.98197199901549</c:v>
                </c:pt>
                <c:pt idx="1219">
                  <c:v>87.364379749166758</c:v>
                </c:pt>
                <c:pt idx="1220">
                  <c:v>167.6953685618729</c:v>
                </c:pt>
                <c:pt idx="1221">
                  <c:v>139.03583232323234</c:v>
                </c:pt>
                <c:pt idx="1222">
                  <c:v>136.54911843711844</c:v>
                </c:pt>
                <c:pt idx="1223">
                  <c:v>76.409007752840552</c:v>
                </c:pt>
                <c:pt idx="1224">
                  <c:v>146.74742788408409</c:v>
                </c:pt>
                <c:pt idx="1225">
                  <c:v>39.840338825608846</c:v>
                </c:pt>
                <c:pt idx="1226">
                  <c:v>124.79930909090909</c:v>
                </c:pt>
                <c:pt idx="1227">
                  <c:v>1.760967724928741</c:v>
                </c:pt>
                <c:pt idx="1228">
                  <c:v>84.208897650180759</c:v>
                </c:pt>
                <c:pt idx="1229">
                  <c:v>168.59416263736261</c:v>
                </c:pt>
                <c:pt idx="1230">
                  <c:v>87.364379749166758</c:v>
                </c:pt>
                <c:pt idx="1231">
                  <c:v>86.128930481283419</c:v>
                </c:pt>
                <c:pt idx="1232">
                  <c:v>146.74742788408409</c:v>
                </c:pt>
                <c:pt idx="1233">
                  <c:v>141.70098544061301</c:v>
                </c:pt>
                <c:pt idx="1234">
                  <c:v>88.222810330423755</c:v>
                </c:pt>
                <c:pt idx="1235">
                  <c:v>40.403777624346652</c:v>
                </c:pt>
                <c:pt idx="1236">
                  <c:v>102.7335900621118</c:v>
                </c:pt>
                <c:pt idx="1237">
                  <c:v>168.59416263736261</c:v>
                </c:pt>
                <c:pt idx="1238">
                  <c:v>111.27740775464804</c:v>
                </c:pt>
                <c:pt idx="1239">
                  <c:v>74.976702286219535</c:v>
                </c:pt>
                <c:pt idx="1240">
                  <c:v>101.36763398692811</c:v>
                </c:pt>
                <c:pt idx="1241">
                  <c:v>88.222810330423755</c:v>
                </c:pt>
                <c:pt idx="1242">
                  <c:v>84.208897650180759</c:v>
                </c:pt>
                <c:pt idx="1243">
                  <c:v>124.79930909090909</c:v>
                </c:pt>
                <c:pt idx="1244">
                  <c:v>53.979766020169095</c:v>
                </c:pt>
                <c:pt idx="1245">
                  <c:v>40.403777624346652</c:v>
                </c:pt>
                <c:pt idx="1246">
                  <c:v>146.30396690681772</c:v>
                </c:pt>
                <c:pt idx="1247">
                  <c:v>111.27740775464804</c:v>
                </c:pt>
                <c:pt idx="1248">
                  <c:v>102.79954013918658</c:v>
                </c:pt>
                <c:pt idx="1249">
                  <c:v>39.840338825608846</c:v>
                </c:pt>
                <c:pt idx="1250">
                  <c:v>141.70098544061301</c:v>
                </c:pt>
                <c:pt idx="1251">
                  <c:v>136.54911843711844</c:v>
                </c:pt>
                <c:pt idx="1252">
                  <c:v>1.760967724928741</c:v>
                </c:pt>
                <c:pt idx="1253">
                  <c:v>167.6953685618729</c:v>
                </c:pt>
                <c:pt idx="1254">
                  <c:v>-4.6858997148042523</c:v>
                </c:pt>
                <c:pt idx="1255">
                  <c:v>139.03583232323234</c:v>
                </c:pt>
                <c:pt idx="1256">
                  <c:v>146.30396690681772</c:v>
                </c:pt>
                <c:pt idx="1257">
                  <c:v>136.54911843711844</c:v>
                </c:pt>
                <c:pt idx="1258">
                  <c:v>146.74742788408409</c:v>
                </c:pt>
                <c:pt idx="1259">
                  <c:v>86.128930481283419</c:v>
                </c:pt>
                <c:pt idx="1260">
                  <c:v>141.70098544061301</c:v>
                </c:pt>
                <c:pt idx="1261">
                  <c:v>49.127093802118544</c:v>
                </c:pt>
                <c:pt idx="1262">
                  <c:v>88.222810330423755</c:v>
                </c:pt>
                <c:pt idx="1263">
                  <c:v>111.27740775464804</c:v>
                </c:pt>
                <c:pt idx="1264">
                  <c:v>1.760967724928741</c:v>
                </c:pt>
                <c:pt idx="1265">
                  <c:v>168.59416263736261</c:v>
                </c:pt>
                <c:pt idx="1266">
                  <c:v>-8.7404366585335467</c:v>
                </c:pt>
                <c:pt idx="1267">
                  <c:v>74.976702286219535</c:v>
                </c:pt>
                <c:pt idx="1268">
                  <c:v>76.409007752840552</c:v>
                </c:pt>
                <c:pt idx="1269">
                  <c:v>122.69680256187354</c:v>
                </c:pt>
                <c:pt idx="1270">
                  <c:v>141.70098544061301</c:v>
                </c:pt>
                <c:pt idx="1271">
                  <c:v>136.98197199901549</c:v>
                </c:pt>
                <c:pt idx="1272">
                  <c:v>102.7335900621118</c:v>
                </c:pt>
                <c:pt idx="1273">
                  <c:v>76.409007752840552</c:v>
                </c:pt>
                <c:pt idx="1274">
                  <c:v>102.79954013918658</c:v>
                </c:pt>
                <c:pt idx="1275">
                  <c:v>143.23803174603177</c:v>
                </c:pt>
                <c:pt idx="1276">
                  <c:v>101.36763398692811</c:v>
                </c:pt>
                <c:pt idx="1277">
                  <c:v>113.56726902166196</c:v>
                </c:pt>
                <c:pt idx="1278">
                  <c:v>84.208897650180759</c:v>
                </c:pt>
                <c:pt idx="1279">
                  <c:v>146.30396690681772</c:v>
                </c:pt>
                <c:pt idx="1280">
                  <c:v>-22.036975171338725</c:v>
                </c:pt>
                <c:pt idx="1281">
                  <c:v>63.730171402644544</c:v>
                </c:pt>
                <c:pt idx="1282">
                  <c:v>113.56726902166196</c:v>
                </c:pt>
                <c:pt idx="1283">
                  <c:v>53.979766020169095</c:v>
                </c:pt>
                <c:pt idx="1284">
                  <c:v>87.364379749166758</c:v>
                </c:pt>
                <c:pt idx="1285">
                  <c:v>168.59416263736261</c:v>
                </c:pt>
                <c:pt idx="1286">
                  <c:v>108.81431168831168</c:v>
                </c:pt>
                <c:pt idx="1287">
                  <c:v>84.208897650180759</c:v>
                </c:pt>
                <c:pt idx="1288">
                  <c:v>40.403777624346652</c:v>
                </c:pt>
                <c:pt idx="1289">
                  <c:v>1.760967724928741</c:v>
                </c:pt>
                <c:pt idx="1290">
                  <c:v>101.36763398692811</c:v>
                </c:pt>
                <c:pt idx="1291">
                  <c:v>102.7335900621118</c:v>
                </c:pt>
                <c:pt idx="1292">
                  <c:v>-22.036975171338725</c:v>
                </c:pt>
                <c:pt idx="1293">
                  <c:v>-8.7404366585335467</c:v>
                </c:pt>
                <c:pt idx="1294">
                  <c:v>143.23803174603177</c:v>
                </c:pt>
                <c:pt idx="1295">
                  <c:v>167.6953685618729</c:v>
                </c:pt>
                <c:pt idx="1296">
                  <c:v>113.56726902166196</c:v>
                </c:pt>
                <c:pt idx="1297">
                  <c:v>124.79930909090909</c:v>
                </c:pt>
                <c:pt idx="1298">
                  <c:v>86.128930481283419</c:v>
                </c:pt>
                <c:pt idx="1299">
                  <c:v>88.222810330423755</c:v>
                </c:pt>
                <c:pt idx="1300">
                  <c:v>108.81431168831168</c:v>
                </c:pt>
                <c:pt idx="1301">
                  <c:v>49.127093802118544</c:v>
                </c:pt>
                <c:pt idx="1302">
                  <c:v>-22.036975171338725</c:v>
                </c:pt>
                <c:pt idx="1303">
                  <c:v>146.30396690681772</c:v>
                </c:pt>
                <c:pt idx="1304">
                  <c:v>136.98197199901549</c:v>
                </c:pt>
                <c:pt idx="1305">
                  <c:v>102.79954013918658</c:v>
                </c:pt>
                <c:pt idx="1306">
                  <c:v>101.36763398692811</c:v>
                </c:pt>
                <c:pt idx="1307">
                  <c:v>146.74742788408409</c:v>
                </c:pt>
                <c:pt idx="1308">
                  <c:v>87.364379749166758</c:v>
                </c:pt>
                <c:pt idx="1309">
                  <c:v>139.03583232323234</c:v>
                </c:pt>
                <c:pt idx="1310">
                  <c:v>84.208897650180759</c:v>
                </c:pt>
                <c:pt idx="1311">
                  <c:v>141.70098544061301</c:v>
                </c:pt>
                <c:pt idx="1312">
                  <c:v>1.760967724928741</c:v>
                </c:pt>
                <c:pt idx="1313">
                  <c:v>76.409007752840552</c:v>
                </c:pt>
                <c:pt idx="1314">
                  <c:v>102.7335900621118</c:v>
                </c:pt>
                <c:pt idx="1315">
                  <c:v>1.760967724928741</c:v>
                </c:pt>
                <c:pt idx="1316">
                  <c:v>124.79930909090909</c:v>
                </c:pt>
                <c:pt idx="1317">
                  <c:v>108.81431168831168</c:v>
                </c:pt>
                <c:pt idx="1318">
                  <c:v>141.70098544061301</c:v>
                </c:pt>
                <c:pt idx="1319">
                  <c:v>-8.7404366585335467</c:v>
                </c:pt>
                <c:pt idx="1320">
                  <c:v>168.59416263736261</c:v>
                </c:pt>
                <c:pt idx="1321">
                  <c:v>136.54911843711844</c:v>
                </c:pt>
                <c:pt idx="1322">
                  <c:v>88.222810330423755</c:v>
                </c:pt>
                <c:pt idx="1323">
                  <c:v>49.127093802118544</c:v>
                </c:pt>
                <c:pt idx="1324">
                  <c:v>122.69680256187354</c:v>
                </c:pt>
                <c:pt idx="1325">
                  <c:v>87.364379749166758</c:v>
                </c:pt>
                <c:pt idx="1326">
                  <c:v>102.7335900621118</c:v>
                </c:pt>
                <c:pt idx="1327">
                  <c:v>146.74742788408409</c:v>
                </c:pt>
                <c:pt idx="1328">
                  <c:v>39.840338825608846</c:v>
                </c:pt>
                <c:pt idx="1329">
                  <c:v>86.128930481283419</c:v>
                </c:pt>
                <c:pt idx="1330">
                  <c:v>76.409007752840552</c:v>
                </c:pt>
                <c:pt idx="1331">
                  <c:v>136.54911843711844</c:v>
                </c:pt>
                <c:pt idx="1332">
                  <c:v>111.27740775464804</c:v>
                </c:pt>
                <c:pt idx="1333">
                  <c:v>113.56726902166196</c:v>
                </c:pt>
                <c:pt idx="1334">
                  <c:v>146.30396690681772</c:v>
                </c:pt>
                <c:pt idx="1335">
                  <c:v>1.760967724928741</c:v>
                </c:pt>
                <c:pt idx="1336">
                  <c:v>84.208897650180759</c:v>
                </c:pt>
                <c:pt idx="1337">
                  <c:v>88.222810330423755</c:v>
                </c:pt>
                <c:pt idx="1338">
                  <c:v>74.976702286219535</c:v>
                </c:pt>
                <c:pt idx="1339">
                  <c:v>141.70098544061301</c:v>
                </c:pt>
                <c:pt idx="1340">
                  <c:v>102.7335900621118</c:v>
                </c:pt>
                <c:pt idx="1341">
                  <c:v>102.79954013918658</c:v>
                </c:pt>
                <c:pt idx="1342">
                  <c:v>-4.6858997148042523</c:v>
                </c:pt>
                <c:pt idx="1343">
                  <c:v>122.69680256187354</c:v>
                </c:pt>
                <c:pt idx="1344">
                  <c:v>146.30396690681772</c:v>
                </c:pt>
                <c:pt idx="1345">
                  <c:v>111.27740775464804</c:v>
                </c:pt>
                <c:pt idx="1346">
                  <c:v>87.364379749166758</c:v>
                </c:pt>
                <c:pt idx="1347">
                  <c:v>122.69680256187354</c:v>
                </c:pt>
                <c:pt idx="1348">
                  <c:v>39.840338825608846</c:v>
                </c:pt>
                <c:pt idx="1349">
                  <c:v>1.760967724928741</c:v>
                </c:pt>
                <c:pt idx="1350">
                  <c:v>74.976702286219535</c:v>
                </c:pt>
                <c:pt idx="1351">
                  <c:v>111.27740775464804</c:v>
                </c:pt>
                <c:pt idx="1352">
                  <c:v>102.79954013918658</c:v>
                </c:pt>
                <c:pt idx="1353">
                  <c:v>168.59416263736261</c:v>
                </c:pt>
                <c:pt idx="1354">
                  <c:v>39.840338825608846</c:v>
                </c:pt>
                <c:pt idx="1355">
                  <c:v>113.56726902166196</c:v>
                </c:pt>
                <c:pt idx="1356">
                  <c:v>141.70098544061301</c:v>
                </c:pt>
                <c:pt idx="1357">
                  <c:v>146.30396690681772</c:v>
                </c:pt>
                <c:pt idx="1358">
                  <c:v>143.23803174603177</c:v>
                </c:pt>
                <c:pt idx="1359">
                  <c:v>167.6953685618729</c:v>
                </c:pt>
                <c:pt idx="1360">
                  <c:v>86.128930481283419</c:v>
                </c:pt>
                <c:pt idx="1361">
                  <c:v>53.979766020169095</c:v>
                </c:pt>
                <c:pt idx="1362">
                  <c:v>143.23803174603177</c:v>
                </c:pt>
                <c:pt idx="1363">
                  <c:v>74.976702286219535</c:v>
                </c:pt>
                <c:pt idx="1364">
                  <c:v>1.760967724928741</c:v>
                </c:pt>
                <c:pt idx="1365">
                  <c:v>101.36763398692811</c:v>
                </c:pt>
                <c:pt idx="1366">
                  <c:v>167.6953685618729</c:v>
                </c:pt>
                <c:pt idx="1367">
                  <c:v>76.409007752840552</c:v>
                </c:pt>
                <c:pt idx="1368">
                  <c:v>168.59416263736261</c:v>
                </c:pt>
                <c:pt idx="1369">
                  <c:v>146.30396690681772</c:v>
                </c:pt>
                <c:pt idx="1370">
                  <c:v>136.98197199901549</c:v>
                </c:pt>
                <c:pt idx="1371">
                  <c:v>39.840338825608846</c:v>
                </c:pt>
                <c:pt idx="1372">
                  <c:v>113.56726902166196</c:v>
                </c:pt>
                <c:pt idx="1373">
                  <c:v>146.74742788408409</c:v>
                </c:pt>
                <c:pt idx="1374">
                  <c:v>74.976702286219535</c:v>
                </c:pt>
                <c:pt idx="1375">
                  <c:v>139.03583232323234</c:v>
                </c:pt>
                <c:pt idx="1376">
                  <c:v>-4.6858997148042523</c:v>
                </c:pt>
                <c:pt idx="1377">
                  <c:v>63.730171402644544</c:v>
                </c:pt>
                <c:pt idx="1378">
                  <c:v>146.74742788408409</c:v>
                </c:pt>
                <c:pt idx="1379">
                  <c:v>146.30396690681772</c:v>
                </c:pt>
                <c:pt idx="1380">
                  <c:v>88.222810330423755</c:v>
                </c:pt>
                <c:pt idx="1381">
                  <c:v>108.81431168831168</c:v>
                </c:pt>
                <c:pt idx="1382">
                  <c:v>113.56726902166196</c:v>
                </c:pt>
                <c:pt idx="1383">
                  <c:v>136.98197199901549</c:v>
                </c:pt>
                <c:pt idx="1384">
                  <c:v>40.403777624346652</c:v>
                </c:pt>
                <c:pt idx="1385">
                  <c:v>53.979766020169095</c:v>
                </c:pt>
                <c:pt idx="1386">
                  <c:v>-22.036975171338725</c:v>
                </c:pt>
                <c:pt idx="1387">
                  <c:v>87.364379749166758</c:v>
                </c:pt>
                <c:pt idx="1388">
                  <c:v>136.54911843711844</c:v>
                </c:pt>
                <c:pt idx="1389">
                  <c:v>86.128930481283419</c:v>
                </c:pt>
                <c:pt idx="1390">
                  <c:v>101.36763398692811</c:v>
                </c:pt>
                <c:pt idx="1391">
                  <c:v>136.98197199901549</c:v>
                </c:pt>
                <c:pt idx="1392">
                  <c:v>74.976702286219535</c:v>
                </c:pt>
                <c:pt idx="1393">
                  <c:v>-8.7404366585335467</c:v>
                </c:pt>
                <c:pt idx="1394">
                  <c:v>-4.6858997148042523</c:v>
                </c:pt>
                <c:pt idx="1395">
                  <c:v>136.54911843711844</c:v>
                </c:pt>
                <c:pt idx="1396">
                  <c:v>136.98197199901549</c:v>
                </c:pt>
                <c:pt idx="1397">
                  <c:v>102.7335900621118</c:v>
                </c:pt>
                <c:pt idx="1398">
                  <c:v>-22.036975171338725</c:v>
                </c:pt>
                <c:pt idx="1399">
                  <c:v>39.840338825608846</c:v>
                </c:pt>
                <c:pt idx="1400">
                  <c:v>168.59416263736261</c:v>
                </c:pt>
                <c:pt idx="1401">
                  <c:v>139.03583232323234</c:v>
                </c:pt>
                <c:pt idx="1402">
                  <c:v>113.56726902166196</c:v>
                </c:pt>
                <c:pt idx="1403">
                  <c:v>141.70098544061301</c:v>
                </c:pt>
                <c:pt idx="1404">
                  <c:v>84.208897650180759</c:v>
                </c:pt>
                <c:pt idx="1405">
                  <c:v>143.23803174603177</c:v>
                </c:pt>
                <c:pt idx="1406">
                  <c:v>146.30396690681772</c:v>
                </c:pt>
                <c:pt idx="1407">
                  <c:v>88.222810330423755</c:v>
                </c:pt>
                <c:pt idx="1408">
                  <c:v>49.127093802118544</c:v>
                </c:pt>
                <c:pt idx="1409">
                  <c:v>101.36763398692811</c:v>
                </c:pt>
                <c:pt idx="1410">
                  <c:v>53.979766020169095</c:v>
                </c:pt>
                <c:pt idx="1411">
                  <c:v>-4.6858997148042523</c:v>
                </c:pt>
                <c:pt idx="1412">
                  <c:v>102.7335900621118</c:v>
                </c:pt>
                <c:pt idx="1413">
                  <c:v>49.127093802118544</c:v>
                </c:pt>
                <c:pt idx="1414">
                  <c:v>101.36763398692811</c:v>
                </c:pt>
                <c:pt idx="1415">
                  <c:v>108.81431168831168</c:v>
                </c:pt>
                <c:pt idx="1416">
                  <c:v>136.54911843711844</c:v>
                </c:pt>
                <c:pt idx="1417">
                  <c:v>40.403777624346652</c:v>
                </c:pt>
                <c:pt idx="1418">
                  <c:v>124.79930909090909</c:v>
                </c:pt>
                <c:pt idx="1419">
                  <c:v>102.79954013918658</c:v>
                </c:pt>
                <c:pt idx="1420">
                  <c:v>141.70098544061301</c:v>
                </c:pt>
                <c:pt idx="1421">
                  <c:v>-22.036975171338725</c:v>
                </c:pt>
                <c:pt idx="1422">
                  <c:v>167.6953685618729</c:v>
                </c:pt>
                <c:pt idx="1423">
                  <c:v>-22.036975171338725</c:v>
                </c:pt>
                <c:pt idx="1424">
                  <c:v>84.208897650180759</c:v>
                </c:pt>
                <c:pt idx="1425">
                  <c:v>49.127093802118544</c:v>
                </c:pt>
                <c:pt idx="1426">
                  <c:v>1.760967724928741</c:v>
                </c:pt>
                <c:pt idx="1427">
                  <c:v>102.79954013918658</c:v>
                </c:pt>
                <c:pt idx="1428">
                  <c:v>87.364379749166758</c:v>
                </c:pt>
                <c:pt idx="1429">
                  <c:v>63.730171402644544</c:v>
                </c:pt>
                <c:pt idx="1430">
                  <c:v>102.7335900621118</c:v>
                </c:pt>
                <c:pt idx="1431">
                  <c:v>146.74742788408409</c:v>
                </c:pt>
                <c:pt idx="1432">
                  <c:v>108.81431168831168</c:v>
                </c:pt>
                <c:pt idx="1433">
                  <c:v>101.36763398692811</c:v>
                </c:pt>
                <c:pt idx="1434">
                  <c:v>-4.6858997148042523</c:v>
                </c:pt>
                <c:pt idx="1435">
                  <c:v>124.79930909090909</c:v>
                </c:pt>
                <c:pt idx="1436">
                  <c:v>136.54911843711844</c:v>
                </c:pt>
                <c:pt idx="1437">
                  <c:v>141.70098544061301</c:v>
                </c:pt>
                <c:pt idx="1438">
                  <c:v>74.976702286219535</c:v>
                </c:pt>
                <c:pt idx="1439">
                  <c:v>102.79954013918658</c:v>
                </c:pt>
                <c:pt idx="1440">
                  <c:v>-22.036975171338725</c:v>
                </c:pt>
                <c:pt idx="1441">
                  <c:v>1.760967724928741</c:v>
                </c:pt>
                <c:pt idx="1442">
                  <c:v>122.69680256187354</c:v>
                </c:pt>
                <c:pt idx="1443">
                  <c:v>40.403777624346652</c:v>
                </c:pt>
                <c:pt idx="1444">
                  <c:v>87.364379749166758</c:v>
                </c:pt>
                <c:pt idx="1445">
                  <c:v>146.30396690681772</c:v>
                </c:pt>
                <c:pt idx="1446">
                  <c:v>-4.6858997148042523</c:v>
                </c:pt>
                <c:pt idx="1447">
                  <c:v>102.7335900621118</c:v>
                </c:pt>
                <c:pt idx="1448">
                  <c:v>-8.7404366585335467</c:v>
                </c:pt>
                <c:pt idx="1449">
                  <c:v>136.54911843711844</c:v>
                </c:pt>
                <c:pt idx="1450">
                  <c:v>167.6953685618729</c:v>
                </c:pt>
                <c:pt idx="1451">
                  <c:v>76.409007752840552</c:v>
                </c:pt>
                <c:pt idx="1452">
                  <c:v>39.840338825608846</c:v>
                </c:pt>
                <c:pt idx="1453">
                  <c:v>143.23803174603177</c:v>
                </c:pt>
                <c:pt idx="1454">
                  <c:v>49.127093802118544</c:v>
                </c:pt>
                <c:pt idx="1455">
                  <c:v>84.208897650180759</c:v>
                </c:pt>
                <c:pt idx="1456">
                  <c:v>-8.7404366585335467</c:v>
                </c:pt>
                <c:pt idx="1457">
                  <c:v>101.36763398692811</c:v>
                </c:pt>
                <c:pt idx="1458">
                  <c:v>111.27740775464804</c:v>
                </c:pt>
                <c:pt idx="1459">
                  <c:v>122.69680256187354</c:v>
                </c:pt>
                <c:pt idx="1460">
                  <c:v>143.23803174603177</c:v>
                </c:pt>
                <c:pt idx="1461">
                  <c:v>139.03583232323234</c:v>
                </c:pt>
                <c:pt idx="1462">
                  <c:v>146.30396690681772</c:v>
                </c:pt>
                <c:pt idx="1463">
                  <c:v>167.6953685618729</c:v>
                </c:pt>
                <c:pt idx="1464">
                  <c:v>76.409007752840552</c:v>
                </c:pt>
                <c:pt idx="1465">
                  <c:v>113.56726902166196</c:v>
                </c:pt>
                <c:pt idx="1466">
                  <c:v>108.81431168831168</c:v>
                </c:pt>
                <c:pt idx="1467">
                  <c:v>63.730171402644544</c:v>
                </c:pt>
                <c:pt idx="1468">
                  <c:v>88.222810330423755</c:v>
                </c:pt>
                <c:pt idx="1469">
                  <c:v>139.03583232323234</c:v>
                </c:pt>
                <c:pt idx="1470">
                  <c:v>108.81431168831168</c:v>
                </c:pt>
                <c:pt idx="1471">
                  <c:v>122.69680256187354</c:v>
                </c:pt>
                <c:pt idx="1472">
                  <c:v>136.98197199901549</c:v>
                </c:pt>
                <c:pt idx="1473">
                  <c:v>76.409007752840552</c:v>
                </c:pt>
                <c:pt idx="1474">
                  <c:v>136.54911843711844</c:v>
                </c:pt>
                <c:pt idx="1475">
                  <c:v>146.30396690681772</c:v>
                </c:pt>
                <c:pt idx="1476">
                  <c:v>111.27740775464804</c:v>
                </c:pt>
                <c:pt idx="1477">
                  <c:v>167.6953685618729</c:v>
                </c:pt>
                <c:pt idx="1478">
                  <c:v>74.976702286219535</c:v>
                </c:pt>
                <c:pt idx="1479">
                  <c:v>86.128930481283419</c:v>
                </c:pt>
                <c:pt idx="1480">
                  <c:v>-8.7404366585335467</c:v>
                </c:pt>
                <c:pt idx="1481">
                  <c:v>84.208897650180759</c:v>
                </c:pt>
                <c:pt idx="1482">
                  <c:v>143.23803174603177</c:v>
                </c:pt>
                <c:pt idx="1483">
                  <c:v>141.70098544061301</c:v>
                </c:pt>
                <c:pt idx="1484">
                  <c:v>40.403777624346652</c:v>
                </c:pt>
                <c:pt idx="1485">
                  <c:v>146.74742788408409</c:v>
                </c:pt>
                <c:pt idx="1486">
                  <c:v>139.03583232323234</c:v>
                </c:pt>
                <c:pt idx="1487">
                  <c:v>136.98197199901549</c:v>
                </c:pt>
                <c:pt idx="1488">
                  <c:v>40.403777624346652</c:v>
                </c:pt>
                <c:pt idx="1489">
                  <c:v>111.27740775464804</c:v>
                </c:pt>
                <c:pt idx="1490">
                  <c:v>168.59416263736261</c:v>
                </c:pt>
                <c:pt idx="1491">
                  <c:v>86.128930481283419</c:v>
                </c:pt>
                <c:pt idx="1492">
                  <c:v>102.7335900621118</c:v>
                </c:pt>
                <c:pt idx="1493">
                  <c:v>84.208897650180759</c:v>
                </c:pt>
                <c:pt idx="1494">
                  <c:v>76.409007752840552</c:v>
                </c:pt>
                <c:pt idx="1495">
                  <c:v>139.03583232323234</c:v>
                </c:pt>
                <c:pt idx="1496">
                  <c:v>111.27740775464804</c:v>
                </c:pt>
                <c:pt idx="1497">
                  <c:v>102.79954013918658</c:v>
                </c:pt>
                <c:pt idx="1498">
                  <c:v>87.364379749166758</c:v>
                </c:pt>
                <c:pt idx="1499">
                  <c:v>88.222810330423755</c:v>
                </c:pt>
                <c:pt idx="1500">
                  <c:v>108.81431168831168</c:v>
                </c:pt>
                <c:pt idx="1501">
                  <c:v>124.79930909090909</c:v>
                </c:pt>
                <c:pt idx="1502">
                  <c:v>167.6953685618729</c:v>
                </c:pt>
                <c:pt idx="1503">
                  <c:v>122.69680256187354</c:v>
                </c:pt>
                <c:pt idx="1504">
                  <c:v>63.730171402644544</c:v>
                </c:pt>
                <c:pt idx="1505">
                  <c:v>143.23803174603177</c:v>
                </c:pt>
                <c:pt idx="1506">
                  <c:v>102.7335900621118</c:v>
                </c:pt>
                <c:pt idx="1507">
                  <c:v>-8.7404366585335467</c:v>
                </c:pt>
                <c:pt idx="1508">
                  <c:v>86.128930481283419</c:v>
                </c:pt>
                <c:pt idx="1509">
                  <c:v>102.79954013918658</c:v>
                </c:pt>
                <c:pt idx="1510">
                  <c:v>113.56726902166196</c:v>
                </c:pt>
                <c:pt idx="1511">
                  <c:v>168.59416263736261</c:v>
                </c:pt>
                <c:pt idx="1512">
                  <c:v>39.840338825608846</c:v>
                </c:pt>
                <c:pt idx="1513">
                  <c:v>1.760967724928741</c:v>
                </c:pt>
                <c:pt idx="1514">
                  <c:v>76.409007752840552</c:v>
                </c:pt>
                <c:pt idx="1515">
                  <c:v>88.222810330423755</c:v>
                </c:pt>
                <c:pt idx="1516">
                  <c:v>102.79954013918658</c:v>
                </c:pt>
                <c:pt idx="1517">
                  <c:v>146.30396690681772</c:v>
                </c:pt>
                <c:pt idx="1518">
                  <c:v>53.979766020169095</c:v>
                </c:pt>
                <c:pt idx="1519">
                  <c:v>74.976702286219535</c:v>
                </c:pt>
                <c:pt idx="1520">
                  <c:v>-22.036975171338725</c:v>
                </c:pt>
                <c:pt idx="1521">
                  <c:v>49.127093802118544</c:v>
                </c:pt>
                <c:pt idx="1522">
                  <c:v>40.403777624346652</c:v>
                </c:pt>
                <c:pt idx="1523">
                  <c:v>88.222810330423755</c:v>
                </c:pt>
                <c:pt idx="1524">
                  <c:v>136.98197199901549</c:v>
                </c:pt>
                <c:pt idx="1525">
                  <c:v>39.840338825608846</c:v>
                </c:pt>
                <c:pt idx="1526">
                  <c:v>53.979766020169095</c:v>
                </c:pt>
                <c:pt idx="1527">
                  <c:v>74.976702286219535</c:v>
                </c:pt>
                <c:pt idx="1528">
                  <c:v>84.208897650180759</c:v>
                </c:pt>
                <c:pt idx="1529">
                  <c:v>168.59416263736261</c:v>
                </c:pt>
                <c:pt idx="1530">
                  <c:v>146.30396690681772</c:v>
                </c:pt>
                <c:pt idx="1531">
                  <c:v>113.56726902166196</c:v>
                </c:pt>
                <c:pt idx="1532">
                  <c:v>143.23803174603177</c:v>
                </c:pt>
                <c:pt idx="1533">
                  <c:v>-22.036975171338725</c:v>
                </c:pt>
                <c:pt idx="1534">
                  <c:v>1.760967724928741</c:v>
                </c:pt>
                <c:pt idx="1535">
                  <c:v>143.23803174603177</c:v>
                </c:pt>
                <c:pt idx="1536">
                  <c:v>113.56726902166196</c:v>
                </c:pt>
                <c:pt idx="1537">
                  <c:v>40.403777624346652</c:v>
                </c:pt>
                <c:pt idx="1538">
                  <c:v>63.730171402644544</c:v>
                </c:pt>
                <c:pt idx="1539">
                  <c:v>141.70098544061301</c:v>
                </c:pt>
                <c:pt idx="1540">
                  <c:v>136.98197199901549</c:v>
                </c:pt>
                <c:pt idx="1541">
                  <c:v>86.128930481283419</c:v>
                </c:pt>
                <c:pt idx="1542">
                  <c:v>39.840338825608846</c:v>
                </c:pt>
                <c:pt idx="1543">
                  <c:v>74.976702286219535</c:v>
                </c:pt>
                <c:pt idx="1544">
                  <c:v>-4.6858997148042523</c:v>
                </c:pt>
                <c:pt idx="1545">
                  <c:v>122.69680256187354</c:v>
                </c:pt>
                <c:pt idx="1546">
                  <c:v>111.27740775464804</c:v>
                </c:pt>
                <c:pt idx="1547">
                  <c:v>139.03583232323234</c:v>
                </c:pt>
                <c:pt idx="1548">
                  <c:v>146.74742788408409</c:v>
                </c:pt>
                <c:pt idx="1549">
                  <c:v>88.222810330423755</c:v>
                </c:pt>
                <c:pt idx="1550">
                  <c:v>-4.6858997148042523</c:v>
                </c:pt>
                <c:pt idx="1551">
                  <c:v>102.7335900621118</c:v>
                </c:pt>
                <c:pt idx="1552">
                  <c:v>63.730171402644544</c:v>
                </c:pt>
                <c:pt idx="1553">
                  <c:v>39.840338825608846</c:v>
                </c:pt>
                <c:pt idx="1554">
                  <c:v>113.56726902166196</c:v>
                </c:pt>
                <c:pt idx="1555">
                  <c:v>111.27740775464804</c:v>
                </c:pt>
                <c:pt idx="1556">
                  <c:v>122.69680256187354</c:v>
                </c:pt>
                <c:pt idx="1557">
                  <c:v>146.74742788408409</c:v>
                </c:pt>
                <c:pt idx="1558">
                  <c:v>87.364379749166758</c:v>
                </c:pt>
                <c:pt idx="1559">
                  <c:v>139.03583232323234</c:v>
                </c:pt>
                <c:pt idx="1560">
                  <c:v>63.730171402644544</c:v>
                </c:pt>
                <c:pt idx="1561">
                  <c:v>49.127093802118544</c:v>
                </c:pt>
                <c:pt idx="1562">
                  <c:v>122.69680256187354</c:v>
                </c:pt>
                <c:pt idx="1563">
                  <c:v>101.36763398692811</c:v>
                </c:pt>
                <c:pt idx="1564">
                  <c:v>84.208897650180759</c:v>
                </c:pt>
                <c:pt idx="1565">
                  <c:v>-8.7404366585335467</c:v>
                </c:pt>
                <c:pt idx="1566">
                  <c:v>86.128930481283419</c:v>
                </c:pt>
                <c:pt idx="1567">
                  <c:v>63.730171402644544</c:v>
                </c:pt>
                <c:pt idx="1568">
                  <c:v>141.70098544061301</c:v>
                </c:pt>
                <c:pt idx="1569">
                  <c:v>49.127093802118544</c:v>
                </c:pt>
                <c:pt idx="1570">
                  <c:v>136.54911843711844</c:v>
                </c:pt>
                <c:pt idx="1571">
                  <c:v>1.760967724928741</c:v>
                </c:pt>
                <c:pt idx="1572">
                  <c:v>102.79954013918658</c:v>
                </c:pt>
                <c:pt idx="1573">
                  <c:v>146.74742788408409</c:v>
                </c:pt>
                <c:pt idx="1574">
                  <c:v>168.59416263736261</c:v>
                </c:pt>
                <c:pt idx="1575">
                  <c:v>102.7335900621118</c:v>
                </c:pt>
                <c:pt idx="1576">
                  <c:v>39.840338825608846</c:v>
                </c:pt>
                <c:pt idx="1577">
                  <c:v>40.403777624346652</c:v>
                </c:pt>
                <c:pt idx="1578">
                  <c:v>49.127093802118544</c:v>
                </c:pt>
                <c:pt idx="1579">
                  <c:v>84.208897650180759</c:v>
                </c:pt>
                <c:pt idx="1580">
                  <c:v>101.36763398692811</c:v>
                </c:pt>
                <c:pt idx="1581">
                  <c:v>40.403777624346652</c:v>
                </c:pt>
                <c:pt idx="1582">
                  <c:v>146.74742788408409</c:v>
                </c:pt>
                <c:pt idx="1583">
                  <c:v>167.6953685618729</c:v>
                </c:pt>
                <c:pt idx="1584">
                  <c:v>136.54911843711844</c:v>
                </c:pt>
                <c:pt idx="1585">
                  <c:v>168.59416263736261</c:v>
                </c:pt>
                <c:pt idx="1586">
                  <c:v>141.70098544061301</c:v>
                </c:pt>
                <c:pt idx="1587">
                  <c:v>74.976702286219535</c:v>
                </c:pt>
                <c:pt idx="1588">
                  <c:v>136.98197199901549</c:v>
                </c:pt>
                <c:pt idx="1589">
                  <c:v>-22.036975171338725</c:v>
                </c:pt>
                <c:pt idx="1590">
                  <c:v>-8.7404366585335467</c:v>
                </c:pt>
                <c:pt idx="1591">
                  <c:v>49.127093802118544</c:v>
                </c:pt>
                <c:pt idx="1592">
                  <c:v>168.59416263736261</c:v>
                </c:pt>
                <c:pt idx="1593">
                  <c:v>1.760967724928741</c:v>
                </c:pt>
                <c:pt idx="1594">
                  <c:v>113.56726902166196</c:v>
                </c:pt>
                <c:pt idx="1595">
                  <c:v>146.74742788408409</c:v>
                </c:pt>
                <c:pt idx="1596">
                  <c:v>139.03583232323234</c:v>
                </c:pt>
                <c:pt idx="1597">
                  <c:v>136.98197199901549</c:v>
                </c:pt>
                <c:pt idx="1598">
                  <c:v>74.976702286219535</c:v>
                </c:pt>
                <c:pt idx="1599">
                  <c:v>88.222810330423755</c:v>
                </c:pt>
                <c:pt idx="1600">
                  <c:v>136.54911843711844</c:v>
                </c:pt>
                <c:pt idx="1601">
                  <c:v>-22.036975171338725</c:v>
                </c:pt>
                <c:pt idx="1602">
                  <c:v>108.81431168831168</c:v>
                </c:pt>
                <c:pt idx="1603">
                  <c:v>84.208897650180759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-22.036975171338725</c:v>
                </c:pt>
                <c:pt idx="1">
                  <c:v>76.409007752840552</c:v>
                </c:pt>
                <c:pt idx="2">
                  <c:v>146.74742788408409</c:v>
                </c:pt>
                <c:pt idx="3">
                  <c:v>111.27740775464804</c:v>
                </c:pt>
                <c:pt idx="4">
                  <c:v>102.7335900621118</c:v>
                </c:pt>
                <c:pt idx="5">
                  <c:v>40.403777624346652</c:v>
                </c:pt>
                <c:pt idx="6">
                  <c:v>1.760967724928741</c:v>
                </c:pt>
                <c:pt idx="7">
                  <c:v>113.56726902166196</c:v>
                </c:pt>
                <c:pt idx="8">
                  <c:v>101.36763398692811</c:v>
                </c:pt>
                <c:pt idx="9">
                  <c:v>136.98197199901549</c:v>
                </c:pt>
                <c:pt idx="10">
                  <c:v>124.79930909090909</c:v>
                </c:pt>
                <c:pt idx="11">
                  <c:v>141.70098544061301</c:v>
                </c:pt>
                <c:pt idx="12">
                  <c:v>102.7335900621118</c:v>
                </c:pt>
                <c:pt idx="13">
                  <c:v>136.54911843711844</c:v>
                </c:pt>
                <c:pt idx="14">
                  <c:v>143.23803174603177</c:v>
                </c:pt>
                <c:pt idx="15">
                  <c:v>122.69680256187354</c:v>
                </c:pt>
                <c:pt idx="16">
                  <c:v>139.03583232323234</c:v>
                </c:pt>
                <c:pt idx="17">
                  <c:v>39.840338825608846</c:v>
                </c:pt>
                <c:pt idx="18">
                  <c:v>53.979766020169095</c:v>
                </c:pt>
                <c:pt idx="19">
                  <c:v>1.760967724928741</c:v>
                </c:pt>
                <c:pt idx="20">
                  <c:v>111.27740775464804</c:v>
                </c:pt>
                <c:pt idx="21">
                  <c:v>-8.7404366585335467</c:v>
                </c:pt>
                <c:pt idx="22">
                  <c:v>146.30396690681772</c:v>
                </c:pt>
                <c:pt idx="23">
                  <c:v>136.54911843711844</c:v>
                </c:pt>
                <c:pt idx="24">
                  <c:v>39.840338825608846</c:v>
                </c:pt>
                <c:pt idx="25">
                  <c:v>122.69680256187354</c:v>
                </c:pt>
                <c:pt idx="26">
                  <c:v>76.409007752840552</c:v>
                </c:pt>
                <c:pt idx="27">
                  <c:v>74.976702286219535</c:v>
                </c:pt>
                <c:pt idx="28">
                  <c:v>167.6953685618729</c:v>
                </c:pt>
                <c:pt idx="29">
                  <c:v>87.364379749166758</c:v>
                </c:pt>
                <c:pt idx="30">
                  <c:v>-4.6858997148042523</c:v>
                </c:pt>
                <c:pt idx="31">
                  <c:v>113.56726902166196</c:v>
                </c:pt>
                <c:pt idx="32">
                  <c:v>111.27740775464804</c:v>
                </c:pt>
                <c:pt idx="33">
                  <c:v>146.74742788408409</c:v>
                </c:pt>
                <c:pt idx="34">
                  <c:v>1.760967724928741</c:v>
                </c:pt>
                <c:pt idx="35">
                  <c:v>40.403777624346652</c:v>
                </c:pt>
                <c:pt idx="36">
                  <c:v>124.79930909090909</c:v>
                </c:pt>
                <c:pt idx="37">
                  <c:v>-8.7404366585335467</c:v>
                </c:pt>
                <c:pt idx="38">
                  <c:v>122.69680256187354</c:v>
                </c:pt>
                <c:pt idx="39">
                  <c:v>108.81431168831168</c:v>
                </c:pt>
                <c:pt idx="40">
                  <c:v>167.6953685618729</c:v>
                </c:pt>
                <c:pt idx="41">
                  <c:v>141.70098544061301</c:v>
                </c:pt>
                <c:pt idx="42">
                  <c:v>86.128930481283419</c:v>
                </c:pt>
                <c:pt idx="43">
                  <c:v>-4.6858997148042523</c:v>
                </c:pt>
                <c:pt idx="44">
                  <c:v>146.30396690681772</c:v>
                </c:pt>
                <c:pt idx="45">
                  <c:v>39.840338825608846</c:v>
                </c:pt>
                <c:pt idx="46">
                  <c:v>113.56726902166196</c:v>
                </c:pt>
                <c:pt idx="47">
                  <c:v>113.56726902166196</c:v>
                </c:pt>
                <c:pt idx="48">
                  <c:v>146.74742788408409</c:v>
                </c:pt>
                <c:pt idx="49">
                  <c:v>84.208897650180759</c:v>
                </c:pt>
                <c:pt idx="50">
                  <c:v>-4.6858997148042523</c:v>
                </c:pt>
                <c:pt idx="51">
                  <c:v>167.6953685618729</c:v>
                </c:pt>
                <c:pt idx="52">
                  <c:v>-22.036975171338725</c:v>
                </c:pt>
                <c:pt idx="53">
                  <c:v>136.98197199901549</c:v>
                </c:pt>
                <c:pt idx="54">
                  <c:v>88.222810330423755</c:v>
                </c:pt>
                <c:pt idx="55">
                  <c:v>108.81431168831168</c:v>
                </c:pt>
                <c:pt idx="56">
                  <c:v>88.222810330423755</c:v>
                </c:pt>
                <c:pt idx="57">
                  <c:v>49.127093802118544</c:v>
                </c:pt>
                <c:pt idx="58">
                  <c:v>-4.6858997148042523</c:v>
                </c:pt>
                <c:pt idx="59">
                  <c:v>76.409007752840552</c:v>
                </c:pt>
                <c:pt idx="60">
                  <c:v>84.208897650180759</c:v>
                </c:pt>
                <c:pt idx="61">
                  <c:v>146.30396690681772</c:v>
                </c:pt>
                <c:pt idx="62">
                  <c:v>113.56726902166196</c:v>
                </c:pt>
                <c:pt idx="63">
                  <c:v>39.840338825608846</c:v>
                </c:pt>
                <c:pt idx="64">
                  <c:v>139.03583232323234</c:v>
                </c:pt>
                <c:pt idx="65">
                  <c:v>-22.036975171338725</c:v>
                </c:pt>
                <c:pt idx="66">
                  <c:v>53.979766020169095</c:v>
                </c:pt>
                <c:pt idx="67">
                  <c:v>167.6953685618729</c:v>
                </c:pt>
                <c:pt idx="68">
                  <c:v>143.23803174603177</c:v>
                </c:pt>
                <c:pt idx="69">
                  <c:v>108.81431168831168</c:v>
                </c:pt>
                <c:pt idx="70">
                  <c:v>87.364379749166758</c:v>
                </c:pt>
                <c:pt idx="71">
                  <c:v>102.7335900621118</c:v>
                </c:pt>
                <c:pt idx="72">
                  <c:v>111.27740775464804</c:v>
                </c:pt>
                <c:pt idx="73">
                  <c:v>102.79954013918658</c:v>
                </c:pt>
                <c:pt idx="74">
                  <c:v>86.128930481283419</c:v>
                </c:pt>
                <c:pt idx="75">
                  <c:v>146.30396690681772</c:v>
                </c:pt>
                <c:pt idx="76">
                  <c:v>49.127093802118544</c:v>
                </c:pt>
                <c:pt idx="77">
                  <c:v>143.23803174603177</c:v>
                </c:pt>
                <c:pt idx="78">
                  <c:v>-22.036975171338725</c:v>
                </c:pt>
                <c:pt idx="79">
                  <c:v>88.222810330423755</c:v>
                </c:pt>
                <c:pt idx="80">
                  <c:v>39.840338825608846</c:v>
                </c:pt>
                <c:pt idx="81">
                  <c:v>63.730171402644544</c:v>
                </c:pt>
                <c:pt idx="82">
                  <c:v>84.208897650180759</c:v>
                </c:pt>
                <c:pt idx="83">
                  <c:v>141.70098544061301</c:v>
                </c:pt>
                <c:pt idx="84">
                  <c:v>101.36763398692811</c:v>
                </c:pt>
                <c:pt idx="85">
                  <c:v>167.6953685618729</c:v>
                </c:pt>
                <c:pt idx="86">
                  <c:v>102.7335900621118</c:v>
                </c:pt>
                <c:pt idx="87">
                  <c:v>-4.6858997148042523</c:v>
                </c:pt>
                <c:pt idx="88">
                  <c:v>63.730171402644544</c:v>
                </c:pt>
                <c:pt idx="89">
                  <c:v>40.403777624346652</c:v>
                </c:pt>
                <c:pt idx="90">
                  <c:v>-22.036975171338725</c:v>
                </c:pt>
                <c:pt idx="91">
                  <c:v>86.128930481283419</c:v>
                </c:pt>
                <c:pt idx="92">
                  <c:v>53.979766020169095</c:v>
                </c:pt>
                <c:pt idx="93">
                  <c:v>143.23803174603177</c:v>
                </c:pt>
                <c:pt idx="94">
                  <c:v>146.30396690681772</c:v>
                </c:pt>
                <c:pt idx="95">
                  <c:v>101.36763398692811</c:v>
                </c:pt>
                <c:pt idx="96">
                  <c:v>49.127093802118544</c:v>
                </c:pt>
                <c:pt idx="97">
                  <c:v>143.23803174603177</c:v>
                </c:pt>
                <c:pt idx="98">
                  <c:v>39.840338825608846</c:v>
                </c:pt>
                <c:pt idx="99">
                  <c:v>86.128930481283419</c:v>
                </c:pt>
                <c:pt idx="100">
                  <c:v>122.69680256187354</c:v>
                </c:pt>
                <c:pt idx="101">
                  <c:v>139.03583232323234</c:v>
                </c:pt>
                <c:pt idx="102">
                  <c:v>111.27740775464804</c:v>
                </c:pt>
                <c:pt idx="103">
                  <c:v>102.79954013918658</c:v>
                </c:pt>
                <c:pt idx="104">
                  <c:v>141.70098544061301</c:v>
                </c:pt>
                <c:pt idx="105">
                  <c:v>84.208897650180759</c:v>
                </c:pt>
                <c:pt idx="106">
                  <c:v>146.74742788408409</c:v>
                </c:pt>
                <c:pt idx="107">
                  <c:v>111.27740775464804</c:v>
                </c:pt>
                <c:pt idx="108">
                  <c:v>136.54911843711844</c:v>
                </c:pt>
                <c:pt idx="109">
                  <c:v>168.59416263736261</c:v>
                </c:pt>
                <c:pt idx="110">
                  <c:v>87.364379749166758</c:v>
                </c:pt>
                <c:pt idx="111">
                  <c:v>-8.7404366585335467</c:v>
                </c:pt>
                <c:pt idx="112">
                  <c:v>168.59416263736261</c:v>
                </c:pt>
                <c:pt idx="113">
                  <c:v>53.979766020169095</c:v>
                </c:pt>
                <c:pt idx="114">
                  <c:v>108.81431168831168</c:v>
                </c:pt>
                <c:pt idx="115">
                  <c:v>49.127093802118544</c:v>
                </c:pt>
                <c:pt idx="116">
                  <c:v>102.79954013918658</c:v>
                </c:pt>
                <c:pt idx="117">
                  <c:v>122.69680256187354</c:v>
                </c:pt>
                <c:pt idx="118">
                  <c:v>113.56726902166196</c:v>
                </c:pt>
                <c:pt idx="119">
                  <c:v>101.36763398692811</c:v>
                </c:pt>
                <c:pt idx="120">
                  <c:v>108.81431168831168</c:v>
                </c:pt>
                <c:pt idx="121">
                  <c:v>63.730171402644544</c:v>
                </c:pt>
                <c:pt idx="122">
                  <c:v>136.98197199901549</c:v>
                </c:pt>
                <c:pt idx="123">
                  <c:v>141.70098544061301</c:v>
                </c:pt>
                <c:pt idx="124">
                  <c:v>86.128930481283419</c:v>
                </c:pt>
                <c:pt idx="125">
                  <c:v>-4.6858997148042523</c:v>
                </c:pt>
                <c:pt idx="126">
                  <c:v>1.760967724928741</c:v>
                </c:pt>
                <c:pt idx="127">
                  <c:v>168.59416263736261</c:v>
                </c:pt>
                <c:pt idx="128">
                  <c:v>136.54911843711844</c:v>
                </c:pt>
                <c:pt idx="129">
                  <c:v>102.79954013918658</c:v>
                </c:pt>
                <c:pt idx="130">
                  <c:v>124.79930909090909</c:v>
                </c:pt>
                <c:pt idx="131">
                  <c:v>101.36763398692811</c:v>
                </c:pt>
                <c:pt idx="132">
                  <c:v>53.979766020169095</c:v>
                </c:pt>
                <c:pt idx="133">
                  <c:v>141.70098544061301</c:v>
                </c:pt>
                <c:pt idx="134">
                  <c:v>146.30396690681772</c:v>
                </c:pt>
                <c:pt idx="135">
                  <c:v>86.128930481283419</c:v>
                </c:pt>
                <c:pt idx="136">
                  <c:v>111.27740775464804</c:v>
                </c:pt>
                <c:pt idx="137">
                  <c:v>-8.7404366585335467</c:v>
                </c:pt>
                <c:pt idx="138">
                  <c:v>101.36763398692811</c:v>
                </c:pt>
                <c:pt idx="139">
                  <c:v>136.54911843711844</c:v>
                </c:pt>
                <c:pt idx="140">
                  <c:v>102.79954013918658</c:v>
                </c:pt>
                <c:pt idx="141">
                  <c:v>40.403777624346652</c:v>
                </c:pt>
                <c:pt idx="142">
                  <c:v>108.81431168831168</c:v>
                </c:pt>
                <c:pt idx="143">
                  <c:v>87.364379749166758</c:v>
                </c:pt>
                <c:pt idx="144">
                  <c:v>53.979766020169095</c:v>
                </c:pt>
                <c:pt idx="145">
                  <c:v>167.6953685618729</c:v>
                </c:pt>
                <c:pt idx="146">
                  <c:v>122.69680256187354</c:v>
                </c:pt>
                <c:pt idx="147">
                  <c:v>102.7335900621118</c:v>
                </c:pt>
                <c:pt idx="148">
                  <c:v>63.730171402644544</c:v>
                </c:pt>
                <c:pt idx="149">
                  <c:v>167.6953685618729</c:v>
                </c:pt>
                <c:pt idx="150">
                  <c:v>76.409007752840552</c:v>
                </c:pt>
                <c:pt idx="151">
                  <c:v>-8.7404366585335467</c:v>
                </c:pt>
                <c:pt idx="152">
                  <c:v>88.222810330423755</c:v>
                </c:pt>
                <c:pt idx="153">
                  <c:v>136.98197199901549</c:v>
                </c:pt>
                <c:pt idx="154">
                  <c:v>-4.6858997148042523</c:v>
                </c:pt>
                <c:pt idx="155">
                  <c:v>124.79930909090909</c:v>
                </c:pt>
                <c:pt idx="156">
                  <c:v>139.03583232323234</c:v>
                </c:pt>
                <c:pt idx="157">
                  <c:v>146.74742788408409</c:v>
                </c:pt>
                <c:pt idx="158">
                  <c:v>86.128930481283419</c:v>
                </c:pt>
                <c:pt idx="159">
                  <c:v>88.222810330423755</c:v>
                </c:pt>
                <c:pt idx="160">
                  <c:v>143.23803174603177</c:v>
                </c:pt>
                <c:pt idx="161">
                  <c:v>76.409007752840552</c:v>
                </c:pt>
                <c:pt idx="162">
                  <c:v>167.6953685618729</c:v>
                </c:pt>
                <c:pt idx="163">
                  <c:v>53.979766020169095</c:v>
                </c:pt>
                <c:pt idx="164">
                  <c:v>139.03583232323234</c:v>
                </c:pt>
                <c:pt idx="165">
                  <c:v>102.7335900621118</c:v>
                </c:pt>
                <c:pt idx="166">
                  <c:v>136.98197199901549</c:v>
                </c:pt>
                <c:pt idx="167">
                  <c:v>146.74742788408409</c:v>
                </c:pt>
                <c:pt idx="168">
                  <c:v>122.69680256187354</c:v>
                </c:pt>
                <c:pt idx="169">
                  <c:v>63.730171402644544</c:v>
                </c:pt>
                <c:pt idx="170">
                  <c:v>146.30396690681772</c:v>
                </c:pt>
                <c:pt idx="171">
                  <c:v>-4.6858997148042523</c:v>
                </c:pt>
                <c:pt idx="172">
                  <c:v>-8.7404366585335467</c:v>
                </c:pt>
                <c:pt idx="173">
                  <c:v>84.208897650180759</c:v>
                </c:pt>
                <c:pt idx="174">
                  <c:v>40.403777624346652</c:v>
                </c:pt>
                <c:pt idx="175">
                  <c:v>141.70098544061301</c:v>
                </c:pt>
                <c:pt idx="176">
                  <c:v>139.03583232323234</c:v>
                </c:pt>
                <c:pt idx="177">
                  <c:v>63.730171402644544</c:v>
                </c:pt>
                <c:pt idx="178">
                  <c:v>143.23803174603177</c:v>
                </c:pt>
                <c:pt idx="179">
                  <c:v>122.69680256187354</c:v>
                </c:pt>
                <c:pt idx="180">
                  <c:v>146.74742788408409</c:v>
                </c:pt>
                <c:pt idx="181">
                  <c:v>88.222810330423755</c:v>
                </c:pt>
                <c:pt idx="182">
                  <c:v>102.7335900621118</c:v>
                </c:pt>
                <c:pt idx="183">
                  <c:v>-4.6858997148042523</c:v>
                </c:pt>
                <c:pt idx="184">
                  <c:v>84.208897650180759</c:v>
                </c:pt>
                <c:pt idx="185">
                  <c:v>136.98197199901549</c:v>
                </c:pt>
                <c:pt idx="186">
                  <c:v>76.409007752840552</c:v>
                </c:pt>
                <c:pt idx="187">
                  <c:v>1.760967724928741</c:v>
                </c:pt>
                <c:pt idx="188">
                  <c:v>39.840338825608846</c:v>
                </c:pt>
                <c:pt idx="189">
                  <c:v>122.69680256187354</c:v>
                </c:pt>
                <c:pt idx="190">
                  <c:v>101.36763398692811</c:v>
                </c:pt>
                <c:pt idx="191">
                  <c:v>87.364379749166758</c:v>
                </c:pt>
                <c:pt idx="192">
                  <c:v>49.127093802118544</c:v>
                </c:pt>
                <c:pt idx="193">
                  <c:v>74.976702286219535</c:v>
                </c:pt>
                <c:pt idx="194">
                  <c:v>168.59416263736261</c:v>
                </c:pt>
                <c:pt idx="195">
                  <c:v>39.840338825608846</c:v>
                </c:pt>
                <c:pt idx="196">
                  <c:v>-8.7404366585335467</c:v>
                </c:pt>
                <c:pt idx="197">
                  <c:v>102.79954013918658</c:v>
                </c:pt>
                <c:pt idx="198">
                  <c:v>74.976702286219535</c:v>
                </c:pt>
                <c:pt idx="199">
                  <c:v>63.730171402644544</c:v>
                </c:pt>
                <c:pt idx="200">
                  <c:v>113.56726902166196</c:v>
                </c:pt>
                <c:pt idx="201">
                  <c:v>49.127093802118544</c:v>
                </c:pt>
                <c:pt idx="202">
                  <c:v>76.409007752840552</c:v>
                </c:pt>
                <c:pt idx="203">
                  <c:v>168.59416263736261</c:v>
                </c:pt>
                <c:pt idx="204">
                  <c:v>146.74742788408409</c:v>
                </c:pt>
                <c:pt idx="205">
                  <c:v>143.23803174603177</c:v>
                </c:pt>
                <c:pt idx="206">
                  <c:v>102.79954013918658</c:v>
                </c:pt>
                <c:pt idx="207">
                  <c:v>146.30396690681772</c:v>
                </c:pt>
                <c:pt idx="208">
                  <c:v>113.56726902166196</c:v>
                </c:pt>
                <c:pt idx="209">
                  <c:v>86.128930481283419</c:v>
                </c:pt>
                <c:pt idx="210">
                  <c:v>74.976702286219535</c:v>
                </c:pt>
                <c:pt idx="211">
                  <c:v>146.74742788408409</c:v>
                </c:pt>
                <c:pt idx="212">
                  <c:v>168.59416263736261</c:v>
                </c:pt>
                <c:pt idx="213">
                  <c:v>88.222810330423755</c:v>
                </c:pt>
                <c:pt idx="214">
                  <c:v>76.409007752840552</c:v>
                </c:pt>
                <c:pt idx="215">
                  <c:v>136.54911843711844</c:v>
                </c:pt>
                <c:pt idx="216">
                  <c:v>1.760967724928741</c:v>
                </c:pt>
                <c:pt idx="217">
                  <c:v>124.79930909090909</c:v>
                </c:pt>
                <c:pt idx="218">
                  <c:v>39.840338825608846</c:v>
                </c:pt>
                <c:pt idx="219">
                  <c:v>-22.036975171338725</c:v>
                </c:pt>
                <c:pt idx="220">
                  <c:v>-22.036975171338725</c:v>
                </c:pt>
                <c:pt idx="221">
                  <c:v>102.79954013918658</c:v>
                </c:pt>
                <c:pt idx="222">
                  <c:v>86.128930481283419</c:v>
                </c:pt>
                <c:pt idx="223">
                  <c:v>111.27740775464804</c:v>
                </c:pt>
                <c:pt idx="224">
                  <c:v>1.760967724928741</c:v>
                </c:pt>
                <c:pt idx="225">
                  <c:v>136.98197199901549</c:v>
                </c:pt>
                <c:pt idx="226">
                  <c:v>108.81431168831168</c:v>
                </c:pt>
                <c:pt idx="227">
                  <c:v>146.30396690681772</c:v>
                </c:pt>
                <c:pt idx="228">
                  <c:v>168.59416263736261</c:v>
                </c:pt>
                <c:pt idx="229">
                  <c:v>87.364379749166758</c:v>
                </c:pt>
                <c:pt idx="230">
                  <c:v>86.128930481283419</c:v>
                </c:pt>
                <c:pt idx="231">
                  <c:v>39.840338825608846</c:v>
                </c:pt>
                <c:pt idx="232">
                  <c:v>136.54911843711844</c:v>
                </c:pt>
                <c:pt idx="233">
                  <c:v>40.403777624346652</c:v>
                </c:pt>
                <c:pt idx="234">
                  <c:v>124.79930909090909</c:v>
                </c:pt>
                <c:pt idx="235">
                  <c:v>113.56726902166196</c:v>
                </c:pt>
                <c:pt idx="236">
                  <c:v>49.127093802118544</c:v>
                </c:pt>
                <c:pt idx="237">
                  <c:v>113.56726902166196</c:v>
                </c:pt>
                <c:pt idx="238">
                  <c:v>-22.036975171338725</c:v>
                </c:pt>
                <c:pt idx="239">
                  <c:v>39.840338825608846</c:v>
                </c:pt>
                <c:pt idx="240">
                  <c:v>143.23803174603177</c:v>
                </c:pt>
                <c:pt idx="241">
                  <c:v>108.81431168831168</c:v>
                </c:pt>
                <c:pt idx="242">
                  <c:v>53.979766020169095</c:v>
                </c:pt>
                <c:pt idx="243">
                  <c:v>167.6953685618729</c:v>
                </c:pt>
                <c:pt idx="244">
                  <c:v>146.30396690681772</c:v>
                </c:pt>
                <c:pt idx="245">
                  <c:v>49.127093802118544</c:v>
                </c:pt>
                <c:pt idx="246">
                  <c:v>63.730171402644544</c:v>
                </c:pt>
                <c:pt idx="247">
                  <c:v>87.364379749166758</c:v>
                </c:pt>
                <c:pt idx="248">
                  <c:v>113.56726902166196</c:v>
                </c:pt>
                <c:pt idx="249">
                  <c:v>88.222810330423755</c:v>
                </c:pt>
                <c:pt idx="250">
                  <c:v>53.979766020169095</c:v>
                </c:pt>
                <c:pt idx="251">
                  <c:v>139.03583232323234</c:v>
                </c:pt>
                <c:pt idx="252">
                  <c:v>102.79954013918658</c:v>
                </c:pt>
                <c:pt idx="253">
                  <c:v>101.36763398692811</c:v>
                </c:pt>
                <c:pt idx="254">
                  <c:v>143.23803174603177</c:v>
                </c:pt>
                <c:pt idx="255">
                  <c:v>-22.036975171338725</c:v>
                </c:pt>
                <c:pt idx="256">
                  <c:v>49.127093802118544</c:v>
                </c:pt>
                <c:pt idx="257">
                  <c:v>167.6953685618729</c:v>
                </c:pt>
                <c:pt idx="258">
                  <c:v>84.208897650180759</c:v>
                </c:pt>
                <c:pt idx="259">
                  <c:v>88.222810330423755</c:v>
                </c:pt>
                <c:pt idx="260">
                  <c:v>141.70098544061301</c:v>
                </c:pt>
                <c:pt idx="261">
                  <c:v>-8.7404366585335467</c:v>
                </c:pt>
                <c:pt idx="262">
                  <c:v>143.23803174603177</c:v>
                </c:pt>
                <c:pt idx="263">
                  <c:v>86.128930481283419</c:v>
                </c:pt>
                <c:pt idx="264">
                  <c:v>63.730171402644544</c:v>
                </c:pt>
                <c:pt idx="265">
                  <c:v>136.54911843711844</c:v>
                </c:pt>
                <c:pt idx="266">
                  <c:v>87.364379749166758</c:v>
                </c:pt>
                <c:pt idx="267">
                  <c:v>53.979766020169095</c:v>
                </c:pt>
                <c:pt idx="268">
                  <c:v>74.976702286219535</c:v>
                </c:pt>
                <c:pt idx="269">
                  <c:v>139.03583232323234</c:v>
                </c:pt>
                <c:pt idx="270">
                  <c:v>39.840338825608846</c:v>
                </c:pt>
                <c:pt idx="271">
                  <c:v>-4.6858997148042523</c:v>
                </c:pt>
                <c:pt idx="272">
                  <c:v>167.6953685618729</c:v>
                </c:pt>
                <c:pt idx="273">
                  <c:v>1.760967724928741</c:v>
                </c:pt>
                <c:pt idx="274">
                  <c:v>87.364379749166758</c:v>
                </c:pt>
                <c:pt idx="275">
                  <c:v>63.730171402644544</c:v>
                </c:pt>
                <c:pt idx="276">
                  <c:v>146.74742788408409</c:v>
                </c:pt>
                <c:pt idx="277">
                  <c:v>74.976702286219535</c:v>
                </c:pt>
                <c:pt idx="278">
                  <c:v>146.30396690681772</c:v>
                </c:pt>
                <c:pt idx="279">
                  <c:v>88.222810330423755</c:v>
                </c:pt>
                <c:pt idx="280">
                  <c:v>111.27740775464804</c:v>
                </c:pt>
                <c:pt idx="281">
                  <c:v>139.03583232323234</c:v>
                </c:pt>
                <c:pt idx="282">
                  <c:v>167.6953685618729</c:v>
                </c:pt>
                <c:pt idx="283">
                  <c:v>136.54911843711844</c:v>
                </c:pt>
                <c:pt idx="284">
                  <c:v>-4.6858997148042523</c:v>
                </c:pt>
                <c:pt idx="285">
                  <c:v>84.208897650180759</c:v>
                </c:pt>
                <c:pt idx="286">
                  <c:v>86.128930481283419</c:v>
                </c:pt>
                <c:pt idx="287">
                  <c:v>141.70098544061301</c:v>
                </c:pt>
                <c:pt idx="288">
                  <c:v>122.69680256187354</c:v>
                </c:pt>
                <c:pt idx="289">
                  <c:v>86.128930481283419</c:v>
                </c:pt>
                <c:pt idx="290">
                  <c:v>141.70098544061301</c:v>
                </c:pt>
                <c:pt idx="291">
                  <c:v>168.59416263736261</c:v>
                </c:pt>
                <c:pt idx="292">
                  <c:v>39.840338825608846</c:v>
                </c:pt>
                <c:pt idx="293">
                  <c:v>74.976702286219535</c:v>
                </c:pt>
                <c:pt idx="294">
                  <c:v>124.79930909090909</c:v>
                </c:pt>
                <c:pt idx="295">
                  <c:v>-4.6858997148042523</c:v>
                </c:pt>
                <c:pt idx="296">
                  <c:v>136.98197199901549</c:v>
                </c:pt>
                <c:pt idx="297">
                  <c:v>63.730171402644544</c:v>
                </c:pt>
                <c:pt idx="298">
                  <c:v>146.74742788408409</c:v>
                </c:pt>
                <c:pt idx="299">
                  <c:v>146.30396690681772</c:v>
                </c:pt>
                <c:pt idx="300">
                  <c:v>136.54911843711844</c:v>
                </c:pt>
                <c:pt idx="301">
                  <c:v>84.208897650180759</c:v>
                </c:pt>
                <c:pt idx="302">
                  <c:v>136.54911843711844</c:v>
                </c:pt>
                <c:pt idx="303">
                  <c:v>49.127093802118544</c:v>
                </c:pt>
                <c:pt idx="304">
                  <c:v>39.840338825608846</c:v>
                </c:pt>
                <c:pt idx="305">
                  <c:v>-8.7404366585335467</c:v>
                </c:pt>
                <c:pt idx="306">
                  <c:v>113.56726902166196</c:v>
                </c:pt>
                <c:pt idx="307">
                  <c:v>1.760967724928741</c:v>
                </c:pt>
                <c:pt idx="308">
                  <c:v>76.409007752840552</c:v>
                </c:pt>
                <c:pt idx="309">
                  <c:v>136.98197199901549</c:v>
                </c:pt>
                <c:pt idx="310">
                  <c:v>108.81431168831168</c:v>
                </c:pt>
                <c:pt idx="311">
                  <c:v>101.36763398692811</c:v>
                </c:pt>
                <c:pt idx="312">
                  <c:v>168.59416263736261</c:v>
                </c:pt>
                <c:pt idx="313">
                  <c:v>74.976702286219535</c:v>
                </c:pt>
                <c:pt idx="314">
                  <c:v>-22.036975171338725</c:v>
                </c:pt>
                <c:pt idx="315">
                  <c:v>124.79930909090909</c:v>
                </c:pt>
                <c:pt idx="316">
                  <c:v>88.222810330423755</c:v>
                </c:pt>
                <c:pt idx="317">
                  <c:v>124.79930909090909</c:v>
                </c:pt>
                <c:pt idx="318">
                  <c:v>146.30396690681772</c:v>
                </c:pt>
                <c:pt idx="319">
                  <c:v>139.03583232323234</c:v>
                </c:pt>
                <c:pt idx="320">
                  <c:v>63.730171402644544</c:v>
                </c:pt>
                <c:pt idx="321">
                  <c:v>-8.7404366585335467</c:v>
                </c:pt>
                <c:pt idx="322">
                  <c:v>108.81431168831168</c:v>
                </c:pt>
                <c:pt idx="323">
                  <c:v>39.840338825608846</c:v>
                </c:pt>
                <c:pt idx="324">
                  <c:v>101.36763398692811</c:v>
                </c:pt>
                <c:pt idx="325">
                  <c:v>86.128930481283419</c:v>
                </c:pt>
                <c:pt idx="326">
                  <c:v>167.6953685618729</c:v>
                </c:pt>
                <c:pt idx="327">
                  <c:v>49.127093802118544</c:v>
                </c:pt>
                <c:pt idx="328">
                  <c:v>102.7335900621118</c:v>
                </c:pt>
                <c:pt idx="329">
                  <c:v>74.976702286219535</c:v>
                </c:pt>
                <c:pt idx="330">
                  <c:v>74.976702286219535</c:v>
                </c:pt>
                <c:pt idx="331">
                  <c:v>143.23803174603177</c:v>
                </c:pt>
                <c:pt idx="332">
                  <c:v>49.127093802118544</c:v>
                </c:pt>
                <c:pt idx="333">
                  <c:v>53.979766020169095</c:v>
                </c:pt>
                <c:pt idx="334">
                  <c:v>88.222810330423755</c:v>
                </c:pt>
                <c:pt idx="335">
                  <c:v>168.59416263736261</c:v>
                </c:pt>
                <c:pt idx="336">
                  <c:v>101.36763398692811</c:v>
                </c:pt>
                <c:pt idx="337">
                  <c:v>113.56726902166196</c:v>
                </c:pt>
                <c:pt idx="338">
                  <c:v>102.7335900621118</c:v>
                </c:pt>
                <c:pt idx="339">
                  <c:v>108.81431168831168</c:v>
                </c:pt>
                <c:pt idx="340">
                  <c:v>124.79930909090909</c:v>
                </c:pt>
                <c:pt idx="341">
                  <c:v>39.840338825608846</c:v>
                </c:pt>
                <c:pt idx="342">
                  <c:v>113.56726902166196</c:v>
                </c:pt>
                <c:pt idx="343">
                  <c:v>111.27740775464804</c:v>
                </c:pt>
                <c:pt idx="344">
                  <c:v>146.74742788408409</c:v>
                </c:pt>
                <c:pt idx="345">
                  <c:v>101.36763398692811</c:v>
                </c:pt>
                <c:pt idx="346">
                  <c:v>122.69680256187354</c:v>
                </c:pt>
                <c:pt idx="347">
                  <c:v>139.03583232323234</c:v>
                </c:pt>
                <c:pt idx="348">
                  <c:v>143.23803174603177</c:v>
                </c:pt>
                <c:pt idx="349">
                  <c:v>111.27740775464804</c:v>
                </c:pt>
                <c:pt idx="350">
                  <c:v>122.69680256187354</c:v>
                </c:pt>
                <c:pt idx="351">
                  <c:v>102.7335900621118</c:v>
                </c:pt>
                <c:pt idx="352">
                  <c:v>-22.036975171338725</c:v>
                </c:pt>
                <c:pt idx="353">
                  <c:v>-4.6858997148042523</c:v>
                </c:pt>
                <c:pt idx="354">
                  <c:v>63.730171402644544</c:v>
                </c:pt>
                <c:pt idx="355">
                  <c:v>146.30396690681772</c:v>
                </c:pt>
                <c:pt idx="356">
                  <c:v>53.979766020169095</c:v>
                </c:pt>
                <c:pt idx="357">
                  <c:v>141.70098544061301</c:v>
                </c:pt>
                <c:pt idx="358">
                  <c:v>168.59416263736261</c:v>
                </c:pt>
                <c:pt idx="359">
                  <c:v>84.208897650180759</c:v>
                </c:pt>
                <c:pt idx="360">
                  <c:v>136.54911843711844</c:v>
                </c:pt>
                <c:pt idx="361">
                  <c:v>-22.036975171338725</c:v>
                </c:pt>
                <c:pt idx="362">
                  <c:v>141.70098544061301</c:v>
                </c:pt>
                <c:pt idx="363">
                  <c:v>-8.7404366585335467</c:v>
                </c:pt>
                <c:pt idx="364">
                  <c:v>-4.6858997148042523</c:v>
                </c:pt>
                <c:pt idx="365">
                  <c:v>39.840338825608846</c:v>
                </c:pt>
                <c:pt idx="366">
                  <c:v>168.59416263736261</c:v>
                </c:pt>
                <c:pt idx="367">
                  <c:v>76.409007752840552</c:v>
                </c:pt>
                <c:pt idx="368">
                  <c:v>111.27740775464804</c:v>
                </c:pt>
                <c:pt idx="369">
                  <c:v>146.74742788408409</c:v>
                </c:pt>
                <c:pt idx="370">
                  <c:v>53.979766020169095</c:v>
                </c:pt>
                <c:pt idx="371">
                  <c:v>146.30396690681772</c:v>
                </c:pt>
                <c:pt idx="372">
                  <c:v>122.69680256187354</c:v>
                </c:pt>
                <c:pt idx="373">
                  <c:v>76.409007752840552</c:v>
                </c:pt>
                <c:pt idx="374">
                  <c:v>124.79930909090909</c:v>
                </c:pt>
                <c:pt idx="375">
                  <c:v>40.403777624346652</c:v>
                </c:pt>
                <c:pt idx="376">
                  <c:v>141.70098544061301</c:v>
                </c:pt>
                <c:pt idx="377">
                  <c:v>53.979766020169095</c:v>
                </c:pt>
                <c:pt idx="378">
                  <c:v>146.74742788408409</c:v>
                </c:pt>
                <c:pt idx="379">
                  <c:v>-8.7404366585335467</c:v>
                </c:pt>
                <c:pt idx="380">
                  <c:v>146.30396690681772</c:v>
                </c:pt>
                <c:pt idx="381">
                  <c:v>-4.6858997148042523</c:v>
                </c:pt>
                <c:pt idx="382">
                  <c:v>1.760967724928741</c:v>
                </c:pt>
                <c:pt idx="383">
                  <c:v>-22.036975171338725</c:v>
                </c:pt>
                <c:pt idx="384">
                  <c:v>139.03583232323234</c:v>
                </c:pt>
                <c:pt idx="385">
                  <c:v>49.127093802118544</c:v>
                </c:pt>
                <c:pt idx="386">
                  <c:v>122.69680256187354</c:v>
                </c:pt>
                <c:pt idx="387">
                  <c:v>101.36763398692811</c:v>
                </c:pt>
                <c:pt idx="388">
                  <c:v>39.840338825608846</c:v>
                </c:pt>
                <c:pt idx="389">
                  <c:v>-22.036975171338725</c:v>
                </c:pt>
                <c:pt idx="390">
                  <c:v>87.364379749166758</c:v>
                </c:pt>
                <c:pt idx="391">
                  <c:v>102.79954013918658</c:v>
                </c:pt>
                <c:pt idx="392">
                  <c:v>1.760967724928741</c:v>
                </c:pt>
                <c:pt idx="393">
                  <c:v>-4.6858997148042523</c:v>
                </c:pt>
                <c:pt idx="394">
                  <c:v>146.74742788408409</c:v>
                </c:pt>
                <c:pt idx="395">
                  <c:v>39.840338825608846</c:v>
                </c:pt>
                <c:pt idx="396">
                  <c:v>53.979766020169095</c:v>
                </c:pt>
                <c:pt idx="397">
                  <c:v>49.127093802118544</c:v>
                </c:pt>
                <c:pt idx="398">
                  <c:v>141.70098544061301</c:v>
                </c:pt>
                <c:pt idx="399">
                  <c:v>-8.7404366585335467</c:v>
                </c:pt>
                <c:pt idx="400">
                  <c:v>146.30396690681772</c:v>
                </c:pt>
                <c:pt idx="401">
                  <c:v>101.36763398692811</c:v>
                </c:pt>
                <c:pt idx="402">
                  <c:v>1.760967724928741</c:v>
                </c:pt>
                <c:pt idx="403">
                  <c:v>49.127093802118544</c:v>
                </c:pt>
                <c:pt idx="404">
                  <c:v>167.6953685618729</c:v>
                </c:pt>
                <c:pt idx="405">
                  <c:v>40.403777624346652</c:v>
                </c:pt>
                <c:pt idx="406">
                  <c:v>-8.7404366585335467</c:v>
                </c:pt>
                <c:pt idx="407">
                  <c:v>87.364379749166758</c:v>
                </c:pt>
                <c:pt idx="408">
                  <c:v>122.69680256187354</c:v>
                </c:pt>
                <c:pt idx="409">
                  <c:v>84.208897650180759</c:v>
                </c:pt>
                <c:pt idx="410">
                  <c:v>102.79954013918658</c:v>
                </c:pt>
                <c:pt idx="411">
                  <c:v>136.98197199901549</c:v>
                </c:pt>
                <c:pt idx="412">
                  <c:v>39.840338825608846</c:v>
                </c:pt>
                <c:pt idx="413">
                  <c:v>53.979766020169095</c:v>
                </c:pt>
                <c:pt idx="414">
                  <c:v>113.56726902166196</c:v>
                </c:pt>
                <c:pt idx="415">
                  <c:v>136.54911843711844</c:v>
                </c:pt>
                <c:pt idx="416">
                  <c:v>124.79930909090909</c:v>
                </c:pt>
                <c:pt idx="417">
                  <c:v>87.364379749166758</c:v>
                </c:pt>
                <c:pt idx="418">
                  <c:v>108.81431168831168</c:v>
                </c:pt>
                <c:pt idx="419">
                  <c:v>76.409007752840552</c:v>
                </c:pt>
                <c:pt idx="420">
                  <c:v>167.6953685618729</c:v>
                </c:pt>
                <c:pt idx="421">
                  <c:v>-22.036975171338725</c:v>
                </c:pt>
                <c:pt idx="422">
                  <c:v>136.98197199901549</c:v>
                </c:pt>
                <c:pt idx="423">
                  <c:v>86.128930481283419</c:v>
                </c:pt>
                <c:pt idx="424">
                  <c:v>74.976702286219535</c:v>
                </c:pt>
                <c:pt idx="425">
                  <c:v>108.81431168831168</c:v>
                </c:pt>
                <c:pt idx="426">
                  <c:v>136.54911843711844</c:v>
                </c:pt>
                <c:pt idx="427">
                  <c:v>102.79954013918658</c:v>
                </c:pt>
                <c:pt idx="428">
                  <c:v>63.730171402644544</c:v>
                </c:pt>
                <c:pt idx="429">
                  <c:v>88.222810330423755</c:v>
                </c:pt>
                <c:pt idx="430">
                  <c:v>102.7335900621118</c:v>
                </c:pt>
                <c:pt idx="431">
                  <c:v>87.364379749166758</c:v>
                </c:pt>
                <c:pt idx="432">
                  <c:v>167.6953685618729</c:v>
                </c:pt>
                <c:pt idx="433">
                  <c:v>124.79930909090909</c:v>
                </c:pt>
                <c:pt idx="434">
                  <c:v>146.30396690681772</c:v>
                </c:pt>
                <c:pt idx="435">
                  <c:v>84.208897650180759</c:v>
                </c:pt>
                <c:pt idx="436">
                  <c:v>122.69680256187354</c:v>
                </c:pt>
                <c:pt idx="437">
                  <c:v>74.976702286219535</c:v>
                </c:pt>
                <c:pt idx="438">
                  <c:v>102.79954013918658</c:v>
                </c:pt>
                <c:pt idx="439">
                  <c:v>88.222810330423755</c:v>
                </c:pt>
                <c:pt idx="440">
                  <c:v>167.6953685618729</c:v>
                </c:pt>
                <c:pt idx="441">
                  <c:v>102.7335900621118</c:v>
                </c:pt>
                <c:pt idx="442">
                  <c:v>141.70098544061301</c:v>
                </c:pt>
                <c:pt idx="443">
                  <c:v>136.98197199901549</c:v>
                </c:pt>
                <c:pt idx="444">
                  <c:v>53.979766020169095</c:v>
                </c:pt>
                <c:pt idx="445">
                  <c:v>168.59416263736261</c:v>
                </c:pt>
                <c:pt idx="446">
                  <c:v>74.976702286219535</c:v>
                </c:pt>
                <c:pt idx="447">
                  <c:v>139.03583232323234</c:v>
                </c:pt>
                <c:pt idx="448">
                  <c:v>-4.6858997148042523</c:v>
                </c:pt>
                <c:pt idx="449">
                  <c:v>143.23803174603177</c:v>
                </c:pt>
                <c:pt idx="450">
                  <c:v>76.409007752840552</c:v>
                </c:pt>
                <c:pt idx="451">
                  <c:v>63.730171402644544</c:v>
                </c:pt>
                <c:pt idx="452">
                  <c:v>167.6953685618729</c:v>
                </c:pt>
                <c:pt idx="453">
                  <c:v>53.979766020169095</c:v>
                </c:pt>
                <c:pt idx="454">
                  <c:v>88.222810330423755</c:v>
                </c:pt>
                <c:pt idx="455">
                  <c:v>146.30396690681772</c:v>
                </c:pt>
                <c:pt idx="456">
                  <c:v>40.403777624346652</c:v>
                </c:pt>
                <c:pt idx="457">
                  <c:v>143.23803174603177</c:v>
                </c:pt>
                <c:pt idx="458">
                  <c:v>168.59416263736261</c:v>
                </c:pt>
                <c:pt idx="459">
                  <c:v>39.840338825608846</c:v>
                </c:pt>
                <c:pt idx="460">
                  <c:v>102.7335900621118</c:v>
                </c:pt>
                <c:pt idx="461">
                  <c:v>-4.6858997148042523</c:v>
                </c:pt>
                <c:pt idx="462">
                  <c:v>146.74742788408409</c:v>
                </c:pt>
                <c:pt idx="463">
                  <c:v>113.56726902166196</c:v>
                </c:pt>
                <c:pt idx="464">
                  <c:v>87.364379749166758</c:v>
                </c:pt>
                <c:pt idx="465">
                  <c:v>-8.7404366585335467</c:v>
                </c:pt>
                <c:pt idx="466">
                  <c:v>167.6953685618729</c:v>
                </c:pt>
                <c:pt idx="467">
                  <c:v>102.7335900621118</c:v>
                </c:pt>
                <c:pt idx="468">
                  <c:v>146.74742788408409</c:v>
                </c:pt>
                <c:pt idx="469">
                  <c:v>84.208897650180759</c:v>
                </c:pt>
                <c:pt idx="470">
                  <c:v>49.127093802118544</c:v>
                </c:pt>
                <c:pt idx="471">
                  <c:v>86.128930481283419</c:v>
                </c:pt>
                <c:pt idx="472">
                  <c:v>-4.6858997148042523</c:v>
                </c:pt>
                <c:pt idx="473">
                  <c:v>88.222810330423755</c:v>
                </c:pt>
                <c:pt idx="474">
                  <c:v>101.36763398692811</c:v>
                </c:pt>
                <c:pt idx="475">
                  <c:v>40.403777624346652</c:v>
                </c:pt>
                <c:pt idx="476">
                  <c:v>76.409007752840552</c:v>
                </c:pt>
                <c:pt idx="477">
                  <c:v>143.23803174603177</c:v>
                </c:pt>
                <c:pt idx="478">
                  <c:v>63.730171402644544</c:v>
                </c:pt>
                <c:pt idx="479">
                  <c:v>49.127093802118544</c:v>
                </c:pt>
                <c:pt idx="480">
                  <c:v>1.760967724928741</c:v>
                </c:pt>
                <c:pt idx="481">
                  <c:v>84.208897650180759</c:v>
                </c:pt>
                <c:pt idx="482">
                  <c:v>40.403777624346652</c:v>
                </c:pt>
                <c:pt idx="483">
                  <c:v>143.23803174603177</c:v>
                </c:pt>
                <c:pt idx="484">
                  <c:v>76.409007752840552</c:v>
                </c:pt>
                <c:pt idx="485">
                  <c:v>124.79930909090909</c:v>
                </c:pt>
                <c:pt idx="486">
                  <c:v>-4.6858997148042523</c:v>
                </c:pt>
                <c:pt idx="487">
                  <c:v>-22.036975171338725</c:v>
                </c:pt>
                <c:pt idx="488">
                  <c:v>111.27740775464804</c:v>
                </c:pt>
                <c:pt idx="489">
                  <c:v>122.69680256187354</c:v>
                </c:pt>
                <c:pt idx="490">
                  <c:v>136.54911843711844</c:v>
                </c:pt>
                <c:pt idx="491">
                  <c:v>108.81431168831168</c:v>
                </c:pt>
                <c:pt idx="492">
                  <c:v>63.730171402644544</c:v>
                </c:pt>
                <c:pt idx="493">
                  <c:v>101.36763398692811</c:v>
                </c:pt>
                <c:pt idx="494">
                  <c:v>86.128930481283419</c:v>
                </c:pt>
                <c:pt idx="495">
                  <c:v>136.54911843711844</c:v>
                </c:pt>
                <c:pt idx="496">
                  <c:v>124.79930909090909</c:v>
                </c:pt>
                <c:pt idx="497">
                  <c:v>108.81431168831168</c:v>
                </c:pt>
                <c:pt idx="498">
                  <c:v>74.976702286219535</c:v>
                </c:pt>
                <c:pt idx="499">
                  <c:v>-8.7404366585335467</c:v>
                </c:pt>
                <c:pt idx="500">
                  <c:v>122.69680256187354</c:v>
                </c:pt>
                <c:pt idx="501">
                  <c:v>143.23803174603177</c:v>
                </c:pt>
                <c:pt idx="502">
                  <c:v>63.730171402644544</c:v>
                </c:pt>
                <c:pt idx="503">
                  <c:v>168.59416263736261</c:v>
                </c:pt>
                <c:pt idx="504">
                  <c:v>49.127093802118544</c:v>
                </c:pt>
                <c:pt idx="505">
                  <c:v>84.208897650180759</c:v>
                </c:pt>
                <c:pt idx="506">
                  <c:v>87.364379749166758</c:v>
                </c:pt>
                <c:pt idx="507">
                  <c:v>139.03583232323234</c:v>
                </c:pt>
                <c:pt idx="508">
                  <c:v>-4.6858997148042523</c:v>
                </c:pt>
                <c:pt idx="509">
                  <c:v>40.403777624346652</c:v>
                </c:pt>
                <c:pt idx="510">
                  <c:v>136.54911843711844</c:v>
                </c:pt>
                <c:pt idx="511">
                  <c:v>49.127093802118544</c:v>
                </c:pt>
                <c:pt idx="512">
                  <c:v>74.976702286219535</c:v>
                </c:pt>
                <c:pt idx="513">
                  <c:v>111.27740775464804</c:v>
                </c:pt>
                <c:pt idx="514">
                  <c:v>124.79930909090909</c:v>
                </c:pt>
                <c:pt idx="515">
                  <c:v>102.79954013918658</c:v>
                </c:pt>
                <c:pt idx="516">
                  <c:v>76.409007752840552</c:v>
                </c:pt>
                <c:pt idx="517">
                  <c:v>-8.7404366585335467</c:v>
                </c:pt>
                <c:pt idx="518">
                  <c:v>168.59416263736261</c:v>
                </c:pt>
                <c:pt idx="519">
                  <c:v>111.27740775464804</c:v>
                </c:pt>
                <c:pt idx="520">
                  <c:v>139.03583232323234</c:v>
                </c:pt>
                <c:pt idx="521">
                  <c:v>39.840338825608846</c:v>
                </c:pt>
                <c:pt idx="522">
                  <c:v>108.81431168831168</c:v>
                </c:pt>
                <c:pt idx="523">
                  <c:v>74.976702286219535</c:v>
                </c:pt>
                <c:pt idx="524">
                  <c:v>63.730171402644544</c:v>
                </c:pt>
                <c:pt idx="525">
                  <c:v>53.979766020169095</c:v>
                </c:pt>
                <c:pt idx="526">
                  <c:v>146.30396690681772</c:v>
                </c:pt>
                <c:pt idx="527">
                  <c:v>102.79954013918658</c:v>
                </c:pt>
                <c:pt idx="528">
                  <c:v>88.222810330423755</c:v>
                </c:pt>
                <c:pt idx="529">
                  <c:v>102.7335900621118</c:v>
                </c:pt>
                <c:pt idx="530">
                  <c:v>74.976702286219535</c:v>
                </c:pt>
                <c:pt idx="531">
                  <c:v>167.6953685618729</c:v>
                </c:pt>
                <c:pt idx="532">
                  <c:v>88.222810330423755</c:v>
                </c:pt>
                <c:pt idx="533">
                  <c:v>40.403777624346652</c:v>
                </c:pt>
                <c:pt idx="534">
                  <c:v>-8.7404366585335467</c:v>
                </c:pt>
                <c:pt idx="535">
                  <c:v>113.56726902166196</c:v>
                </c:pt>
                <c:pt idx="536">
                  <c:v>136.98197199901549</c:v>
                </c:pt>
                <c:pt idx="537">
                  <c:v>141.70098544061301</c:v>
                </c:pt>
                <c:pt idx="538">
                  <c:v>122.69680256187354</c:v>
                </c:pt>
                <c:pt idx="539">
                  <c:v>49.127093802118544</c:v>
                </c:pt>
                <c:pt idx="540">
                  <c:v>108.81431168831168</c:v>
                </c:pt>
                <c:pt idx="541">
                  <c:v>141.70098544061301</c:v>
                </c:pt>
                <c:pt idx="542">
                  <c:v>1.760967724928741</c:v>
                </c:pt>
                <c:pt idx="543">
                  <c:v>168.59416263736261</c:v>
                </c:pt>
                <c:pt idx="544">
                  <c:v>146.74742788408409</c:v>
                </c:pt>
                <c:pt idx="545">
                  <c:v>143.23803174603177</c:v>
                </c:pt>
                <c:pt idx="546">
                  <c:v>86.128930481283419</c:v>
                </c:pt>
                <c:pt idx="547">
                  <c:v>53.979766020169095</c:v>
                </c:pt>
                <c:pt idx="548">
                  <c:v>136.98197199901549</c:v>
                </c:pt>
                <c:pt idx="549">
                  <c:v>101.36763398692811</c:v>
                </c:pt>
                <c:pt idx="550">
                  <c:v>-22.036975171338725</c:v>
                </c:pt>
                <c:pt idx="551">
                  <c:v>102.79954013918658</c:v>
                </c:pt>
                <c:pt idx="552">
                  <c:v>146.74742788408409</c:v>
                </c:pt>
                <c:pt idx="553">
                  <c:v>136.98197199901549</c:v>
                </c:pt>
                <c:pt idx="554">
                  <c:v>87.364379749166758</c:v>
                </c:pt>
                <c:pt idx="555">
                  <c:v>74.976702286219535</c:v>
                </c:pt>
                <c:pt idx="556">
                  <c:v>-8.7404366585335467</c:v>
                </c:pt>
                <c:pt idx="557">
                  <c:v>101.36763398692811</c:v>
                </c:pt>
                <c:pt idx="558">
                  <c:v>87.364379749166758</c:v>
                </c:pt>
                <c:pt idx="559">
                  <c:v>167.6953685618729</c:v>
                </c:pt>
                <c:pt idx="560">
                  <c:v>-8.7404366585335467</c:v>
                </c:pt>
                <c:pt idx="561">
                  <c:v>143.23803174603177</c:v>
                </c:pt>
                <c:pt idx="562">
                  <c:v>40.403777624346652</c:v>
                </c:pt>
                <c:pt idx="563">
                  <c:v>88.222810330423755</c:v>
                </c:pt>
                <c:pt idx="564">
                  <c:v>1.760967724928741</c:v>
                </c:pt>
                <c:pt idx="565">
                  <c:v>136.54911843711844</c:v>
                </c:pt>
                <c:pt idx="566">
                  <c:v>113.56726902166196</c:v>
                </c:pt>
                <c:pt idx="567">
                  <c:v>124.79930909090909</c:v>
                </c:pt>
                <c:pt idx="568">
                  <c:v>76.409007752840552</c:v>
                </c:pt>
                <c:pt idx="569">
                  <c:v>122.69680256187354</c:v>
                </c:pt>
                <c:pt idx="570">
                  <c:v>139.03583232323234</c:v>
                </c:pt>
                <c:pt idx="571">
                  <c:v>168.59416263736261</c:v>
                </c:pt>
                <c:pt idx="572">
                  <c:v>84.208897650180759</c:v>
                </c:pt>
                <c:pt idx="573">
                  <c:v>1.760967724928741</c:v>
                </c:pt>
                <c:pt idx="574">
                  <c:v>113.56726902166196</c:v>
                </c:pt>
                <c:pt idx="575">
                  <c:v>101.36763398692811</c:v>
                </c:pt>
                <c:pt idx="576">
                  <c:v>-22.036975171338725</c:v>
                </c:pt>
                <c:pt idx="577">
                  <c:v>124.79930909090909</c:v>
                </c:pt>
                <c:pt idx="578">
                  <c:v>108.81431168831168</c:v>
                </c:pt>
                <c:pt idx="579">
                  <c:v>88.222810330423755</c:v>
                </c:pt>
                <c:pt idx="580">
                  <c:v>102.79954013918658</c:v>
                </c:pt>
                <c:pt idx="581">
                  <c:v>39.840338825608846</c:v>
                </c:pt>
                <c:pt idx="582">
                  <c:v>76.409007752840552</c:v>
                </c:pt>
                <c:pt idx="583">
                  <c:v>-8.7404366585335467</c:v>
                </c:pt>
                <c:pt idx="584">
                  <c:v>-22.036975171338725</c:v>
                </c:pt>
                <c:pt idx="585">
                  <c:v>136.54911843711844</c:v>
                </c:pt>
                <c:pt idx="586">
                  <c:v>146.30396690681772</c:v>
                </c:pt>
                <c:pt idx="587">
                  <c:v>84.208897650180759</c:v>
                </c:pt>
                <c:pt idx="588">
                  <c:v>63.730171402644544</c:v>
                </c:pt>
                <c:pt idx="589">
                  <c:v>88.222810330423755</c:v>
                </c:pt>
                <c:pt idx="590">
                  <c:v>86.128930481283419</c:v>
                </c:pt>
                <c:pt idx="591">
                  <c:v>146.74742788408409</c:v>
                </c:pt>
                <c:pt idx="592">
                  <c:v>111.27740775464804</c:v>
                </c:pt>
                <c:pt idx="593">
                  <c:v>102.7335900621118</c:v>
                </c:pt>
                <c:pt idx="594">
                  <c:v>39.840338825608846</c:v>
                </c:pt>
                <c:pt idx="595">
                  <c:v>143.23803174603177</c:v>
                </c:pt>
                <c:pt idx="596">
                  <c:v>-8.7404366585335467</c:v>
                </c:pt>
                <c:pt idx="597">
                  <c:v>146.30396690681772</c:v>
                </c:pt>
                <c:pt idx="598">
                  <c:v>40.403777624346652</c:v>
                </c:pt>
                <c:pt idx="599">
                  <c:v>49.127093802118544</c:v>
                </c:pt>
                <c:pt idx="600">
                  <c:v>63.730171402644544</c:v>
                </c:pt>
                <c:pt idx="601">
                  <c:v>74.976702286219535</c:v>
                </c:pt>
                <c:pt idx="602">
                  <c:v>84.208897650180759</c:v>
                </c:pt>
                <c:pt idx="603">
                  <c:v>143.23803174603177</c:v>
                </c:pt>
                <c:pt idx="604">
                  <c:v>139.03583232323234</c:v>
                </c:pt>
                <c:pt idx="605">
                  <c:v>111.27740775464804</c:v>
                </c:pt>
                <c:pt idx="606">
                  <c:v>76.409007752840552</c:v>
                </c:pt>
                <c:pt idx="607">
                  <c:v>53.979766020169095</c:v>
                </c:pt>
                <c:pt idx="608">
                  <c:v>63.730171402644544</c:v>
                </c:pt>
                <c:pt idx="609">
                  <c:v>136.98197199901549</c:v>
                </c:pt>
                <c:pt idx="610">
                  <c:v>136.54911843711844</c:v>
                </c:pt>
                <c:pt idx="611">
                  <c:v>49.127093802118544</c:v>
                </c:pt>
                <c:pt idx="612">
                  <c:v>39.840338825608846</c:v>
                </c:pt>
                <c:pt idx="613">
                  <c:v>102.7335900621118</c:v>
                </c:pt>
                <c:pt idx="614">
                  <c:v>141.70098544061301</c:v>
                </c:pt>
                <c:pt idx="615">
                  <c:v>86.128930481283419</c:v>
                </c:pt>
                <c:pt idx="616">
                  <c:v>-22.036975171338725</c:v>
                </c:pt>
                <c:pt idx="617">
                  <c:v>63.730171402644544</c:v>
                </c:pt>
                <c:pt idx="618">
                  <c:v>39.840338825608846</c:v>
                </c:pt>
                <c:pt idx="619">
                  <c:v>122.69680256187354</c:v>
                </c:pt>
                <c:pt idx="620">
                  <c:v>111.27740775464804</c:v>
                </c:pt>
                <c:pt idx="621">
                  <c:v>76.409007752840552</c:v>
                </c:pt>
                <c:pt idx="622">
                  <c:v>102.79954013918658</c:v>
                </c:pt>
                <c:pt idx="623">
                  <c:v>146.30396690681772</c:v>
                </c:pt>
                <c:pt idx="624">
                  <c:v>141.70098544061301</c:v>
                </c:pt>
                <c:pt idx="625">
                  <c:v>49.127093802118544</c:v>
                </c:pt>
                <c:pt idx="626">
                  <c:v>136.54911843711844</c:v>
                </c:pt>
                <c:pt idx="627">
                  <c:v>102.7335900621118</c:v>
                </c:pt>
                <c:pt idx="628">
                  <c:v>136.98197199901549</c:v>
                </c:pt>
                <c:pt idx="629">
                  <c:v>87.364379749166758</c:v>
                </c:pt>
                <c:pt idx="630">
                  <c:v>167.6953685618729</c:v>
                </c:pt>
                <c:pt idx="631">
                  <c:v>136.98197199901549</c:v>
                </c:pt>
                <c:pt idx="632">
                  <c:v>86.128930481283419</c:v>
                </c:pt>
                <c:pt idx="633">
                  <c:v>74.976702286219535</c:v>
                </c:pt>
                <c:pt idx="634">
                  <c:v>122.69680256187354</c:v>
                </c:pt>
                <c:pt idx="635">
                  <c:v>49.127093802118544</c:v>
                </c:pt>
                <c:pt idx="636">
                  <c:v>101.36763398692811</c:v>
                </c:pt>
                <c:pt idx="637">
                  <c:v>113.56726902166196</c:v>
                </c:pt>
                <c:pt idx="638">
                  <c:v>40.403777624346652</c:v>
                </c:pt>
                <c:pt idx="639">
                  <c:v>88.222810330423755</c:v>
                </c:pt>
                <c:pt idx="640">
                  <c:v>168.59416263736261</c:v>
                </c:pt>
                <c:pt idx="641">
                  <c:v>102.7335900621118</c:v>
                </c:pt>
                <c:pt idx="642">
                  <c:v>76.409007752840552</c:v>
                </c:pt>
                <c:pt idx="643">
                  <c:v>-22.036975171338725</c:v>
                </c:pt>
                <c:pt idx="644">
                  <c:v>102.7335900621118</c:v>
                </c:pt>
                <c:pt idx="645">
                  <c:v>139.03583232323234</c:v>
                </c:pt>
                <c:pt idx="646">
                  <c:v>122.69680256187354</c:v>
                </c:pt>
                <c:pt idx="647">
                  <c:v>108.81431168831168</c:v>
                </c:pt>
                <c:pt idx="648">
                  <c:v>143.23803174603177</c:v>
                </c:pt>
                <c:pt idx="649">
                  <c:v>102.79954013918658</c:v>
                </c:pt>
                <c:pt idx="650">
                  <c:v>113.56726902166196</c:v>
                </c:pt>
                <c:pt idx="651">
                  <c:v>74.976702286219535</c:v>
                </c:pt>
                <c:pt idx="652">
                  <c:v>40.403777624346652</c:v>
                </c:pt>
                <c:pt idx="653">
                  <c:v>168.59416263736261</c:v>
                </c:pt>
                <c:pt idx="654">
                  <c:v>-22.036975171338725</c:v>
                </c:pt>
                <c:pt idx="655">
                  <c:v>53.979766020169095</c:v>
                </c:pt>
                <c:pt idx="656">
                  <c:v>76.409007752840552</c:v>
                </c:pt>
                <c:pt idx="657">
                  <c:v>124.79930909090909</c:v>
                </c:pt>
                <c:pt idx="658">
                  <c:v>102.7335900621118</c:v>
                </c:pt>
                <c:pt idx="659">
                  <c:v>108.81431168831168</c:v>
                </c:pt>
                <c:pt idx="660">
                  <c:v>146.30396690681772</c:v>
                </c:pt>
                <c:pt idx="661">
                  <c:v>141.70098544061301</c:v>
                </c:pt>
                <c:pt idx="662">
                  <c:v>101.36763398692811</c:v>
                </c:pt>
                <c:pt idx="663">
                  <c:v>76.409007752840552</c:v>
                </c:pt>
                <c:pt idx="664">
                  <c:v>102.79954013918658</c:v>
                </c:pt>
                <c:pt idx="665">
                  <c:v>143.23803174603177</c:v>
                </c:pt>
                <c:pt idx="666">
                  <c:v>74.976702286219535</c:v>
                </c:pt>
                <c:pt idx="667">
                  <c:v>113.56726902166196</c:v>
                </c:pt>
                <c:pt idx="668">
                  <c:v>122.69680256187354</c:v>
                </c:pt>
                <c:pt idx="669">
                  <c:v>139.03583232323234</c:v>
                </c:pt>
                <c:pt idx="670">
                  <c:v>108.81431168831168</c:v>
                </c:pt>
                <c:pt idx="671">
                  <c:v>168.59416263736261</c:v>
                </c:pt>
                <c:pt idx="672">
                  <c:v>101.36763398692811</c:v>
                </c:pt>
                <c:pt idx="673">
                  <c:v>86.128930481283419</c:v>
                </c:pt>
                <c:pt idx="674">
                  <c:v>102.7335900621118</c:v>
                </c:pt>
                <c:pt idx="675">
                  <c:v>124.79930909090909</c:v>
                </c:pt>
                <c:pt idx="676">
                  <c:v>74.976702286219535</c:v>
                </c:pt>
                <c:pt idx="677">
                  <c:v>40.403777624346652</c:v>
                </c:pt>
                <c:pt idx="678">
                  <c:v>113.56726902166196</c:v>
                </c:pt>
                <c:pt idx="679">
                  <c:v>139.03583232323234</c:v>
                </c:pt>
                <c:pt idx="680">
                  <c:v>39.840338825608846</c:v>
                </c:pt>
                <c:pt idx="681">
                  <c:v>84.208897650180759</c:v>
                </c:pt>
                <c:pt idx="682">
                  <c:v>-8.7404366585335467</c:v>
                </c:pt>
                <c:pt idx="683">
                  <c:v>111.27740775464804</c:v>
                </c:pt>
                <c:pt idx="684">
                  <c:v>168.59416263736261</c:v>
                </c:pt>
                <c:pt idx="685">
                  <c:v>88.222810330423755</c:v>
                </c:pt>
                <c:pt idx="686">
                  <c:v>113.56726902166196</c:v>
                </c:pt>
                <c:pt idx="687">
                  <c:v>-8.7404366585335467</c:v>
                </c:pt>
                <c:pt idx="688">
                  <c:v>39.840338825608846</c:v>
                </c:pt>
                <c:pt idx="689">
                  <c:v>88.222810330423755</c:v>
                </c:pt>
                <c:pt idx="690">
                  <c:v>122.69680256187354</c:v>
                </c:pt>
                <c:pt idx="691">
                  <c:v>136.54911843711844</c:v>
                </c:pt>
                <c:pt idx="692">
                  <c:v>87.364379749166758</c:v>
                </c:pt>
                <c:pt idx="693">
                  <c:v>74.976702286219535</c:v>
                </c:pt>
                <c:pt idx="694">
                  <c:v>53.979766020169095</c:v>
                </c:pt>
                <c:pt idx="695">
                  <c:v>-4.6858997148042523</c:v>
                </c:pt>
                <c:pt idx="696">
                  <c:v>111.27740775464804</c:v>
                </c:pt>
                <c:pt idx="697">
                  <c:v>139.03583232323234</c:v>
                </c:pt>
                <c:pt idx="698">
                  <c:v>124.79930909090909</c:v>
                </c:pt>
                <c:pt idx="699">
                  <c:v>143.23803174603177</c:v>
                </c:pt>
                <c:pt idx="700">
                  <c:v>87.364379749166758</c:v>
                </c:pt>
                <c:pt idx="701">
                  <c:v>84.208897650180759</c:v>
                </c:pt>
                <c:pt idx="702">
                  <c:v>102.7335900621118</c:v>
                </c:pt>
                <c:pt idx="703">
                  <c:v>108.81431168831168</c:v>
                </c:pt>
                <c:pt idx="704">
                  <c:v>40.403777624346652</c:v>
                </c:pt>
                <c:pt idx="705">
                  <c:v>-4.6858997148042523</c:v>
                </c:pt>
                <c:pt idx="706">
                  <c:v>122.69680256187354</c:v>
                </c:pt>
                <c:pt idx="707">
                  <c:v>102.79954013918658</c:v>
                </c:pt>
                <c:pt idx="708">
                  <c:v>141.70098544061301</c:v>
                </c:pt>
                <c:pt idx="709">
                  <c:v>136.98197199901549</c:v>
                </c:pt>
                <c:pt idx="710">
                  <c:v>86.128930481283419</c:v>
                </c:pt>
                <c:pt idx="711">
                  <c:v>143.23803174603177</c:v>
                </c:pt>
                <c:pt idx="712">
                  <c:v>111.27740775464804</c:v>
                </c:pt>
                <c:pt idx="713">
                  <c:v>53.979766020169095</c:v>
                </c:pt>
                <c:pt idx="714">
                  <c:v>63.730171402644544</c:v>
                </c:pt>
                <c:pt idx="715">
                  <c:v>102.79954013918658</c:v>
                </c:pt>
                <c:pt idx="716">
                  <c:v>-4.6858997148042523</c:v>
                </c:pt>
                <c:pt idx="717">
                  <c:v>111.27740775464804</c:v>
                </c:pt>
                <c:pt idx="718">
                  <c:v>143.23803174603177</c:v>
                </c:pt>
                <c:pt idx="719">
                  <c:v>122.69680256187354</c:v>
                </c:pt>
                <c:pt idx="720">
                  <c:v>136.98197199901549</c:v>
                </c:pt>
                <c:pt idx="721">
                  <c:v>1.760967724928741</c:v>
                </c:pt>
                <c:pt idx="722">
                  <c:v>139.03583232323234</c:v>
                </c:pt>
                <c:pt idx="723">
                  <c:v>76.409007752840552</c:v>
                </c:pt>
                <c:pt idx="724">
                  <c:v>108.81431168831168</c:v>
                </c:pt>
                <c:pt idx="725">
                  <c:v>87.364379749166758</c:v>
                </c:pt>
                <c:pt idx="726">
                  <c:v>124.79930909090909</c:v>
                </c:pt>
                <c:pt idx="727">
                  <c:v>141.70098544061301</c:v>
                </c:pt>
                <c:pt idx="728">
                  <c:v>-4.6858997148042523</c:v>
                </c:pt>
                <c:pt idx="729">
                  <c:v>-22.036975171338725</c:v>
                </c:pt>
                <c:pt idx="730">
                  <c:v>111.27740775464804</c:v>
                </c:pt>
                <c:pt idx="731">
                  <c:v>39.840338825608846</c:v>
                </c:pt>
                <c:pt idx="732">
                  <c:v>88.222810330423755</c:v>
                </c:pt>
                <c:pt idx="733">
                  <c:v>102.79954013918658</c:v>
                </c:pt>
                <c:pt idx="734">
                  <c:v>101.36763398692811</c:v>
                </c:pt>
                <c:pt idx="735">
                  <c:v>167.6953685618729</c:v>
                </c:pt>
                <c:pt idx="736">
                  <c:v>146.30396690681772</c:v>
                </c:pt>
                <c:pt idx="737">
                  <c:v>108.81431168831168</c:v>
                </c:pt>
                <c:pt idx="738">
                  <c:v>141.70098544061301</c:v>
                </c:pt>
                <c:pt idx="739">
                  <c:v>1.760967724928741</c:v>
                </c:pt>
                <c:pt idx="740">
                  <c:v>168.59416263736261</c:v>
                </c:pt>
                <c:pt idx="741">
                  <c:v>53.979766020169095</c:v>
                </c:pt>
                <c:pt idx="742">
                  <c:v>146.74742788408409</c:v>
                </c:pt>
                <c:pt idx="743">
                  <c:v>-22.036975171338725</c:v>
                </c:pt>
                <c:pt idx="744">
                  <c:v>167.6953685618729</c:v>
                </c:pt>
                <c:pt idx="745">
                  <c:v>86.128930481283419</c:v>
                </c:pt>
                <c:pt idx="746">
                  <c:v>108.81431168831168</c:v>
                </c:pt>
                <c:pt idx="747">
                  <c:v>40.403777624346652</c:v>
                </c:pt>
                <c:pt idx="748">
                  <c:v>84.208897650180759</c:v>
                </c:pt>
                <c:pt idx="749">
                  <c:v>122.69680256187354</c:v>
                </c:pt>
                <c:pt idx="750">
                  <c:v>63.730171402644544</c:v>
                </c:pt>
                <c:pt idx="751">
                  <c:v>-4.6858997148042523</c:v>
                </c:pt>
                <c:pt idx="752">
                  <c:v>53.979766020169095</c:v>
                </c:pt>
                <c:pt idx="753">
                  <c:v>-22.036975171338725</c:v>
                </c:pt>
                <c:pt idx="754">
                  <c:v>136.98197199901549</c:v>
                </c:pt>
                <c:pt idx="755">
                  <c:v>146.74742788408409</c:v>
                </c:pt>
                <c:pt idx="756">
                  <c:v>108.81431168831168</c:v>
                </c:pt>
                <c:pt idx="757">
                  <c:v>167.6953685618729</c:v>
                </c:pt>
                <c:pt idx="758">
                  <c:v>122.69680256187354</c:v>
                </c:pt>
                <c:pt idx="759">
                  <c:v>84.208897650180759</c:v>
                </c:pt>
                <c:pt idx="760">
                  <c:v>102.79954013918658</c:v>
                </c:pt>
                <c:pt idx="761">
                  <c:v>1.760967724928741</c:v>
                </c:pt>
                <c:pt idx="762">
                  <c:v>146.30396690681772</c:v>
                </c:pt>
                <c:pt idx="763">
                  <c:v>40.403777624346652</c:v>
                </c:pt>
                <c:pt idx="764">
                  <c:v>63.730171402644544</c:v>
                </c:pt>
                <c:pt idx="765">
                  <c:v>113.56726902166196</c:v>
                </c:pt>
                <c:pt idx="766">
                  <c:v>136.54911843711844</c:v>
                </c:pt>
                <c:pt idx="767">
                  <c:v>49.127093802118544</c:v>
                </c:pt>
                <c:pt idx="768">
                  <c:v>1.760967724928741</c:v>
                </c:pt>
                <c:pt idx="769">
                  <c:v>-4.6858997148042523</c:v>
                </c:pt>
                <c:pt idx="770">
                  <c:v>88.222810330423755</c:v>
                </c:pt>
                <c:pt idx="771">
                  <c:v>87.364379749166758</c:v>
                </c:pt>
                <c:pt idx="772">
                  <c:v>139.03583232323234</c:v>
                </c:pt>
                <c:pt idx="773">
                  <c:v>136.98197199901549</c:v>
                </c:pt>
                <c:pt idx="774">
                  <c:v>84.208897650180759</c:v>
                </c:pt>
                <c:pt idx="775">
                  <c:v>86.128930481283419</c:v>
                </c:pt>
                <c:pt idx="776">
                  <c:v>-22.036975171338725</c:v>
                </c:pt>
                <c:pt idx="777">
                  <c:v>139.03583232323234</c:v>
                </c:pt>
                <c:pt idx="778">
                  <c:v>167.6953685618729</c:v>
                </c:pt>
                <c:pt idx="779">
                  <c:v>87.364379749166758</c:v>
                </c:pt>
                <c:pt idx="780">
                  <c:v>146.74742788408409</c:v>
                </c:pt>
                <c:pt idx="781">
                  <c:v>74.976702286219535</c:v>
                </c:pt>
                <c:pt idx="782">
                  <c:v>124.79930909090909</c:v>
                </c:pt>
                <c:pt idx="783">
                  <c:v>40.403777624346652</c:v>
                </c:pt>
                <c:pt idx="784">
                  <c:v>39.840338825608846</c:v>
                </c:pt>
                <c:pt idx="785">
                  <c:v>49.127093802118544</c:v>
                </c:pt>
                <c:pt idx="786">
                  <c:v>1.760967724928741</c:v>
                </c:pt>
                <c:pt idx="787">
                  <c:v>136.98197199901549</c:v>
                </c:pt>
                <c:pt idx="788">
                  <c:v>84.208897650180759</c:v>
                </c:pt>
                <c:pt idx="789">
                  <c:v>146.74742788408409</c:v>
                </c:pt>
                <c:pt idx="790">
                  <c:v>-8.7404366585335467</c:v>
                </c:pt>
                <c:pt idx="791">
                  <c:v>-22.036975171338725</c:v>
                </c:pt>
                <c:pt idx="792">
                  <c:v>40.403777624346652</c:v>
                </c:pt>
                <c:pt idx="793">
                  <c:v>167.6953685618729</c:v>
                </c:pt>
                <c:pt idx="794">
                  <c:v>88.222810330423755</c:v>
                </c:pt>
                <c:pt idx="795">
                  <c:v>136.98197199901549</c:v>
                </c:pt>
                <c:pt idx="796">
                  <c:v>53.979766020169095</c:v>
                </c:pt>
                <c:pt idx="797">
                  <c:v>49.127093802118544</c:v>
                </c:pt>
                <c:pt idx="798">
                  <c:v>167.6953685618729</c:v>
                </c:pt>
                <c:pt idx="799">
                  <c:v>53.979766020169095</c:v>
                </c:pt>
                <c:pt idx="800">
                  <c:v>124.79930909090909</c:v>
                </c:pt>
                <c:pt idx="801">
                  <c:v>146.30396690681772</c:v>
                </c:pt>
                <c:pt idx="802">
                  <c:v>136.98197199901549</c:v>
                </c:pt>
                <c:pt idx="803">
                  <c:v>102.79954013918658</c:v>
                </c:pt>
                <c:pt idx="804">
                  <c:v>-4.6858997148042523</c:v>
                </c:pt>
                <c:pt idx="805">
                  <c:v>111.27740775464804</c:v>
                </c:pt>
                <c:pt idx="806">
                  <c:v>113.56726902166196</c:v>
                </c:pt>
                <c:pt idx="807">
                  <c:v>74.976702286219535</c:v>
                </c:pt>
                <c:pt idx="808">
                  <c:v>63.730171402644544</c:v>
                </c:pt>
                <c:pt idx="809">
                  <c:v>-4.6858997148042523</c:v>
                </c:pt>
                <c:pt idx="810">
                  <c:v>168.59416263736261</c:v>
                </c:pt>
                <c:pt idx="811">
                  <c:v>146.74742788408409</c:v>
                </c:pt>
                <c:pt idx="812">
                  <c:v>102.7335900621118</c:v>
                </c:pt>
                <c:pt idx="813">
                  <c:v>141.70098544061301</c:v>
                </c:pt>
                <c:pt idx="814">
                  <c:v>-22.036975171338725</c:v>
                </c:pt>
                <c:pt idx="815">
                  <c:v>102.79954013918658</c:v>
                </c:pt>
                <c:pt idx="816">
                  <c:v>113.56726902166196</c:v>
                </c:pt>
                <c:pt idx="817">
                  <c:v>74.976702286219535</c:v>
                </c:pt>
                <c:pt idx="818">
                  <c:v>-22.036975171338725</c:v>
                </c:pt>
                <c:pt idx="819">
                  <c:v>146.74742788408409</c:v>
                </c:pt>
                <c:pt idx="820">
                  <c:v>102.7335900621118</c:v>
                </c:pt>
                <c:pt idx="821">
                  <c:v>113.56726902166196</c:v>
                </c:pt>
                <c:pt idx="822">
                  <c:v>168.59416263736261</c:v>
                </c:pt>
                <c:pt idx="823">
                  <c:v>141.70098544061301</c:v>
                </c:pt>
                <c:pt idx="824">
                  <c:v>86.128930481283419</c:v>
                </c:pt>
                <c:pt idx="825">
                  <c:v>101.36763398692811</c:v>
                </c:pt>
                <c:pt idx="826">
                  <c:v>39.840338825608846</c:v>
                </c:pt>
                <c:pt idx="827">
                  <c:v>102.7335900621118</c:v>
                </c:pt>
                <c:pt idx="828">
                  <c:v>53.979766020169095</c:v>
                </c:pt>
                <c:pt idx="829">
                  <c:v>74.976702286219535</c:v>
                </c:pt>
                <c:pt idx="830">
                  <c:v>136.54911843711844</c:v>
                </c:pt>
                <c:pt idx="831">
                  <c:v>111.27740775464804</c:v>
                </c:pt>
                <c:pt idx="832">
                  <c:v>113.56726902166196</c:v>
                </c:pt>
                <c:pt idx="833">
                  <c:v>141.70098544061301</c:v>
                </c:pt>
                <c:pt idx="834">
                  <c:v>86.128930481283419</c:v>
                </c:pt>
                <c:pt idx="835">
                  <c:v>139.03583232323234</c:v>
                </c:pt>
                <c:pt idx="836">
                  <c:v>63.730171402644544</c:v>
                </c:pt>
                <c:pt idx="837">
                  <c:v>168.59416263736261</c:v>
                </c:pt>
                <c:pt idx="838">
                  <c:v>76.409007752840552</c:v>
                </c:pt>
                <c:pt idx="839">
                  <c:v>39.840338825608846</c:v>
                </c:pt>
                <c:pt idx="840">
                  <c:v>40.403777624346652</c:v>
                </c:pt>
                <c:pt idx="841">
                  <c:v>1.760967724928741</c:v>
                </c:pt>
                <c:pt idx="842">
                  <c:v>168.59416263736261</c:v>
                </c:pt>
                <c:pt idx="843">
                  <c:v>102.7335900621118</c:v>
                </c:pt>
                <c:pt idx="844">
                  <c:v>-4.6858997148042523</c:v>
                </c:pt>
                <c:pt idx="845">
                  <c:v>-22.036975171338725</c:v>
                </c:pt>
                <c:pt idx="846">
                  <c:v>84.208897650180759</c:v>
                </c:pt>
                <c:pt idx="847">
                  <c:v>122.69680256187354</c:v>
                </c:pt>
                <c:pt idx="848">
                  <c:v>39.840338825608846</c:v>
                </c:pt>
                <c:pt idx="849">
                  <c:v>74.976702286219535</c:v>
                </c:pt>
                <c:pt idx="850">
                  <c:v>87.364379749166758</c:v>
                </c:pt>
                <c:pt idx="851">
                  <c:v>139.03583232323234</c:v>
                </c:pt>
                <c:pt idx="852">
                  <c:v>111.27740775464804</c:v>
                </c:pt>
                <c:pt idx="853">
                  <c:v>136.98197199901549</c:v>
                </c:pt>
                <c:pt idx="854">
                  <c:v>1.760967724928741</c:v>
                </c:pt>
                <c:pt idx="855">
                  <c:v>124.79930909090909</c:v>
                </c:pt>
                <c:pt idx="856">
                  <c:v>86.128930481283419</c:v>
                </c:pt>
                <c:pt idx="857">
                  <c:v>122.69680256187354</c:v>
                </c:pt>
                <c:pt idx="858">
                  <c:v>102.7335900621118</c:v>
                </c:pt>
                <c:pt idx="859">
                  <c:v>146.30396690681772</c:v>
                </c:pt>
                <c:pt idx="860">
                  <c:v>84.208897650180759</c:v>
                </c:pt>
                <c:pt idx="861">
                  <c:v>111.27740775464804</c:v>
                </c:pt>
                <c:pt idx="862">
                  <c:v>87.364379749166758</c:v>
                </c:pt>
                <c:pt idx="863">
                  <c:v>141.70098544061301</c:v>
                </c:pt>
                <c:pt idx="864">
                  <c:v>1.760967724928741</c:v>
                </c:pt>
                <c:pt idx="865">
                  <c:v>136.54911843711844</c:v>
                </c:pt>
                <c:pt idx="866">
                  <c:v>-8.7404366585335467</c:v>
                </c:pt>
                <c:pt idx="867">
                  <c:v>108.81431168831168</c:v>
                </c:pt>
                <c:pt idx="868">
                  <c:v>87.364379749166758</c:v>
                </c:pt>
                <c:pt idx="869">
                  <c:v>136.98197199901549</c:v>
                </c:pt>
                <c:pt idx="870">
                  <c:v>88.222810330423755</c:v>
                </c:pt>
                <c:pt idx="871">
                  <c:v>139.03583232323234</c:v>
                </c:pt>
                <c:pt idx="872">
                  <c:v>-22.036975171338725</c:v>
                </c:pt>
                <c:pt idx="873">
                  <c:v>122.69680256187354</c:v>
                </c:pt>
                <c:pt idx="874">
                  <c:v>167.6953685618729</c:v>
                </c:pt>
                <c:pt idx="875">
                  <c:v>136.54911843711844</c:v>
                </c:pt>
                <c:pt idx="876">
                  <c:v>143.23803174603177</c:v>
                </c:pt>
                <c:pt idx="877">
                  <c:v>86.128930481283419</c:v>
                </c:pt>
                <c:pt idx="878">
                  <c:v>1.760967724928741</c:v>
                </c:pt>
                <c:pt idx="879">
                  <c:v>63.730171402644544</c:v>
                </c:pt>
                <c:pt idx="880">
                  <c:v>53.979766020169095</c:v>
                </c:pt>
                <c:pt idx="881">
                  <c:v>136.54911843711844</c:v>
                </c:pt>
                <c:pt idx="882">
                  <c:v>40.403777624346652</c:v>
                </c:pt>
                <c:pt idx="883">
                  <c:v>39.840338825608846</c:v>
                </c:pt>
                <c:pt idx="884">
                  <c:v>122.69680256187354</c:v>
                </c:pt>
                <c:pt idx="885">
                  <c:v>139.03583232323234</c:v>
                </c:pt>
                <c:pt idx="886">
                  <c:v>87.364379749166758</c:v>
                </c:pt>
                <c:pt idx="887">
                  <c:v>84.208897650180759</c:v>
                </c:pt>
                <c:pt idx="888">
                  <c:v>141.70098544061301</c:v>
                </c:pt>
                <c:pt idx="889">
                  <c:v>-8.7404366585335467</c:v>
                </c:pt>
                <c:pt idx="890">
                  <c:v>88.222810330423755</c:v>
                </c:pt>
                <c:pt idx="891">
                  <c:v>111.27740775464804</c:v>
                </c:pt>
                <c:pt idx="892">
                  <c:v>40.403777624346652</c:v>
                </c:pt>
                <c:pt idx="893">
                  <c:v>101.36763398692811</c:v>
                </c:pt>
                <c:pt idx="894">
                  <c:v>168.59416263736261</c:v>
                </c:pt>
                <c:pt idx="895">
                  <c:v>76.409007752840552</c:v>
                </c:pt>
                <c:pt idx="896">
                  <c:v>108.81431168831168</c:v>
                </c:pt>
                <c:pt idx="897">
                  <c:v>49.127093802118544</c:v>
                </c:pt>
                <c:pt idx="898">
                  <c:v>124.79930909090909</c:v>
                </c:pt>
                <c:pt idx="899">
                  <c:v>88.222810330423755</c:v>
                </c:pt>
                <c:pt idx="900">
                  <c:v>-4.6858997148042523</c:v>
                </c:pt>
                <c:pt idx="901">
                  <c:v>108.81431168831168</c:v>
                </c:pt>
                <c:pt idx="902">
                  <c:v>63.730171402644544</c:v>
                </c:pt>
                <c:pt idx="903">
                  <c:v>102.7335900621118</c:v>
                </c:pt>
                <c:pt idx="904">
                  <c:v>101.36763398692811</c:v>
                </c:pt>
                <c:pt idx="905">
                  <c:v>49.127093802118544</c:v>
                </c:pt>
                <c:pt idx="906">
                  <c:v>146.74742788408409</c:v>
                </c:pt>
                <c:pt idx="907">
                  <c:v>88.222810330423755</c:v>
                </c:pt>
                <c:pt idx="908">
                  <c:v>167.6953685618729</c:v>
                </c:pt>
                <c:pt idx="909">
                  <c:v>-8.7404366585335467</c:v>
                </c:pt>
                <c:pt idx="910">
                  <c:v>113.56726902166196</c:v>
                </c:pt>
                <c:pt idx="911">
                  <c:v>-4.6858997148042523</c:v>
                </c:pt>
                <c:pt idx="912">
                  <c:v>87.364379749166758</c:v>
                </c:pt>
                <c:pt idx="913">
                  <c:v>74.976702286219535</c:v>
                </c:pt>
                <c:pt idx="914">
                  <c:v>1.760967724928741</c:v>
                </c:pt>
                <c:pt idx="915">
                  <c:v>108.81431168831168</c:v>
                </c:pt>
                <c:pt idx="916">
                  <c:v>102.79954013918658</c:v>
                </c:pt>
                <c:pt idx="917">
                  <c:v>136.54911843711844</c:v>
                </c:pt>
                <c:pt idx="918">
                  <c:v>167.6953685618729</c:v>
                </c:pt>
                <c:pt idx="919">
                  <c:v>168.59416263736261</c:v>
                </c:pt>
                <c:pt idx="920">
                  <c:v>136.98197199901549</c:v>
                </c:pt>
                <c:pt idx="921">
                  <c:v>76.409007752840552</c:v>
                </c:pt>
                <c:pt idx="922">
                  <c:v>113.56726902166196</c:v>
                </c:pt>
                <c:pt idx="923">
                  <c:v>84.208897650180759</c:v>
                </c:pt>
                <c:pt idx="924">
                  <c:v>74.976702286219535</c:v>
                </c:pt>
                <c:pt idx="925">
                  <c:v>-4.6858997148042523</c:v>
                </c:pt>
                <c:pt idx="926">
                  <c:v>124.79930909090909</c:v>
                </c:pt>
                <c:pt idx="927">
                  <c:v>84.208897650180759</c:v>
                </c:pt>
                <c:pt idx="928">
                  <c:v>167.6953685618729</c:v>
                </c:pt>
                <c:pt idx="929">
                  <c:v>-8.7404366585335467</c:v>
                </c:pt>
                <c:pt idx="930">
                  <c:v>102.79954013918658</c:v>
                </c:pt>
                <c:pt idx="931">
                  <c:v>141.70098544061301</c:v>
                </c:pt>
                <c:pt idx="932">
                  <c:v>-4.6858997148042523</c:v>
                </c:pt>
                <c:pt idx="933">
                  <c:v>168.59416263736261</c:v>
                </c:pt>
                <c:pt idx="934">
                  <c:v>74.976702286219535</c:v>
                </c:pt>
                <c:pt idx="935">
                  <c:v>111.27740775464804</c:v>
                </c:pt>
                <c:pt idx="936">
                  <c:v>124.79930909090909</c:v>
                </c:pt>
                <c:pt idx="937">
                  <c:v>88.222810330423755</c:v>
                </c:pt>
                <c:pt idx="938">
                  <c:v>1.760967724928741</c:v>
                </c:pt>
                <c:pt idx="939">
                  <c:v>86.128930481283419</c:v>
                </c:pt>
                <c:pt idx="940">
                  <c:v>136.98197199901549</c:v>
                </c:pt>
                <c:pt idx="941">
                  <c:v>143.23803174603177</c:v>
                </c:pt>
                <c:pt idx="942">
                  <c:v>136.54911843711844</c:v>
                </c:pt>
                <c:pt idx="943">
                  <c:v>76.409007752840552</c:v>
                </c:pt>
                <c:pt idx="944">
                  <c:v>53.979766020169095</c:v>
                </c:pt>
                <c:pt idx="945">
                  <c:v>40.403777624346652</c:v>
                </c:pt>
                <c:pt idx="946">
                  <c:v>167.6953685618729</c:v>
                </c:pt>
                <c:pt idx="947">
                  <c:v>111.27740775464804</c:v>
                </c:pt>
                <c:pt idx="948">
                  <c:v>101.36763398692811</c:v>
                </c:pt>
                <c:pt idx="949">
                  <c:v>63.730171402644544</c:v>
                </c:pt>
                <c:pt idx="950">
                  <c:v>1.760967724928741</c:v>
                </c:pt>
                <c:pt idx="951">
                  <c:v>146.74742788408409</c:v>
                </c:pt>
                <c:pt idx="952">
                  <c:v>113.56726902166196</c:v>
                </c:pt>
                <c:pt idx="953">
                  <c:v>136.98197199901549</c:v>
                </c:pt>
                <c:pt idx="954">
                  <c:v>87.364379749166758</c:v>
                </c:pt>
                <c:pt idx="955">
                  <c:v>1.760967724928741</c:v>
                </c:pt>
                <c:pt idx="956">
                  <c:v>40.403777624346652</c:v>
                </c:pt>
                <c:pt idx="957">
                  <c:v>136.98197199901549</c:v>
                </c:pt>
                <c:pt idx="958">
                  <c:v>63.730171402644544</c:v>
                </c:pt>
                <c:pt idx="959">
                  <c:v>86.128930481283419</c:v>
                </c:pt>
                <c:pt idx="960">
                  <c:v>87.364379749166758</c:v>
                </c:pt>
                <c:pt idx="961">
                  <c:v>-8.7404366585335467</c:v>
                </c:pt>
                <c:pt idx="962">
                  <c:v>102.7335900621118</c:v>
                </c:pt>
                <c:pt idx="963">
                  <c:v>122.69680256187354</c:v>
                </c:pt>
                <c:pt idx="964">
                  <c:v>167.6953685618729</c:v>
                </c:pt>
                <c:pt idx="965">
                  <c:v>53.979766020169095</c:v>
                </c:pt>
                <c:pt idx="966">
                  <c:v>139.03583232323234</c:v>
                </c:pt>
                <c:pt idx="967">
                  <c:v>39.840338825608846</c:v>
                </c:pt>
                <c:pt idx="968">
                  <c:v>101.36763398692811</c:v>
                </c:pt>
                <c:pt idx="969">
                  <c:v>136.54911843711844</c:v>
                </c:pt>
                <c:pt idx="970">
                  <c:v>146.30396690681772</c:v>
                </c:pt>
                <c:pt idx="971">
                  <c:v>84.208897650180759</c:v>
                </c:pt>
                <c:pt idx="972">
                  <c:v>101.36763398692811</c:v>
                </c:pt>
                <c:pt idx="973">
                  <c:v>143.23803174603177</c:v>
                </c:pt>
                <c:pt idx="974">
                  <c:v>102.7335900621118</c:v>
                </c:pt>
                <c:pt idx="975">
                  <c:v>76.409007752840552</c:v>
                </c:pt>
                <c:pt idx="976">
                  <c:v>-8.7404366585335467</c:v>
                </c:pt>
                <c:pt idx="977">
                  <c:v>124.79930909090909</c:v>
                </c:pt>
                <c:pt idx="978">
                  <c:v>49.127093802118544</c:v>
                </c:pt>
                <c:pt idx="979">
                  <c:v>86.128930481283419</c:v>
                </c:pt>
                <c:pt idx="980">
                  <c:v>102.79954013918658</c:v>
                </c:pt>
                <c:pt idx="981">
                  <c:v>-8.7404366585335467</c:v>
                </c:pt>
                <c:pt idx="982">
                  <c:v>146.30396690681772</c:v>
                </c:pt>
                <c:pt idx="983">
                  <c:v>102.7335900621118</c:v>
                </c:pt>
                <c:pt idx="984">
                  <c:v>108.81431168831168</c:v>
                </c:pt>
                <c:pt idx="985">
                  <c:v>139.03583232323234</c:v>
                </c:pt>
                <c:pt idx="986">
                  <c:v>136.54911843711844</c:v>
                </c:pt>
                <c:pt idx="987">
                  <c:v>111.27740775464804</c:v>
                </c:pt>
                <c:pt idx="988">
                  <c:v>102.79954013918658</c:v>
                </c:pt>
                <c:pt idx="989">
                  <c:v>76.409007752840552</c:v>
                </c:pt>
                <c:pt idx="990">
                  <c:v>141.70098544061301</c:v>
                </c:pt>
                <c:pt idx="991">
                  <c:v>86.128930481283419</c:v>
                </c:pt>
                <c:pt idx="992">
                  <c:v>49.127093802118544</c:v>
                </c:pt>
                <c:pt idx="993">
                  <c:v>87.364379749166758</c:v>
                </c:pt>
                <c:pt idx="994">
                  <c:v>40.403777624346652</c:v>
                </c:pt>
                <c:pt idx="995">
                  <c:v>53.979766020169095</c:v>
                </c:pt>
                <c:pt idx="996">
                  <c:v>101.36763398692811</c:v>
                </c:pt>
                <c:pt idx="997">
                  <c:v>168.59416263736261</c:v>
                </c:pt>
                <c:pt idx="998">
                  <c:v>139.03583232323234</c:v>
                </c:pt>
                <c:pt idx="999">
                  <c:v>111.27740775464804</c:v>
                </c:pt>
                <c:pt idx="1000">
                  <c:v>102.7335900621118</c:v>
                </c:pt>
                <c:pt idx="1001">
                  <c:v>87.364379749166758</c:v>
                </c:pt>
                <c:pt idx="1002">
                  <c:v>-8.7404366585335467</c:v>
                </c:pt>
                <c:pt idx="1003">
                  <c:v>168.59416263736261</c:v>
                </c:pt>
                <c:pt idx="1004">
                  <c:v>124.79930909090909</c:v>
                </c:pt>
                <c:pt idx="1005">
                  <c:v>74.976702286219535</c:v>
                </c:pt>
                <c:pt idx="1006">
                  <c:v>53.979766020169095</c:v>
                </c:pt>
                <c:pt idx="1007">
                  <c:v>76.409007752840552</c:v>
                </c:pt>
                <c:pt idx="1008">
                  <c:v>-22.036975171338725</c:v>
                </c:pt>
                <c:pt idx="1009">
                  <c:v>49.127093802118544</c:v>
                </c:pt>
                <c:pt idx="1010">
                  <c:v>-22.036975171338725</c:v>
                </c:pt>
                <c:pt idx="1011">
                  <c:v>146.74742788408409</c:v>
                </c:pt>
                <c:pt idx="1012">
                  <c:v>74.976702286219535</c:v>
                </c:pt>
                <c:pt idx="1013">
                  <c:v>146.30396690681772</c:v>
                </c:pt>
                <c:pt idx="1014">
                  <c:v>101.36763398692811</c:v>
                </c:pt>
                <c:pt idx="1015">
                  <c:v>84.208897650180759</c:v>
                </c:pt>
                <c:pt idx="1016">
                  <c:v>40.403777624346652</c:v>
                </c:pt>
                <c:pt idx="1017">
                  <c:v>-4.6858997148042523</c:v>
                </c:pt>
                <c:pt idx="1018">
                  <c:v>88.222810330423755</c:v>
                </c:pt>
                <c:pt idx="1019">
                  <c:v>1.760967724928741</c:v>
                </c:pt>
                <c:pt idx="1020">
                  <c:v>-4.6858997148042523</c:v>
                </c:pt>
                <c:pt idx="1021">
                  <c:v>102.79954013918658</c:v>
                </c:pt>
                <c:pt idx="1022">
                  <c:v>76.409007752840552</c:v>
                </c:pt>
                <c:pt idx="1023">
                  <c:v>168.59416263736261</c:v>
                </c:pt>
                <c:pt idx="1024">
                  <c:v>143.23803174603177</c:v>
                </c:pt>
                <c:pt idx="1025">
                  <c:v>88.222810330423755</c:v>
                </c:pt>
                <c:pt idx="1026">
                  <c:v>167.6953685618729</c:v>
                </c:pt>
                <c:pt idx="1027">
                  <c:v>136.54911843711844</c:v>
                </c:pt>
                <c:pt idx="1028">
                  <c:v>63.730171402644544</c:v>
                </c:pt>
                <c:pt idx="1029">
                  <c:v>124.79930909090909</c:v>
                </c:pt>
                <c:pt idx="1030">
                  <c:v>-22.036975171338725</c:v>
                </c:pt>
                <c:pt idx="1031">
                  <c:v>146.74742788408409</c:v>
                </c:pt>
                <c:pt idx="1032">
                  <c:v>139.03583232323234</c:v>
                </c:pt>
                <c:pt idx="1033">
                  <c:v>-4.6858997148042523</c:v>
                </c:pt>
                <c:pt idx="1034">
                  <c:v>1.760967724928741</c:v>
                </c:pt>
                <c:pt idx="1035">
                  <c:v>87.364379749166758</c:v>
                </c:pt>
                <c:pt idx="1036">
                  <c:v>136.54911843711844</c:v>
                </c:pt>
                <c:pt idx="1037">
                  <c:v>146.74742788408409</c:v>
                </c:pt>
                <c:pt idx="1038">
                  <c:v>49.127093802118544</c:v>
                </c:pt>
                <c:pt idx="1039">
                  <c:v>39.840338825608846</c:v>
                </c:pt>
                <c:pt idx="1040">
                  <c:v>108.81431168831168</c:v>
                </c:pt>
                <c:pt idx="1041">
                  <c:v>76.409007752840552</c:v>
                </c:pt>
                <c:pt idx="1042">
                  <c:v>139.03583232323234</c:v>
                </c:pt>
                <c:pt idx="1043">
                  <c:v>53.979766020169095</c:v>
                </c:pt>
                <c:pt idx="1044">
                  <c:v>88.222810330423755</c:v>
                </c:pt>
                <c:pt idx="1045">
                  <c:v>143.23803174603177</c:v>
                </c:pt>
                <c:pt idx="1046">
                  <c:v>102.79954013918658</c:v>
                </c:pt>
                <c:pt idx="1047">
                  <c:v>1.760967724928741</c:v>
                </c:pt>
                <c:pt idx="1048">
                  <c:v>168.59416263736261</c:v>
                </c:pt>
                <c:pt idx="1049">
                  <c:v>124.79930909090909</c:v>
                </c:pt>
                <c:pt idx="1050">
                  <c:v>76.409007752840552</c:v>
                </c:pt>
                <c:pt idx="1051">
                  <c:v>102.79954013918658</c:v>
                </c:pt>
                <c:pt idx="1052">
                  <c:v>124.79930909090909</c:v>
                </c:pt>
                <c:pt idx="1053">
                  <c:v>136.98197199901549</c:v>
                </c:pt>
                <c:pt idx="1054">
                  <c:v>146.30396690681772</c:v>
                </c:pt>
                <c:pt idx="1055">
                  <c:v>136.54911843711844</c:v>
                </c:pt>
                <c:pt idx="1056">
                  <c:v>146.74742788408409</c:v>
                </c:pt>
                <c:pt idx="1057">
                  <c:v>108.81431168831168</c:v>
                </c:pt>
                <c:pt idx="1058">
                  <c:v>141.70098544061301</c:v>
                </c:pt>
                <c:pt idx="1059">
                  <c:v>143.23803174603177</c:v>
                </c:pt>
                <c:pt idx="1060">
                  <c:v>84.208897650180759</c:v>
                </c:pt>
                <c:pt idx="1061">
                  <c:v>74.976702286219535</c:v>
                </c:pt>
                <c:pt idx="1062">
                  <c:v>108.81431168831168</c:v>
                </c:pt>
                <c:pt idx="1063">
                  <c:v>136.98197199901549</c:v>
                </c:pt>
                <c:pt idx="1064">
                  <c:v>124.79930909090909</c:v>
                </c:pt>
                <c:pt idx="1065">
                  <c:v>63.730171402644544</c:v>
                </c:pt>
                <c:pt idx="1066">
                  <c:v>111.27740775464804</c:v>
                </c:pt>
                <c:pt idx="1067">
                  <c:v>87.364379749166758</c:v>
                </c:pt>
                <c:pt idx="1068">
                  <c:v>53.979766020169095</c:v>
                </c:pt>
                <c:pt idx="1069">
                  <c:v>146.74742788408409</c:v>
                </c:pt>
                <c:pt idx="1070">
                  <c:v>-8.7404366585335467</c:v>
                </c:pt>
                <c:pt idx="1071">
                  <c:v>40.403777624346652</c:v>
                </c:pt>
                <c:pt idx="1072">
                  <c:v>143.23803174603177</c:v>
                </c:pt>
                <c:pt idx="1073">
                  <c:v>63.730171402644544</c:v>
                </c:pt>
                <c:pt idx="1074">
                  <c:v>102.79954013918658</c:v>
                </c:pt>
                <c:pt idx="1075">
                  <c:v>141.70098544061301</c:v>
                </c:pt>
                <c:pt idx="1076">
                  <c:v>84.208897650180759</c:v>
                </c:pt>
                <c:pt idx="1077">
                  <c:v>113.56726902166196</c:v>
                </c:pt>
                <c:pt idx="1078">
                  <c:v>143.23803174603177</c:v>
                </c:pt>
                <c:pt idx="1079">
                  <c:v>-8.7404366585335467</c:v>
                </c:pt>
                <c:pt idx="1080">
                  <c:v>40.403777624346652</c:v>
                </c:pt>
                <c:pt idx="1081">
                  <c:v>111.27740775464804</c:v>
                </c:pt>
                <c:pt idx="1082">
                  <c:v>1.760967724928741</c:v>
                </c:pt>
                <c:pt idx="1083">
                  <c:v>86.128930481283419</c:v>
                </c:pt>
                <c:pt idx="1084">
                  <c:v>141.70098544061301</c:v>
                </c:pt>
                <c:pt idx="1085">
                  <c:v>102.7335900621118</c:v>
                </c:pt>
                <c:pt idx="1086">
                  <c:v>74.976702286219535</c:v>
                </c:pt>
                <c:pt idx="1087">
                  <c:v>136.98197199901549</c:v>
                </c:pt>
                <c:pt idx="1088">
                  <c:v>40.403777624346652</c:v>
                </c:pt>
                <c:pt idx="1089">
                  <c:v>84.208897650180759</c:v>
                </c:pt>
                <c:pt idx="1090">
                  <c:v>146.30396690681772</c:v>
                </c:pt>
                <c:pt idx="1091">
                  <c:v>49.127093802118544</c:v>
                </c:pt>
                <c:pt idx="1092">
                  <c:v>1.760967724928741</c:v>
                </c:pt>
                <c:pt idx="1093">
                  <c:v>143.23803174603177</c:v>
                </c:pt>
                <c:pt idx="1094">
                  <c:v>141.70098544061301</c:v>
                </c:pt>
                <c:pt idx="1095">
                  <c:v>139.03583232323234</c:v>
                </c:pt>
                <c:pt idx="1096">
                  <c:v>113.56726902166196</c:v>
                </c:pt>
                <c:pt idx="1097">
                  <c:v>136.98197199901549</c:v>
                </c:pt>
                <c:pt idx="1098">
                  <c:v>108.81431168831168</c:v>
                </c:pt>
                <c:pt idx="1099">
                  <c:v>86.128930481283419</c:v>
                </c:pt>
                <c:pt idx="1100">
                  <c:v>101.36763398692811</c:v>
                </c:pt>
                <c:pt idx="1101">
                  <c:v>146.30396690681772</c:v>
                </c:pt>
                <c:pt idx="1102">
                  <c:v>168.59416263736261</c:v>
                </c:pt>
                <c:pt idx="1103">
                  <c:v>63.730171402644544</c:v>
                </c:pt>
                <c:pt idx="1104">
                  <c:v>-8.7404366585335467</c:v>
                </c:pt>
                <c:pt idx="1105">
                  <c:v>113.56726902166196</c:v>
                </c:pt>
                <c:pt idx="1106">
                  <c:v>136.98197199901549</c:v>
                </c:pt>
                <c:pt idx="1107">
                  <c:v>53.979766020169095</c:v>
                </c:pt>
                <c:pt idx="1108">
                  <c:v>76.409007752840552</c:v>
                </c:pt>
                <c:pt idx="1109">
                  <c:v>108.81431168831168</c:v>
                </c:pt>
                <c:pt idx="1110">
                  <c:v>139.03583232323234</c:v>
                </c:pt>
                <c:pt idx="1111">
                  <c:v>40.403777624346652</c:v>
                </c:pt>
                <c:pt idx="1112">
                  <c:v>1.760967724928741</c:v>
                </c:pt>
                <c:pt idx="1113">
                  <c:v>122.69680256187354</c:v>
                </c:pt>
                <c:pt idx="1114">
                  <c:v>-22.036975171338725</c:v>
                </c:pt>
                <c:pt idx="1115">
                  <c:v>74.976702286219535</c:v>
                </c:pt>
                <c:pt idx="1116">
                  <c:v>124.79930909090909</c:v>
                </c:pt>
                <c:pt idx="1117">
                  <c:v>74.976702286219535</c:v>
                </c:pt>
                <c:pt idx="1118">
                  <c:v>124.79930909090909</c:v>
                </c:pt>
                <c:pt idx="1119">
                  <c:v>76.409007752840552</c:v>
                </c:pt>
                <c:pt idx="1120">
                  <c:v>102.7335900621118</c:v>
                </c:pt>
                <c:pt idx="1121">
                  <c:v>111.27740775464804</c:v>
                </c:pt>
                <c:pt idx="1122">
                  <c:v>102.79954013918658</c:v>
                </c:pt>
                <c:pt idx="1123">
                  <c:v>101.36763398692811</c:v>
                </c:pt>
                <c:pt idx="1124">
                  <c:v>146.30396690681772</c:v>
                </c:pt>
                <c:pt idx="1125">
                  <c:v>122.69680256187354</c:v>
                </c:pt>
                <c:pt idx="1126">
                  <c:v>87.364379749166758</c:v>
                </c:pt>
                <c:pt idx="1127">
                  <c:v>146.74742788408409</c:v>
                </c:pt>
                <c:pt idx="1128">
                  <c:v>39.840338825608846</c:v>
                </c:pt>
                <c:pt idx="1129">
                  <c:v>40.403777624346652</c:v>
                </c:pt>
                <c:pt idx="1130">
                  <c:v>86.128930481283419</c:v>
                </c:pt>
                <c:pt idx="1131">
                  <c:v>39.840338825608846</c:v>
                </c:pt>
                <c:pt idx="1132">
                  <c:v>108.81431168831168</c:v>
                </c:pt>
                <c:pt idx="1133">
                  <c:v>-8.7404366585335467</c:v>
                </c:pt>
                <c:pt idx="1134">
                  <c:v>136.54911843711844</c:v>
                </c:pt>
                <c:pt idx="1135">
                  <c:v>146.74742788408409</c:v>
                </c:pt>
                <c:pt idx="1136">
                  <c:v>86.128930481283419</c:v>
                </c:pt>
                <c:pt idx="1137">
                  <c:v>49.127093802118544</c:v>
                </c:pt>
                <c:pt idx="1138">
                  <c:v>101.36763398692811</c:v>
                </c:pt>
                <c:pt idx="1139">
                  <c:v>102.7335900621118</c:v>
                </c:pt>
                <c:pt idx="1140">
                  <c:v>111.27740775464804</c:v>
                </c:pt>
                <c:pt idx="1141">
                  <c:v>102.79954013918658</c:v>
                </c:pt>
                <c:pt idx="1142">
                  <c:v>-22.036975171338725</c:v>
                </c:pt>
                <c:pt idx="1143">
                  <c:v>1.760967724928741</c:v>
                </c:pt>
                <c:pt idx="1144">
                  <c:v>139.03583232323234</c:v>
                </c:pt>
                <c:pt idx="1145">
                  <c:v>63.730171402644544</c:v>
                </c:pt>
                <c:pt idx="1146">
                  <c:v>39.840338825608846</c:v>
                </c:pt>
                <c:pt idx="1147">
                  <c:v>49.127093802118544</c:v>
                </c:pt>
                <c:pt idx="1148">
                  <c:v>111.27740775464804</c:v>
                </c:pt>
                <c:pt idx="1149">
                  <c:v>101.36763398692811</c:v>
                </c:pt>
                <c:pt idx="1150">
                  <c:v>-22.036975171338725</c:v>
                </c:pt>
                <c:pt idx="1151">
                  <c:v>113.56726902166196</c:v>
                </c:pt>
                <c:pt idx="1152">
                  <c:v>146.74742788408409</c:v>
                </c:pt>
                <c:pt idx="1153">
                  <c:v>136.54911843711844</c:v>
                </c:pt>
                <c:pt idx="1154">
                  <c:v>108.81431168831168</c:v>
                </c:pt>
                <c:pt idx="1155">
                  <c:v>1.760967724928741</c:v>
                </c:pt>
                <c:pt idx="1156">
                  <c:v>40.403777624346652</c:v>
                </c:pt>
                <c:pt idx="1157">
                  <c:v>124.79930909090909</c:v>
                </c:pt>
                <c:pt idx="1158">
                  <c:v>102.7335900621118</c:v>
                </c:pt>
                <c:pt idx="1159">
                  <c:v>84.208897650180759</c:v>
                </c:pt>
                <c:pt idx="1160">
                  <c:v>87.364379749166758</c:v>
                </c:pt>
                <c:pt idx="1161">
                  <c:v>53.979766020169095</c:v>
                </c:pt>
                <c:pt idx="1162">
                  <c:v>141.70098544061301</c:v>
                </c:pt>
                <c:pt idx="1163">
                  <c:v>136.98197199901549</c:v>
                </c:pt>
                <c:pt idx="1164">
                  <c:v>113.56726902166196</c:v>
                </c:pt>
                <c:pt idx="1165">
                  <c:v>49.127093802118544</c:v>
                </c:pt>
                <c:pt idx="1166">
                  <c:v>101.36763398692811</c:v>
                </c:pt>
                <c:pt idx="1167">
                  <c:v>141.70098544061301</c:v>
                </c:pt>
                <c:pt idx="1168">
                  <c:v>168.59416263736261</c:v>
                </c:pt>
                <c:pt idx="1169">
                  <c:v>-8.7404366585335467</c:v>
                </c:pt>
                <c:pt idx="1170">
                  <c:v>102.7335900621118</c:v>
                </c:pt>
                <c:pt idx="1171">
                  <c:v>139.03583232323234</c:v>
                </c:pt>
                <c:pt idx="1172">
                  <c:v>122.69680256187354</c:v>
                </c:pt>
                <c:pt idx="1173">
                  <c:v>76.409007752840552</c:v>
                </c:pt>
                <c:pt idx="1174">
                  <c:v>111.27740775464804</c:v>
                </c:pt>
                <c:pt idx="1175">
                  <c:v>167.6953685618729</c:v>
                </c:pt>
                <c:pt idx="1176">
                  <c:v>143.23803174603177</c:v>
                </c:pt>
                <c:pt idx="1177">
                  <c:v>86.128930481283419</c:v>
                </c:pt>
                <c:pt idx="1178">
                  <c:v>40.403777624346652</c:v>
                </c:pt>
                <c:pt idx="1179">
                  <c:v>-8.7404366585335467</c:v>
                </c:pt>
                <c:pt idx="1180">
                  <c:v>108.81431168831168</c:v>
                </c:pt>
                <c:pt idx="1181">
                  <c:v>113.56726902166196</c:v>
                </c:pt>
                <c:pt idx="1182">
                  <c:v>168.59416263736261</c:v>
                </c:pt>
                <c:pt idx="1183">
                  <c:v>102.79954013918658</c:v>
                </c:pt>
                <c:pt idx="1184">
                  <c:v>122.69680256187354</c:v>
                </c:pt>
                <c:pt idx="1185">
                  <c:v>63.730171402644544</c:v>
                </c:pt>
                <c:pt idx="1186">
                  <c:v>40.403777624346652</c:v>
                </c:pt>
                <c:pt idx="1187">
                  <c:v>49.127093802118544</c:v>
                </c:pt>
                <c:pt idx="1188">
                  <c:v>146.30396690681772</c:v>
                </c:pt>
                <c:pt idx="1189">
                  <c:v>167.6953685618729</c:v>
                </c:pt>
                <c:pt idx="1190">
                  <c:v>122.69680256187354</c:v>
                </c:pt>
                <c:pt idx="1191">
                  <c:v>136.54911843711844</c:v>
                </c:pt>
                <c:pt idx="1192">
                  <c:v>88.222810330423755</c:v>
                </c:pt>
                <c:pt idx="1193">
                  <c:v>76.409007752840552</c:v>
                </c:pt>
                <c:pt idx="1194">
                  <c:v>-4.6858997148042523</c:v>
                </c:pt>
                <c:pt idx="1195">
                  <c:v>146.74742788408409</c:v>
                </c:pt>
                <c:pt idx="1196">
                  <c:v>53.979766020169095</c:v>
                </c:pt>
                <c:pt idx="1197">
                  <c:v>143.23803174603177</c:v>
                </c:pt>
                <c:pt idx="1198">
                  <c:v>136.54911843711844</c:v>
                </c:pt>
                <c:pt idx="1199">
                  <c:v>74.976702286219535</c:v>
                </c:pt>
                <c:pt idx="1200">
                  <c:v>87.364379749166758</c:v>
                </c:pt>
                <c:pt idx="1201">
                  <c:v>-22.036975171338725</c:v>
                </c:pt>
                <c:pt idx="1202">
                  <c:v>122.69680256187354</c:v>
                </c:pt>
                <c:pt idx="1203">
                  <c:v>139.03583232323234</c:v>
                </c:pt>
                <c:pt idx="1204">
                  <c:v>143.23803174603177</c:v>
                </c:pt>
                <c:pt idx="1205">
                  <c:v>-4.6858997148042523</c:v>
                </c:pt>
                <c:pt idx="1206">
                  <c:v>146.30396690681772</c:v>
                </c:pt>
                <c:pt idx="1207">
                  <c:v>49.127093802118544</c:v>
                </c:pt>
                <c:pt idx="1208">
                  <c:v>101.36763398692811</c:v>
                </c:pt>
                <c:pt idx="1209">
                  <c:v>84.208897650180759</c:v>
                </c:pt>
                <c:pt idx="1210">
                  <c:v>136.98197199901549</c:v>
                </c:pt>
                <c:pt idx="1211">
                  <c:v>167.6953685618729</c:v>
                </c:pt>
                <c:pt idx="1212">
                  <c:v>63.730171402644544</c:v>
                </c:pt>
                <c:pt idx="1213">
                  <c:v>102.79954013918658</c:v>
                </c:pt>
                <c:pt idx="1214">
                  <c:v>63.730171402644544</c:v>
                </c:pt>
                <c:pt idx="1215">
                  <c:v>124.79930909090909</c:v>
                </c:pt>
                <c:pt idx="1216">
                  <c:v>-4.6858997148042523</c:v>
                </c:pt>
                <c:pt idx="1217">
                  <c:v>88.222810330423755</c:v>
                </c:pt>
                <c:pt idx="1218">
                  <c:v>136.98197199901549</c:v>
                </c:pt>
                <c:pt idx="1219">
                  <c:v>87.364379749166758</c:v>
                </c:pt>
                <c:pt idx="1220">
                  <c:v>167.6953685618729</c:v>
                </c:pt>
                <c:pt idx="1221">
                  <c:v>139.03583232323234</c:v>
                </c:pt>
                <c:pt idx="1222">
                  <c:v>136.54911843711844</c:v>
                </c:pt>
                <c:pt idx="1223">
                  <c:v>76.409007752840552</c:v>
                </c:pt>
                <c:pt idx="1224">
                  <c:v>146.74742788408409</c:v>
                </c:pt>
                <c:pt idx="1225">
                  <c:v>39.840338825608846</c:v>
                </c:pt>
                <c:pt idx="1226">
                  <c:v>124.79930909090909</c:v>
                </c:pt>
                <c:pt idx="1227">
                  <c:v>1.760967724928741</c:v>
                </c:pt>
                <c:pt idx="1228">
                  <c:v>84.208897650180759</c:v>
                </c:pt>
                <c:pt idx="1229">
                  <c:v>168.59416263736261</c:v>
                </c:pt>
                <c:pt idx="1230">
                  <c:v>87.364379749166758</c:v>
                </c:pt>
                <c:pt idx="1231">
                  <c:v>86.128930481283419</c:v>
                </c:pt>
                <c:pt idx="1232">
                  <c:v>146.74742788408409</c:v>
                </c:pt>
                <c:pt idx="1233">
                  <c:v>141.70098544061301</c:v>
                </c:pt>
                <c:pt idx="1234">
                  <c:v>88.222810330423755</c:v>
                </c:pt>
                <c:pt idx="1235">
                  <c:v>40.403777624346652</c:v>
                </c:pt>
                <c:pt idx="1236">
                  <c:v>102.7335900621118</c:v>
                </c:pt>
                <c:pt idx="1237">
                  <c:v>168.59416263736261</c:v>
                </c:pt>
                <c:pt idx="1238">
                  <c:v>111.27740775464804</c:v>
                </c:pt>
                <c:pt idx="1239">
                  <c:v>74.976702286219535</c:v>
                </c:pt>
                <c:pt idx="1240">
                  <c:v>101.36763398692811</c:v>
                </c:pt>
                <c:pt idx="1241">
                  <c:v>88.222810330423755</c:v>
                </c:pt>
                <c:pt idx="1242">
                  <c:v>84.208897650180759</c:v>
                </c:pt>
                <c:pt idx="1243">
                  <c:v>124.79930909090909</c:v>
                </c:pt>
                <c:pt idx="1244">
                  <c:v>53.979766020169095</c:v>
                </c:pt>
                <c:pt idx="1245">
                  <c:v>40.403777624346652</c:v>
                </c:pt>
                <c:pt idx="1246">
                  <c:v>146.30396690681772</c:v>
                </c:pt>
                <c:pt idx="1247">
                  <c:v>111.27740775464804</c:v>
                </c:pt>
                <c:pt idx="1248">
                  <c:v>102.79954013918658</c:v>
                </c:pt>
                <c:pt idx="1249">
                  <c:v>39.840338825608846</c:v>
                </c:pt>
                <c:pt idx="1250">
                  <c:v>141.70098544061301</c:v>
                </c:pt>
                <c:pt idx="1251">
                  <c:v>136.54911843711844</c:v>
                </c:pt>
                <c:pt idx="1252">
                  <c:v>1.760967724928741</c:v>
                </c:pt>
                <c:pt idx="1253">
                  <c:v>167.6953685618729</c:v>
                </c:pt>
                <c:pt idx="1254">
                  <c:v>-4.6858997148042523</c:v>
                </c:pt>
                <c:pt idx="1255">
                  <c:v>139.03583232323234</c:v>
                </c:pt>
                <c:pt idx="1256">
                  <c:v>146.30396690681772</c:v>
                </c:pt>
                <c:pt idx="1257">
                  <c:v>136.54911843711844</c:v>
                </c:pt>
                <c:pt idx="1258">
                  <c:v>146.74742788408409</c:v>
                </c:pt>
                <c:pt idx="1259">
                  <c:v>86.128930481283419</c:v>
                </c:pt>
                <c:pt idx="1260">
                  <c:v>141.70098544061301</c:v>
                </c:pt>
                <c:pt idx="1261">
                  <c:v>49.127093802118544</c:v>
                </c:pt>
                <c:pt idx="1262">
                  <c:v>88.222810330423755</c:v>
                </c:pt>
                <c:pt idx="1263">
                  <c:v>111.27740775464804</c:v>
                </c:pt>
                <c:pt idx="1264">
                  <c:v>1.760967724928741</c:v>
                </c:pt>
                <c:pt idx="1265">
                  <c:v>168.59416263736261</c:v>
                </c:pt>
                <c:pt idx="1266">
                  <c:v>-8.7404366585335467</c:v>
                </c:pt>
                <c:pt idx="1267">
                  <c:v>74.976702286219535</c:v>
                </c:pt>
                <c:pt idx="1268">
                  <c:v>76.409007752840552</c:v>
                </c:pt>
                <c:pt idx="1269">
                  <c:v>122.69680256187354</c:v>
                </c:pt>
                <c:pt idx="1270">
                  <c:v>141.70098544061301</c:v>
                </c:pt>
                <c:pt idx="1271">
                  <c:v>136.98197199901549</c:v>
                </c:pt>
                <c:pt idx="1272">
                  <c:v>102.7335900621118</c:v>
                </c:pt>
                <c:pt idx="1273">
                  <c:v>76.409007752840552</c:v>
                </c:pt>
                <c:pt idx="1274">
                  <c:v>102.79954013918658</c:v>
                </c:pt>
                <c:pt idx="1275">
                  <c:v>143.23803174603177</c:v>
                </c:pt>
                <c:pt idx="1276">
                  <c:v>101.36763398692811</c:v>
                </c:pt>
                <c:pt idx="1277">
                  <c:v>113.56726902166196</c:v>
                </c:pt>
                <c:pt idx="1278">
                  <c:v>84.208897650180759</c:v>
                </c:pt>
                <c:pt idx="1279">
                  <c:v>146.30396690681772</c:v>
                </c:pt>
                <c:pt idx="1280">
                  <c:v>-22.036975171338725</c:v>
                </c:pt>
                <c:pt idx="1281">
                  <c:v>63.730171402644544</c:v>
                </c:pt>
                <c:pt idx="1282">
                  <c:v>113.56726902166196</c:v>
                </c:pt>
                <c:pt idx="1283">
                  <c:v>53.979766020169095</c:v>
                </c:pt>
                <c:pt idx="1284">
                  <c:v>87.364379749166758</c:v>
                </c:pt>
                <c:pt idx="1285">
                  <c:v>168.59416263736261</c:v>
                </c:pt>
                <c:pt idx="1286">
                  <c:v>108.81431168831168</c:v>
                </c:pt>
                <c:pt idx="1287">
                  <c:v>84.208897650180759</c:v>
                </c:pt>
                <c:pt idx="1288">
                  <c:v>40.403777624346652</c:v>
                </c:pt>
                <c:pt idx="1289">
                  <c:v>1.760967724928741</c:v>
                </c:pt>
                <c:pt idx="1290">
                  <c:v>101.36763398692811</c:v>
                </c:pt>
                <c:pt idx="1291">
                  <c:v>102.7335900621118</c:v>
                </c:pt>
                <c:pt idx="1292">
                  <c:v>-22.036975171338725</c:v>
                </c:pt>
                <c:pt idx="1293">
                  <c:v>-8.7404366585335467</c:v>
                </c:pt>
                <c:pt idx="1294">
                  <c:v>143.23803174603177</c:v>
                </c:pt>
                <c:pt idx="1295">
                  <c:v>167.6953685618729</c:v>
                </c:pt>
                <c:pt idx="1296">
                  <c:v>113.56726902166196</c:v>
                </c:pt>
                <c:pt idx="1297">
                  <c:v>124.79930909090909</c:v>
                </c:pt>
                <c:pt idx="1298">
                  <c:v>86.128930481283419</c:v>
                </c:pt>
                <c:pt idx="1299">
                  <c:v>88.222810330423755</c:v>
                </c:pt>
                <c:pt idx="1300">
                  <c:v>108.81431168831168</c:v>
                </c:pt>
                <c:pt idx="1301">
                  <c:v>49.127093802118544</c:v>
                </c:pt>
                <c:pt idx="1302">
                  <c:v>-22.036975171338725</c:v>
                </c:pt>
                <c:pt idx="1303">
                  <c:v>146.30396690681772</c:v>
                </c:pt>
                <c:pt idx="1304">
                  <c:v>136.98197199901549</c:v>
                </c:pt>
                <c:pt idx="1305">
                  <c:v>102.79954013918658</c:v>
                </c:pt>
                <c:pt idx="1306">
                  <c:v>101.36763398692811</c:v>
                </c:pt>
                <c:pt idx="1307">
                  <c:v>146.74742788408409</c:v>
                </c:pt>
                <c:pt idx="1308">
                  <c:v>87.364379749166758</c:v>
                </c:pt>
                <c:pt idx="1309">
                  <c:v>139.03583232323234</c:v>
                </c:pt>
                <c:pt idx="1310">
                  <c:v>84.208897650180759</c:v>
                </c:pt>
                <c:pt idx="1311">
                  <c:v>141.70098544061301</c:v>
                </c:pt>
                <c:pt idx="1312">
                  <c:v>1.760967724928741</c:v>
                </c:pt>
                <c:pt idx="1313">
                  <c:v>76.409007752840552</c:v>
                </c:pt>
                <c:pt idx="1314">
                  <c:v>102.7335900621118</c:v>
                </c:pt>
                <c:pt idx="1315">
                  <c:v>1.760967724928741</c:v>
                </c:pt>
                <c:pt idx="1316">
                  <c:v>124.79930909090909</c:v>
                </c:pt>
                <c:pt idx="1317">
                  <c:v>108.81431168831168</c:v>
                </c:pt>
                <c:pt idx="1318">
                  <c:v>141.70098544061301</c:v>
                </c:pt>
                <c:pt idx="1319">
                  <c:v>-8.7404366585335467</c:v>
                </c:pt>
                <c:pt idx="1320">
                  <c:v>168.59416263736261</c:v>
                </c:pt>
                <c:pt idx="1321">
                  <c:v>136.54911843711844</c:v>
                </c:pt>
                <c:pt idx="1322">
                  <c:v>88.222810330423755</c:v>
                </c:pt>
                <c:pt idx="1323">
                  <c:v>49.127093802118544</c:v>
                </c:pt>
                <c:pt idx="1324">
                  <c:v>122.69680256187354</c:v>
                </c:pt>
                <c:pt idx="1325">
                  <c:v>87.364379749166758</c:v>
                </c:pt>
                <c:pt idx="1326">
                  <c:v>102.7335900621118</c:v>
                </c:pt>
                <c:pt idx="1327">
                  <c:v>146.74742788408409</c:v>
                </c:pt>
                <c:pt idx="1328">
                  <c:v>39.840338825608846</c:v>
                </c:pt>
                <c:pt idx="1329">
                  <c:v>86.128930481283419</c:v>
                </c:pt>
                <c:pt idx="1330">
                  <c:v>76.409007752840552</c:v>
                </c:pt>
                <c:pt idx="1331">
                  <c:v>136.54911843711844</c:v>
                </c:pt>
                <c:pt idx="1332">
                  <c:v>111.27740775464804</c:v>
                </c:pt>
                <c:pt idx="1333">
                  <c:v>113.56726902166196</c:v>
                </c:pt>
                <c:pt idx="1334">
                  <c:v>146.30396690681772</c:v>
                </c:pt>
                <c:pt idx="1335">
                  <c:v>1.760967724928741</c:v>
                </c:pt>
                <c:pt idx="1336">
                  <c:v>84.208897650180759</c:v>
                </c:pt>
                <c:pt idx="1337">
                  <c:v>88.222810330423755</c:v>
                </c:pt>
                <c:pt idx="1338">
                  <c:v>74.976702286219535</c:v>
                </c:pt>
                <c:pt idx="1339">
                  <c:v>141.70098544061301</c:v>
                </c:pt>
                <c:pt idx="1340">
                  <c:v>102.7335900621118</c:v>
                </c:pt>
                <c:pt idx="1341">
                  <c:v>102.79954013918658</c:v>
                </c:pt>
                <c:pt idx="1342">
                  <c:v>-4.6858997148042523</c:v>
                </c:pt>
                <c:pt idx="1343">
                  <c:v>122.69680256187354</c:v>
                </c:pt>
                <c:pt idx="1344">
                  <c:v>146.30396690681772</c:v>
                </c:pt>
                <c:pt idx="1345">
                  <c:v>111.27740775464804</c:v>
                </c:pt>
                <c:pt idx="1346">
                  <c:v>87.364379749166758</c:v>
                </c:pt>
                <c:pt idx="1347">
                  <c:v>122.69680256187354</c:v>
                </c:pt>
                <c:pt idx="1348">
                  <c:v>39.840338825608846</c:v>
                </c:pt>
                <c:pt idx="1349">
                  <c:v>1.760967724928741</c:v>
                </c:pt>
                <c:pt idx="1350">
                  <c:v>74.976702286219535</c:v>
                </c:pt>
                <c:pt idx="1351">
                  <c:v>111.27740775464804</c:v>
                </c:pt>
                <c:pt idx="1352">
                  <c:v>102.79954013918658</c:v>
                </c:pt>
                <c:pt idx="1353">
                  <c:v>168.59416263736261</c:v>
                </c:pt>
                <c:pt idx="1354">
                  <c:v>39.840338825608846</c:v>
                </c:pt>
                <c:pt idx="1355">
                  <c:v>113.56726902166196</c:v>
                </c:pt>
                <c:pt idx="1356">
                  <c:v>141.70098544061301</c:v>
                </c:pt>
                <c:pt idx="1357">
                  <c:v>146.30396690681772</c:v>
                </c:pt>
                <c:pt idx="1358">
                  <c:v>143.23803174603177</c:v>
                </c:pt>
                <c:pt idx="1359">
                  <c:v>167.6953685618729</c:v>
                </c:pt>
                <c:pt idx="1360">
                  <c:v>86.128930481283419</c:v>
                </c:pt>
                <c:pt idx="1361">
                  <c:v>53.979766020169095</c:v>
                </c:pt>
                <c:pt idx="1362">
                  <c:v>143.23803174603177</c:v>
                </c:pt>
                <c:pt idx="1363">
                  <c:v>74.976702286219535</c:v>
                </c:pt>
                <c:pt idx="1364">
                  <c:v>1.760967724928741</c:v>
                </c:pt>
                <c:pt idx="1365">
                  <c:v>101.36763398692811</c:v>
                </c:pt>
                <c:pt idx="1366">
                  <c:v>167.6953685618729</c:v>
                </c:pt>
                <c:pt idx="1367">
                  <c:v>76.409007752840552</c:v>
                </c:pt>
                <c:pt idx="1368">
                  <c:v>168.59416263736261</c:v>
                </c:pt>
                <c:pt idx="1369">
                  <c:v>146.30396690681772</c:v>
                </c:pt>
                <c:pt idx="1370">
                  <c:v>136.98197199901549</c:v>
                </c:pt>
                <c:pt idx="1371">
                  <c:v>39.840338825608846</c:v>
                </c:pt>
                <c:pt idx="1372">
                  <c:v>113.56726902166196</c:v>
                </c:pt>
                <c:pt idx="1373">
                  <c:v>146.74742788408409</c:v>
                </c:pt>
                <c:pt idx="1374">
                  <c:v>74.976702286219535</c:v>
                </c:pt>
                <c:pt idx="1375">
                  <c:v>139.03583232323234</c:v>
                </c:pt>
                <c:pt idx="1376">
                  <c:v>-4.6858997148042523</c:v>
                </c:pt>
                <c:pt idx="1377">
                  <c:v>63.730171402644544</c:v>
                </c:pt>
                <c:pt idx="1378">
                  <c:v>146.74742788408409</c:v>
                </c:pt>
                <c:pt idx="1379">
                  <c:v>146.30396690681772</c:v>
                </c:pt>
                <c:pt idx="1380">
                  <c:v>88.222810330423755</c:v>
                </c:pt>
                <c:pt idx="1381">
                  <c:v>108.81431168831168</c:v>
                </c:pt>
                <c:pt idx="1382">
                  <c:v>113.56726902166196</c:v>
                </c:pt>
                <c:pt idx="1383">
                  <c:v>136.98197199901549</c:v>
                </c:pt>
                <c:pt idx="1384">
                  <c:v>40.403777624346652</c:v>
                </c:pt>
                <c:pt idx="1385">
                  <c:v>53.979766020169095</c:v>
                </c:pt>
                <c:pt idx="1386">
                  <c:v>-22.036975171338725</c:v>
                </c:pt>
                <c:pt idx="1387">
                  <c:v>87.364379749166758</c:v>
                </c:pt>
                <c:pt idx="1388">
                  <c:v>136.54911843711844</c:v>
                </c:pt>
                <c:pt idx="1389">
                  <c:v>86.128930481283419</c:v>
                </c:pt>
                <c:pt idx="1390">
                  <c:v>101.36763398692811</c:v>
                </c:pt>
                <c:pt idx="1391">
                  <c:v>136.98197199901549</c:v>
                </c:pt>
                <c:pt idx="1392">
                  <c:v>74.976702286219535</c:v>
                </c:pt>
                <c:pt idx="1393">
                  <c:v>-8.7404366585335467</c:v>
                </c:pt>
                <c:pt idx="1394">
                  <c:v>-4.6858997148042523</c:v>
                </c:pt>
                <c:pt idx="1395">
                  <c:v>136.54911843711844</c:v>
                </c:pt>
                <c:pt idx="1396">
                  <c:v>136.98197199901549</c:v>
                </c:pt>
                <c:pt idx="1397">
                  <c:v>102.7335900621118</c:v>
                </c:pt>
                <c:pt idx="1398">
                  <c:v>-22.036975171338725</c:v>
                </c:pt>
                <c:pt idx="1399">
                  <c:v>39.840338825608846</c:v>
                </c:pt>
                <c:pt idx="1400">
                  <c:v>168.59416263736261</c:v>
                </c:pt>
                <c:pt idx="1401">
                  <c:v>139.03583232323234</c:v>
                </c:pt>
                <c:pt idx="1402">
                  <c:v>113.56726902166196</c:v>
                </c:pt>
                <c:pt idx="1403">
                  <c:v>141.70098544061301</c:v>
                </c:pt>
                <c:pt idx="1404">
                  <c:v>84.208897650180759</c:v>
                </c:pt>
                <c:pt idx="1405">
                  <c:v>143.23803174603177</c:v>
                </c:pt>
                <c:pt idx="1406">
                  <c:v>146.30396690681772</c:v>
                </c:pt>
                <c:pt idx="1407">
                  <c:v>88.222810330423755</c:v>
                </c:pt>
                <c:pt idx="1408">
                  <c:v>49.127093802118544</c:v>
                </c:pt>
                <c:pt idx="1409">
                  <c:v>101.36763398692811</c:v>
                </c:pt>
                <c:pt idx="1410">
                  <c:v>53.979766020169095</c:v>
                </c:pt>
                <c:pt idx="1411">
                  <c:v>-4.6858997148042523</c:v>
                </c:pt>
                <c:pt idx="1412">
                  <c:v>102.7335900621118</c:v>
                </c:pt>
                <c:pt idx="1413">
                  <c:v>49.127093802118544</c:v>
                </c:pt>
                <c:pt idx="1414">
                  <c:v>101.36763398692811</c:v>
                </c:pt>
                <c:pt idx="1415">
                  <c:v>108.81431168831168</c:v>
                </c:pt>
                <c:pt idx="1416">
                  <c:v>136.54911843711844</c:v>
                </c:pt>
                <c:pt idx="1417">
                  <c:v>40.403777624346652</c:v>
                </c:pt>
                <c:pt idx="1418">
                  <c:v>124.79930909090909</c:v>
                </c:pt>
                <c:pt idx="1419">
                  <c:v>102.79954013918658</c:v>
                </c:pt>
                <c:pt idx="1420">
                  <c:v>141.70098544061301</c:v>
                </c:pt>
                <c:pt idx="1421">
                  <c:v>-22.036975171338725</c:v>
                </c:pt>
                <c:pt idx="1422">
                  <c:v>167.6953685618729</c:v>
                </c:pt>
                <c:pt idx="1423">
                  <c:v>-22.036975171338725</c:v>
                </c:pt>
                <c:pt idx="1424">
                  <c:v>84.208897650180759</c:v>
                </c:pt>
                <c:pt idx="1425">
                  <c:v>49.127093802118544</c:v>
                </c:pt>
                <c:pt idx="1426">
                  <c:v>1.760967724928741</c:v>
                </c:pt>
                <c:pt idx="1427">
                  <c:v>102.79954013918658</c:v>
                </c:pt>
                <c:pt idx="1428">
                  <c:v>87.364379749166758</c:v>
                </c:pt>
                <c:pt idx="1429">
                  <c:v>63.730171402644544</c:v>
                </c:pt>
                <c:pt idx="1430">
                  <c:v>102.7335900621118</c:v>
                </c:pt>
                <c:pt idx="1431">
                  <c:v>146.74742788408409</c:v>
                </c:pt>
                <c:pt idx="1432">
                  <c:v>108.81431168831168</c:v>
                </c:pt>
                <c:pt idx="1433">
                  <c:v>101.36763398692811</c:v>
                </c:pt>
                <c:pt idx="1434">
                  <c:v>-4.6858997148042523</c:v>
                </c:pt>
                <c:pt idx="1435">
                  <c:v>124.79930909090909</c:v>
                </c:pt>
                <c:pt idx="1436">
                  <c:v>136.54911843711844</c:v>
                </c:pt>
                <c:pt idx="1437">
                  <c:v>141.70098544061301</c:v>
                </c:pt>
                <c:pt idx="1438">
                  <c:v>74.976702286219535</c:v>
                </c:pt>
                <c:pt idx="1439">
                  <c:v>102.79954013918658</c:v>
                </c:pt>
                <c:pt idx="1440">
                  <c:v>-22.036975171338725</c:v>
                </c:pt>
                <c:pt idx="1441">
                  <c:v>1.760967724928741</c:v>
                </c:pt>
                <c:pt idx="1442">
                  <c:v>122.69680256187354</c:v>
                </c:pt>
                <c:pt idx="1443">
                  <c:v>40.403777624346652</c:v>
                </c:pt>
                <c:pt idx="1444">
                  <c:v>87.364379749166758</c:v>
                </c:pt>
                <c:pt idx="1445">
                  <c:v>146.30396690681772</c:v>
                </c:pt>
                <c:pt idx="1446">
                  <c:v>-4.6858997148042523</c:v>
                </c:pt>
                <c:pt idx="1447">
                  <c:v>102.7335900621118</c:v>
                </c:pt>
                <c:pt idx="1448">
                  <c:v>-8.7404366585335467</c:v>
                </c:pt>
                <c:pt idx="1449">
                  <c:v>136.54911843711844</c:v>
                </c:pt>
                <c:pt idx="1450">
                  <c:v>167.6953685618729</c:v>
                </c:pt>
                <c:pt idx="1451">
                  <c:v>76.409007752840552</c:v>
                </c:pt>
                <c:pt idx="1452">
                  <c:v>39.840338825608846</c:v>
                </c:pt>
                <c:pt idx="1453">
                  <c:v>143.23803174603177</c:v>
                </c:pt>
                <c:pt idx="1454">
                  <c:v>49.127093802118544</c:v>
                </c:pt>
                <c:pt idx="1455">
                  <c:v>84.208897650180759</c:v>
                </c:pt>
                <c:pt idx="1456">
                  <c:v>-8.7404366585335467</c:v>
                </c:pt>
                <c:pt idx="1457">
                  <c:v>101.36763398692811</c:v>
                </c:pt>
                <c:pt idx="1458">
                  <c:v>111.27740775464804</c:v>
                </c:pt>
                <c:pt idx="1459">
                  <c:v>122.69680256187354</c:v>
                </c:pt>
                <c:pt idx="1460">
                  <c:v>143.23803174603177</c:v>
                </c:pt>
                <c:pt idx="1461">
                  <c:v>139.03583232323234</c:v>
                </c:pt>
                <c:pt idx="1462">
                  <c:v>146.30396690681772</c:v>
                </c:pt>
                <c:pt idx="1463">
                  <c:v>167.6953685618729</c:v>
                </c:pt>
                <c:pt idx="1464">
                  <c:v>76.409007752840552</c:v>
                </c:pt>
                <c:pt idx="1465">
                  <c:v>113.56726902166196</c:v>
                </c:pt>
                <c:pt idx="1466">
                  <c:v>108.81431168831168</c:v>
                </c:pt>
                <c:pt idx="1467">
                  <c:v>63.730171402644544</c:v>
                </c:pt>
                <c:pt idx="1468">
                  <c:v>88.222810330423755</c:v>
                </c:pt>
                <c:pt idx="1469">
                  <c:v>139.03583232323234</c:v>
                </c:pt>
                <c:pt idx="1470">
                  <c:v>108.81431168831168</c:v>
                </c:pt>
                <c:pt idx="1471">
                  <c:v>122.69680256187354</c:v>
                </c:pt>
                <c:pt idx="1472">
                  <c:v>136.98197199901549</c:v>
                </c:pt>
                <c:pt idx="1473">
                  <c:v>76.409007752840552</c:v>
                </c:pt>
                <c:pt idx="1474">
                  <c:v>136.54911843711844</c:v>
                </c:pt>
                <c:pt idx="1475">
                  <c:v>146.30396690681772</c:v>
                </c:pt>
                <c:pt idx="1476">
                  <c:v>111.27740775464804</c:v>
                </c:pt>
                <c:pt idx="1477">
                  <c:v>167.6953685618729</c:v>
                </c:pt>
                <c:pt idx="1478">
                  <c:v>74.976702286219535</c:v>
                </c:pt>
                <c:pt idx="1479">
                  <c:v>86.128930481283419</c:v>
                </c:pt>
                <c:pt idx="1480">
                  <c:v>-8.7404366585335467</c:v>
                </c:pt>
                <c:pt idx="1481">
                  <c:v>84.208897650180759</c:v>
                </c:pt>
                <c:pt idx="1482">
                  <c:v>143.23803174603177</c:v>
                </c:pt>
                <c:pt idx="1483">
                  <c:v>141.70098544061301</c:v>
                </c:pt>
                <c:pt idx="1484">
                  <c:v>40.403777624346652</c:v>
                </c:pt>
                <c:pt idx="1485">
                  <c:v>146.74742788408409</c:v>
                </c:pt>
                <c:pt idx="1486">
                  <c:v>139.03583232323234</c:v>
                </c:pt>
                <c:pt idx="1487">
                  <c:v>136.98197199901549</c:v>
                </c:pt>
                <c:pt idx="1488">
                  <c:v>40.403777624346652</c:v>
                </c:pt>
                <c:pt idx="1489">
                  <c:v>111.27740775464804</c:v>
                </c:pt>
                <c:pt idx="1490">
                  <c:v>168.59416263736261</c:v>
                </c:pt>
                <c:pt idx="1491">
                  <c:v>86.128930481283419</c:v>
                </c:pt>
                <c:pt idx="1492">
                  <c:v>102.7335900621118</c:v>
                </c:pt>
                <c:pt idx="1493">
                  <c:v>84.208897650180759</c:v>
                </c:pt>
                <c:pt idx="1494">
                  <c:v>76.409007752840552</c:v>
                </c:pt>
                <c:pt idx="1495">
                  <c:v>139.03583232323234</c:v>
                </c:pt>
                <c:pt idx="1496">
                  <c:v>111.27740775464804</c:v>
                </c:pt>
                <c:pt idx="1497">
                  <c:v>102.79954013918658</c:v>
                </c:pt>
                <c:pt idx="1498">
                  <c:v>87.364379749166758</c:v>
                </c:pt>
                <c:pt idx="1499">
                  <c:v>88.222810330423755</c:v>
                </c:pt>
                <c:pt idx="1500">
                  <c:v>108.81431168831168</c:v>
                </c:pt>
                <c:pt idx="1501">
                  <c:v>124.79930909090909</c:v>
                </c:pt>
                <c:pt idx="1502">
                  <c:v>167.6953685618729</c:v>
                </c:pt>
                <c:pt idx="1503">
                  <c:v>122.69680256187354</c:v>
                </c:pt>
                <c:pt idx="1504">
                  <c:v>63.730171402644544</c:v>
                </c:pt>
                <c:pt idx="1505">
                  <c:v>143.23803174603177</c:v>
                </c:pt>
                <c:pt idx="1506">
                  <c:v>102.7335900621118</c:v>
                </c:pt>
                <c:pt idx="1507">
                  <c:v>-8.7404366585335467</c:v>
                </c:pt>
                <c:pt idx="1508">
                  <c:v>86.128930481283419</c:v>
                </c:pt>
                <c:pt idx="1509">
                  <c:v>102.79954013918658</c:v>
                </c:pt>
                <c:pt idx="1510">
                  <c:v>113.56726902166196</c:v>
                </c:pt>
                <c:pt idx="1511">
                  <c:v>168.59416263736261</c:v>
                </c:pt>
                <c:pt idx="1512">
                  <c:v>39.840338825608846</c:v>
                </c:pt>
                <c:pt idx="1513">
                  <c:v>1.760967724928741</c:v>
                </c:pt>
                <c:pt idx="1514">
                  <c:v>76.409007752840552</c:v>
                </c:pt>
                <c:pt idx="1515">
                  <c:v>88.222810330423755</c:v>
                </c:pt>
                <c:pt idx="1516">
                  <c:v>102.79954013918658</c:v>
                </c:pt>
                <c:pt idx="1517">
                  <c:v>146.30396690681772</c:v>
                </c:pt>
                <c:pt idx="1518">
                  <c:v>53.979766020169095</c:v>
                </c:pt>
                <c:pt idx="1519">
                  <c:v>74.976702286219535</c:v>
                </c:pt>
                <c:pt idx="1520">
                  <c:v>-22.036975171338725</c:v>
                </c:pt>
                <c:pt idx="1521">
                  <c:v>49.127093802118544</c:v>
                </c:pt>
                <c:pt idx="1522">
                  <c:v>40.403777624346652</c:v>
                </c:pt>
                <c:pt idx="1523">
                  <c:v>88.222810330423755</c:v>
                </c:pt>
                <c:pt idx="1524">
                  <c:v>136.98197199901549</c:v>
                </c:pt>
                <c:pt idx="1525">
                  <c:v>39.840338825608846</c:v>
                </c:pt>
                <c:pt idx="1526">
                  <c:v>53.979766020169095</c:v>
                </c:pt>
                <c:pt idx="1527">
                  <c:v>74.976702286219535</c:v>
                </c:pt>
                <c:pt idx="1528">
                  <c:v>84.208897650180759</c:v>
                </c:pt>
                <c:pt idx="1529">
                  <c:v>168.59416263736261</c:v>
                </c:pt>
                <c:pt idx="1530">
                  <c:v>146.30396690681772</c:v>
                </c:pt>
                <c:pt idx="1531">
                  <c:v>113.56726902166196</c:v>
                </c:pt>
                <c:pt idx="1532">
                  <c:v>143.23803174603177</c:v>
                </c:pt>
                <c:pt idx="1533">
                  <c:v>-22.036975171338725</c:v>
                </c:pt>
                <c:pt idx="1534">
                  <c:v>1.760967724928741</c:v>
                </c:pt>
                <c:pt idx="1535">
                  <c:v>143.23803174603177</c:v>
                </c:pt>
                <c:pt idx="1536">
                  <c:v>113.56726902166196</c:v>
                </c:pt>
                <c:pt idx="1537">
                  <c:v>40.403777624346652</c:v>
                </c:pt>
                <c:pt idx="1538">
                  <c:v>63.730171402644544</c:v>
                </c:pt>
                <c:pt idx="1539">
                  <c:v>141.70098544061301</c:v>
                </c:pt>
                <c:pt idx="1540">
                  <c:v>136.98197199901549</c:v>
                </c:pt>
                <c:pt idx="1541">
                  <c:v>86.128930481283419</c:v>
                </c:pt>
                <c:pt idx="1542">
                  <c:v>39.840338825608846</c:v>
                </c:pt>
                <c:pt idx="1543">
                  <c:v>74.976702286219535</c:v>
                </c:pt>
                <c:pt idx="1544">
                  <c:v>-4.6858997148042523</c:v>
                </c:pt>
                <c:pt idx="1545">
                  <c:v>122.69680256187354</c:v>
                </c:pt>
                <c:pt idx="1546">
                  <c:v>111.27740775464804</c:v>
                </c:pt>
                <c:pt idx="1547">
                  <c:v>139.03583232323234</c:v>
                </c:pt>
                <c:pt idx="1548">
                  <c:v>146.74742788408409</c:v>
                </c:pt>
                <c:pt idx="1549">
                  <c:v>88.222810330423755</c:v>
                </c:pt>
                <c:pt idx="1550">
                  <c:v>-4.6858997148042523</c:v>
                </c:pt>
                <c:pt idx="1551">
                  <c:v>102.7335900621118</c:v>
                </c:pt>
                <c:pt idx="1552">
                  <c:v>63.730171402644544</c:v>
                </c:pt>
                <c:pt idx="1553">
                  <c:v>39.840338825608846</c:v>
                </c:pt>
                <c:pt idx="1554">
                  <c:v>113.56726902166196</c:v>
                </c:pt>
                <c:pt idx="1555">
                  <c:v>111.27740775464804</c:v>
                </c:pt>
                <c:pt idx="1556">
                  <c:v>122.69680256187354</c:v>
                </c:pt>
                <c:pt idx="1557">
                  <c:v>146.74742788408409</c:v>
                </c:pt>
                <c:pt idx="1558">
                  <c:v>87.364379749166758</c:v>
                </c:pt>
                <c:pt idx="1559">
                  <c:v>139.03583232323234</c:v>
                </c:pt>
                <c:pt idx="1560">
                  <c:v>63.730171402644544</c:v>
                </c:pt>
                <c:pt idx="1561">
                  <c:v>49.127093802118544</c:v>
                </c:pt>
                <c:pt idx="1562">
                  <c:v>122.69680256187354</c:v>
                </c:pt>
                <c:pt idx="1563">
                  <c:v>101.36763398692811</c:v>
                </c:pt>
                <c:pt idx="1564">
                  <c:v>84.208897650180759</c:v>
                </c:pt>
                <c:pt idx="1565">
                  <c:v>-8.7404366585335467</c:v>
                </c:pt>
                <c:pt idx="1566">
                  <c:v>86.128930481283419</c:v>
                </c:pt>
                <c:pt idx="1567">
                  <c:v>63.730171402644544</c:v>
                </c:pt>
                <c:pt idx="1568">
                  <c:v>141.70098544061301</c:v>
                </c:pt>
                <c:pt idx="1569">
                  <c:v>49.127093802118544</c:v>
                </c:pt>
                <c:pt idx="1570">
                  <c:v>136.54911843711844</c:v>
                </c:pt>
                <c:pt idx="1571">
                  <c:v>1.760967724928741</c:v>
                </c:pt>
                <c:pt idx="1572">
                  <c:v>102.79954013918658</c:v>
                </c:pt>
                <c:pt idx="1573">
                  <c:v>146.74742788408409</c:v>
                </c:pt>
                <c:pt idx="1574">
                  <c:v>168.59416263736261</c:v>
                </c:pt>
                <c:pt idx="1575">
                  <c:v>102.7335900621118</c:v>
                </c:pt>
                <c:pt idx="1576">
                  <c:v>39.840338825608846</c:v>
                </c:pt>
                <c:pt idx="1577">
                  <c:v>40.403777624346652</c:v>
                </c:pt>
                <c:pt idx="1578">
                  <c:v>49.127093802118544</c:v>
                </c:pt>
                <c:pt idx="1579">
                  <c:v>84.208897650180759</c:v>
                </c:pt>
                <c:pt idx="1580">
                  <c:v>101.36763398692811</c:v>
                </c:pt>
                <c:pt idx="1581">
                  <c:v>40.403777624346652</c:v>
                </c:pt>
                <c:pt idx="1582">
                  <c:v>146.74742788408409</c:v>
                </c:pt>
                <c:pt idx="1583">
                  <c:v>167.6953685618729</c:v>
                </c:pt>
                <c:pt idx="1584">
                  <c:v>136.54911843711844</c:v>
                </c:pt>
                <c:pt idx="1585">
                  <c:v>168.59416263736261</c:v>
                </c:pt>
                <c:pt idx="1586">
                  <c:v>141.70098544061301</c:v>
                </c:pt>
                <c:pt idx="1587">
                  <c:v>74.976702286219535</c:v>
                </c:pt>
                <c:pt idx="1588">
                  <c:v>136.98197199901549</c:v>
                </c:pt>
                <c:pt idx="1589">
                  <c:v>-22.036975171338725</c:v>
                </c:pt>
                <c:pt idx="1590">
                  <c:v>-8.7404366585335467</c:v>
                </c:pt>
                <c:pt idx="1591">
                  <c:v>49.127093802118544</c:v>
                </c:pt>
                <c:pt idx="1592">
                  <c:v>168.59416263736261</c:v>
                </c:pt>
                <c:pt idx="1593">
                  <c:v>1.760967724928741</c:v>
                </c:pt>
                <c:pt idx="1594">
                  <c:v>113.56726902166196</c:v>
                </c:pt>
                <c:pt idx="1595">
                  <c:v>146.74742788408409</c:v>
                </c:pt>
                <c:pt idx="1596">
                  <c:v>139.03583232323234</c:v>
                </c:pt>
                <c:pt idx="1597">
                  <c:v>136.98197199901549</c:v>
                </c:pt>
                <c:pt idx="1598">
                  <c:v>74.976702286219535</c:v>
                </c:pt>
                <c:pt idx="1599">
                  <c:v>88.222810330423755</c:v>
                </c:pt>
                <c:pt idx="1600">
                  <c:v>136.54911843711844</c:v>
                </c:pt>
                <c:pt idx="1601">
                  <c:v>-22.036975171338725</c:v>
                </c:pt>
                <c:pt idx="1602">
                  <c:v>108.81431168831168</c:v>
                </c:pt>
                <c:pt idx="1603">
                  <c:v>84.208897650180759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31.026285714285713</c:v>
                </c:pt>
                <c:pt idx="1">
                  <c:v>-3.3074285714285723</c:v>
                </c:pt>
                <c:pt idx="2">
                  <c:v>13.393142857142854</c:v>
                </c:pt>
                <c:pt idx="3">
                  <c:v>33.722285714285711</c:v>
                </c:pt>
                <c:pt idx="4">
                  <c:v>0.628571428571429</c:v>
                </c:pt>
                <c:pt idx="5">
                  <c:v>-7.4811428571428538</c:v>
                </c:pt>
                <c:pt idx="6">
                  <c:v>23.155428571428573</c:v>
                </c:pt>
                <c:pt idx="7">
                  <c:v>-11.399999999999999</c:v>
                </c:pt>
                <c:pt idx="8">
                  <c:v>26.68571428571428</c:v>
                </c:pt>
                <c:pt idx="9">
                  <c:v>19.751999999999999</c:v>
                </c:pt>
                <c:pt idx="10">
                  <c:v>-1.7542857142857149</c:v>
                </c:pt>
                <c:pt idx="11">
                  <c:v>-0.72571428571428664</c:v>
                </c:pt>
                <c:pt idx="12">
                  <c:v>13.393142857142854</c:v>
                </c:pt>
                <c:pt idx="13">
                  <c:v>17.073142857142859</c:v>
                </c:pt>
                <c:pt idx="14">
                  <c:v>31.026285714285713</c:v>
                </c:pt>
                <c:pt idx="15">
                  <c:v>50.068571428571417</c:v>
                </c:pt>
                <c:pt idx="16">
                  <c:v>15.506285714285713</c:v>
                </c:pt>
                <c:pt idx="17">
                  <c:v>42.425142857142845</c:v>
                </c:pt>
                <c:pt idx="18">
                  <c:v>22.968</c:v>
                </c:pt>
                <c:pt idx="19">
                  <c:v>47.028571428571425</c:v>
                </c:pt>
                <c:pt idx="20">
                  <c:v>1.0045714285714276</c:v>
                </c:pt>
                <c:pt idx="21">
                  <c:v>13.821714285714281</c:v>
                </c:pt>
                <c:pt idx="22">
                  <c:v>-3.3074285714285723</c:v>
                </c:pt>
                <c:pt idx="23">
                  <c:v>37.825142857142851</c:v>
                </c:pt>
                <c:pt idx="24">
                  <c:v>60.471999999999994</c:v>
                </c:pt>
                <c:pt idx="25">
                  <c:v>-1.7542857142857149</c:v>
                </c:pt>
                <c:pt idx="26">
                  <c:v>16.389714285714284</c:v>
                </c:pt>
                <c:pt idx="27">
                  <c:v>-11.399999999999999</c:v>
                </c:pt>
                <c:pt idx="28">
                  <c:v>17.073142857142859</c:v>
                </c:pt>
                <c:pt idx="29">
                  <c:v>12.76</c:v>
                </c:pt>
                <c:pt idx="30">
                  <c:v>50.068571428571417</c:v>
                </c:pt>
                <c:pt idx="31">
                  <c:v>15.506285714285713</c:v>
                </c:pt>
                <c:pt idx="32">
                  <c:v>42.425142857142845</c:v>
                </c:pt>
                <c:pt idx="33">
                  <c:v>3.6628571428571433</c:v>
                </c:pt>
                <c:pt idx="34">
                  <c:v>-3.3074285714285723</c:v>
                </c:pt>
                <c:pt idx="35">
                  <c:v>12.201142857142857</c:v>
                </c:pt>
                <c:pt idx="36">
                  <c:v>22.968</c:v>
                </c:pt>
                <c:pt idx="37">
                  <c:v>19.751999999999999</c:v>
                </c:pt>
                <c:pt idx="38">
                  <c:v>60.471999999999994</c:v>
                </c:pt>
                <c:pt idx="39">
                  <c:v>16.389714285714284</c:v>
                </c:pt>
                <c:pt idx="40">
                  <c:v>13.821714285714281</c:v>
                </c:pt>
                <c:pt idx="41">
                  <c:v>17.073142857142859</c:v>
                </c:pt>
                <c:pt idx="42">
                  <c:v>26.68571428571428</c:v>
                </c:pt>
                <c:pt idx="43">
                  <c:v>33.722285714285711</c:v>
                </c:pt>
                <c:pt idx="44">
                  <c:v>3.6628571428571433</c:v>
                </c:pt>
                <c:pt idx="45">
                  <c:v>22.968</c:v>
                </c:pt>
                <c:pt idx="46">
                  <c:v>19.751999999999999</c:v>
                </c:pt>
                <c:pt idx="47">
                  <c:v>1.0045714285714276</c:v>
                </c:pt>
                <c:pt idx="48">
                  <c:v>-0.72571428571428664</c:v>
                </c:pt>
                <c:pt idx="49">
                  <c:v>-11.399999999999999</c:v>
                </c:pt>
                <c:pt idx="50">
                  <c:v>12.76</c:v>
                </c:pt>
                <c:pt idx="51">
                  <c:v>31.026285714285713</c:v>
                </c:pt>
                <c:pt idx="52">
                  <c:v>50.068571428571417</c:v>
                </c:pt>
                <c:pt idx="53">
                  <c:v>-8.6491428571428539</c:v>
                </c:pt>
                <c:pt idx="54">
                  <c:v>4.7725714285714282</c:v>
                </c:pt>
                <c:pt idx="55">
                  <c:v>23.155428571428573</c:v>
                </c:pt>
                <c:pt idx="56">
                  <c:v>24.367999999999999</c:v>
                </c:pt>
                <c:pt idx="57">
                  <c:v>3.6628571428571433</c:v>
                </c:pt>
                <c:pt idx="58">
                  <c:v>60.471999999999994</c:v>
                </c:pt>
                <c:pt idx="59">
                  <c:v>1.0045714285714276</c:v>
                </c:pt>
                <c:pt idx="60">
                  <c:v>-0.72571428571428664</c:v>
                </c:pt>
                <c:pt idx="61">
                  <c:v>-11.399999999999999</c:v>
                </c:pt>
                <c:pt idx="62">
                  <c:v>17.073142857142859</c:v>
                </c:pt>
                <c:pt idx="63">
                  <c:v>26.68571428571428</c:v>
                </c:pt>
                <c:pt idx="64">
                  <c:v>50.068571428571417</c:v>
                </c:pt>
                <c:pt idx="65">
                  <c:v>33.722285714285711</c:v>
                </c:pt>
                <c:pt idx="66">
                  <c:v>-8.6491428571428539</c:v>
                </c:pt>
                <c:pt idx="67">
                  <c:v>42.425142857142845</c:v>
                </c:pt>
                <c:pt idx="68">
                  <c:v>22.968</c:v>
                </c:pt>
                <c:pt idx="69">
                  <c:v>47.028571428571425</c:v>
                </c:pt>
                <c:pt idx="70">
                  <c:v>5.3714285714285701</c:v>
                </c:pt>
                <c:pt idx="71">
                  <c:v>23.155428571428573</c:v>
                </c:pt>
                <c:pt idx="72">
                  <c:v>24.367999999999999</c:v>
                </c:pt>
                <c:pt idx="73">
                  <c:v>60.471999999999994</c:v>
                </c:pt>
                <c:pt idx="74">
                  <c:v>1.0045714285714276</c:v>
                </c:pt>
                <c:pt idx="75">
                  <c:v>-0.72571428571428664</c:v>
                </c:pt>
                <c:pt idx="76">
                  <c:v>-11.399999999999999</c:v>
                </c:pt>
                <c:pt idx="77">
                  <c:v>26.68571428571428</c:v>
                </c:pt>
                <c:pt idx="78">
                  <c:v>12.76</c:v>
                </c:pt>
                <c:pt idx="79">
                  <c:v>31.026285714285713</c:v>
                </c:pt>
                <c:pt idx="80">
                  <c:v>-8.6491428571428539</c:v>
                </c:pt>
                <c:pt idx="81">
                  <c:v>4.7725714285714282</c:v>
                </c:pt>
                <c:pt idx="82">
                  <c:v>19.098285714285709</c:v>
                </c:pt>
                <c:pt idx="83">
                  <c:v>47.028571428571425</c:v>
                </c:pt>
                <c:pt idx="84">
                  <c:v>37.825142857142851</c:v>
                </c:pt>
                <c:pt idx="85">
                  <c:v>19.751999999999999</c:v>
                </c:pt>
                <c:pt idx="86">
                  <c:v>5.3714285714285701</c:v>
                </c:pt>
                <c:pt idx="87">
                  <c:v>13.821714285714281</c:v>
                </c:pt>
                <c:pt idx="88">
                  <c:v>24.367999999999999</c:v>
                </c:pt>
                <c:pt idx="89">
                  <c:v>33.722285714285711</c:v>
                </c:pt>
                <c:pt idx="90">
                  <c:v>15.506285714285713</c:v>
                </c:pt>
                <c:pt idx="91">
                  <c:v>-11.399999999999999</c:v>
                </c:pt>
                <c:pt idx="92">
                  <c:v>12.76</c:v>
                </c:pt>
                <c:pt idx="93">
                  <c:v>-8.6491428571428539</c:v>
                </c:pt>
                <c:pt idx="94">
                  <c:v>19.098285714285709</c:v>
                </c:pt>
                <c:pt idx="95">
                  <c:v>47.028571428571425</c:v>
                </c:pt>
                <c:pt idx="96">
                  <c:v>37.825142857142851</c:v>
                </c:pt>
                <c:pt idx="97">
                  <c:v>60.471999999999994</c:v>
                </c:pt>
                <c:pt idx="98">
                  <c:v>1.0045714285714276</c:v>
                </c:pt>
                <c:pt idx="99">
                  <c:v>-0.72571428571428664</c:v>
                </c:pt>
                <c:pt idx="100">
                  <c:v>5.3714285714285701</c:v>
                </c:pt>
                <c:pt idx="101">
                  <c:v>13.821714285714281</c:v>
                </c:pt>
                <c:pt idx="102">
                  <c:v>13.393142857142854</c:v>
                </c:pt>
                <c:pt idx="103">
                  <c:v>26.68571428571428</c:v>
                </c:pt>
                <c:pt idx="104">
                  <c:v>33.722285714285711</c:v>
                </c:pt>
                <c:pt idx="105">
                  <c:v>3.6628571428571433</c:v>
                </c:pt>
                <c:pt idx="106">
                  <c:v>-3.3074285714285723</c:v>
                </c:pt>
                <c:pt idx="107">
                  <c:v>0.628571428571429</c:v>
                </c:pt>
                <c:pt idx="108">
                  <c:v>50.068571428571417</c:v>
                </c:pt>
                <c:pt idx="109">
                  <c:v>12.201142857142857</c:v>
                </c:pt>
                <c:pt idx="110">
                  <c:v>60.471999999999994</c:v>
                </c:pt>
                <c:pt idx="111">
                  <c:v>-1.7542857142857149</c:v>
                </c:pt>
                <c:pt idx="112">
                  <c:v>5.3714285714285701</c:v>
                </c:pt>
                <c:pt idx="113">
                  <c:v>16.389714285714284</c:v>
                </c:pt>
                <c:pt idx="114">
                  <c:v>13.393142857142854</c:v>
                </c:pt>
                <c:pt idx="115">
                  <c:v>31.026285714285713</c:v>
                </c:pt>
                <c:pt idx="116">
                  <c:v>-8.6491428571428539</c:v>
                </c:pt>
                <c:pt idx="117">
                  <c:v>15.506285714285713</c:v>
                </c:pt>
                <c:pt idx="118">
                  <c:v>3.6628571428571433</c:v>
                </c:pt>
                <c:pt idx="119">
                  <c:v>-3.3074285714285723</c:v>
                </c:pt>
                <c:pt idx="120">
                  <c:v>27.305142857142851</c:v>
                </c:pt>
                <c:pt idx="121">
                  <c:v>-7.4811428571428538</c:v>
                </c:pt>
                <c:pt idx="122">
                  <c:v>1.0045714285714276</c:v>
                </c:pt>
                <c:pt idx="123">
                  <c:v>12.76</c:v>
                </c:pt>
                <c:pt idx="124">
                  <c:v>19.098285714285709</c:v>
                </c:pt>
                <c:pt idx="125">
                  <c:v>47.028571428571425</c:v>
                </c:pt>
                <c:pt idx="126">
                  <c:v>-1.7542857142857149</c:v>
                </c:pt>
                <c:pt idx="127">
                  <c:v>-0.72571428571428664</c:v>
                </c:pt>
                <c:pt idx="128">
                  <c:v>16.389714285714284</c:v>
                </c:pt>
                <c:pt idx="129">
                  <c:v>13.821714285714281</c:v>
                </c:pt>
                <c:pt idx="130">
                  <c:v>24.367999999999999</c:v>
                </c:pt>
                <c:pt idx="131">
                  <c:v>13.393142857142854</c:v>
                </c:pt>
                <c:pt idx="132">
                  <c:v>31.026285714285713</c:v>
                </c:pt>
                <c:pt idx="133">
                  <c:v>50.068571428571417</c:v>
                </c:pt>
                <c:pt idx="134">
                  <c:v>15.506285714285713</c:v>
                </c:pt>
                <c:pt idx="135">
                  <c:v>3.6628571428571433</c:v>
                </c:pt>
                <c:pt idx="136">
                  <c:v>-3.3074285714285723</c:v>
                </c:pt>
                <c:pt idx="137">
                  <c:v>12.201142857142857</c:v>
                </c:pt>
                <c:pt idx="138">
                  <c:v>0.628571428571429</c:v>
                </c:pt>
                <c:pt idx="139">
                  <c:v>27.305142857142851</c:v>
                </c:pt>
                <c:pt idx="140">
                  <c:v>5.3714285714285701</c:v>
                </c:pt>
                <c:pt idx="141">
                  <c:v>12.76</c:v>
                </c:pt>
                <c:pt idx="142">
                  <c:v>47.028571428571425</c:v>
                </c:pt>
                <c:pt idx="143">
                  <c:v>-1.7542857142857149</c:v>
                </c:pt>
                <c:pt idx="144">
                  <c:v>-7.4811428571428538</c:v>
                </c:pt>
                <c:pt idx="145">
                  <c:v>12.201142857142857</c:v>
                </c:pt>
                <c:pt idx="146">
                  <c:v>27.305142857142851</c:v>
                </c:pt>
                <c:pt idx="147">
                  <c:v>-0.72571428571428664</c:v>
                </c:pt>
                <c:pt idx="148">
                  <c:v>5.3714285714285701</c:v>
                </c:pt>
                <c:pt idx="149">
                  <c:v>16.389714285714284</c:v>
                </c:pt>
                <c:pt idx="150">
                  <c:v>-11.399999999999999</c:v>
                </c:pt>
                <c:pt idx="151">
                  <c:v>17.073142857142859</c:v>
                </c:pt>
                <c:pt idx="152">
                  <c:v>33.722285714285711</c:v>
                </c:pt>
                <c:pt idx="153">
                  <c:v>42.425142857142845</c:v>
                </c:pt>
                <c:pt idx="154">
                  <c:v>-3.3074285714285723</c:v>
                </c:pt>
                <c:pt idx="155">
                  <c:v>4.7725714285714282</c:v>
                </c:pt>
                <c:pt idx="156">
                  <c:v>19.098285714285709</c:v>
                </c:pt>
                <c:pt idx="157">
                  <c:v>19.751999999999999</c:v>
                </c:pt>
                <c:pt idx="158">
                  <c:v>-1.7542857142857149</c:v>
                </c:pt>
                <c:pt idx="159">
                  <c:v>22.968</c:v>
                </c:pt>
                <c:pt idx="160">
                  <c:v>27.305142857142851</c:v>
                </c:pt>
                <c:pt idx="161">
                  <c:v>-0.72571428571428664</c:v>
                </c:pt>
                <c:pt idx="162">
                  <c:v>5.3714285714285701</c:v>
                </c:pt>
                <c:pt idx="163">
                  <c:v>13.821714285714281</c:v>
                </c:pt>
                <c:pt idx="164">
                  <c:v>-11.399999999999999</c:v>
                </c:pt>
                <c:pt idx="165">
                  <c:v>17.073142857142859</c:v>
                </c:pt>
                <c:pt idx="166">
                  <c:v>33.722285714285711</c:v>
                </c:pt>
                <c:pt idx="167">
                  <c:v>-8.6491428571428539</c:v>
                </c:pt>
                <c:pt idx="168">
                  <c:v>-3.3074285714285723</c:v>
                </c:pt>
                <c:pt idx="169">
                  <c:v>12.201142857142857</c:v>
                </c:pt>
                <c:pt idx="170">
                  <c:v>4.7725714285714282</c:v>
                </c:pt>
                <c:pt idx="171">
                  <c:v>19.098285714285709</c:v>
                </c:pt>
                <c:pt idx="172">
                  <c:v>37.825142857142851</c:v>
                </c:pt>
                <c:pt idx="173">
                  <c:v>-7.4811428571428538</c:v>
                </c:pt>
                <c:pt idx="174">
                  <c:v>23.155428571428573</c:v>
                </c:pt>
                <c:pt idx="175">
                  <c:v>1.0045714285714276</c:v>
                </c:pt>
                <c:pt idx="176">
                  <c:v>-0.72571428571428664</c:v>
                </c:pt>
                <c:pt idx="177">
                  <c:v>13.821714285714281</c:v>
                </c:pt>
                <c:pt idx="178">
                  <c:v>-11.399999999999999</c:v>
                </c:pt>
                <c:pt idx="179">
                  <c:v>13.393142857142854</c:v>
                </c:pt>
                <c:pt idx="180">
                  <c:v>26.68571428571428</c:v>
                </c:pt>
                <c:pt idx="181">
                  <c:v>-8.6491428571428539</c:v>
                </c:pt>
                <c:pt idx="182">
                  <c:v>42.425142857142845</c:v>
                </c:pt>
                <c:pt idx="183">
                  <c:v>-3.3074285714285723</c:v>
                </c:pt>
                <c:pt idx="184">
                  <c:v>4.7725714285714282</c:v>
                </c:pt>
                <c:pt idx="185">
                  <c:v>22.968</c:v>
                </c:pt>
                <c:pt idx="186">
                  <c:v>19.098285714285709</c:v>
                </c:pt>
                <c:pt idx="187">
                  <c:v>37.825142857142851</c:v>
                </c:pt>
                <c:pt idx="188">
                  <c:v>19.751999999999999</c:v>
                </c:pt>
                <c:pt idx="189">
                  <c:v>0.628571428571429</c:v>
                </c:pt>
                <c:pt idx="190">
                  <c:v>-7.4811428571428538</c:v>
                </c:pt>
                <c:pt idx="191">
                  <c:v>33.722285714285711</c:v>
                </c:pt>
                <c:pt idx="192">
                  <c:v>60.471999999999994</c:v>
                </c:pt>
                <c:pt idx="193">
                  <c:v>50.068571428571417</c:v>
                </c:pt>
                <c:pt idx="194">
                  <c:v>19.751999999999999</c:v>
                </c:pt>
                <c:pt idx="195">
                  <c:v>-1.7542857142857149</c:v>
                </c:pt>
                <c:pt idx="196">
                  <c:v>13.821714285714281</c:v>
                </c:pt>
                <c:pt idx="197">
                  <c:v>13.393142857142854</c:v>
                </c:pt>
                <c:pt idx="198">
                  <c:v>12.76</c:v>
                </c:pt>
                <c:pt idx="199">
                  <c:v>33.722285714285711</c:v>
                </c:pt>
                <c:pt idx="200">
                  <c:v>-8.6491428571428539</c:v>
                </c:pt>
                <c:pt idx="201">
                  <c:v>15.506285714285713</c:v>
                </c:pt>
                <c:pt idx="202">
                  <c:v>3.6628571428571433</c:v>
                </c:pt>
                <c:pt idx="203">
                  <c:v>4.7725714285714282</c:v>
                </c:pt>
                <c:pt idx="204">
                  <c:v>22.968</c:v>
                </c:pt>
                <c:pt idx="205">
                  <c:v>37.825142857142851</c:v>
                </c:pt>
                <c:pt idx="206">
                  <c:v>0.628571428571429</c:v>
                </c:pt>
                <c:pt idx="207">
                  <c:v>24.367999999999999</c:v>
                </c:pt>
                <c:pt idx="208">
                  <c:v>26.68571428571428</c:v>
                </c:pt>
                <c:pt idx="209">
                  <c:v>19.751999999999999</c:v>
                </c:pt>
                <c:pt idx="210">
                  <c:v>60.471999999999994</c:v>
                </c:pt>
                <c:pt idx="211">
                  <c:v>-1.7542857142857149</c:v>
                </c:pt>
                <c:pt idx="212">
                  <c:v>-7.4811428571428538</c:v>
                </c:pt>
                <c:pt idx="213">
                  <c:v>1.0045714285714276</c:v>
                </c:pt>
                <c:pt idx="214">
                  <c:v>23.155428571428573</c:v>
                </c:pt>
                <c:pt idx="215">
                  <c:v>13.821714285714281</c:v>
                </c:pt>
                <c:pt idx="216">
                  <c:v>13.393142857142854</c:v>
                </c:pt>
                <c:pt idx="217">
                  <c:v>12.76</c:v>
                </c:pt>
                <c:pt idx="218">
                  <c:v>50.068571428571417</c:v>
                </c:pt>
                <c:pt idx="219">
                  <c:v>12.201142857142857</c:v>
                </c:pt>
                <c:pt idx="220">
                  <c:v>16.389714285714284</c:v>
                </c:pt>
                <c:pt idx="221">
                  <c:v>3.6628571428571433</c:v>
                </c:pt>
                <c:pt idx="222">
                  <c:v>22.968</c:v>
                </c:pt>
                <c:pt idx="223">
                  <c:v>19.751999999999999</c:v>
                </c:pt>
                <c:pt idx="224">
                  <c:v>0.628571428571429</c:v>
                </c:pt>
                <c:pt idx="225">
                  <c:v>-1.7542857142857149</c:v>
                </c:pt>
                <c:pt idx="226">
                  <c:v>-0.72571428571428664</c:v>
                </c:pt>
                <c:pt idx="227">
                  <c:v>23.155428571428573</c:v>
                </c:pt>
                <c:pt idx="228">
                  <c:v>24.367999999999999</c:v>
                </c:pt>
                <c:pt idx="229">
                  <c:v>13.393142857142854</c:v>
                </c:pt>
                <c:pt idx="230">
                  <c:v>26.68571428571428</c:v>
                </c:pt>
                <c:pt idx="231">
                  <c:v>12.76</c:v>
                </c:pt>
                <c:pt idx="232">
                  <c:v>31.026285714285713</c:v>
                </c:pt>
                <c:pt idx="233">
                  <c:v>50.068571428571417</c:v>
                </c:pt>
                <c:pt idx="234">
                  <c:v>15.506285714285713</c:v>
                </c:pt>
                <c:pt idx="235">
                  <c:v>22.968</c:v>
                </c:pt>
                <c:pt idx="236">
                  <c:v>47.028571428571425</c:v>
                </c:pt>
                <c:pt idx="237">
                  <c:v>60.471999999999994</c:v>
                </c:pt>
                <c:pt idx="238">
                  <c:v>17.073142857142859</c:v>
                </c:pt>
                <c:pt idx="239">
                  <c:v>33.722285714285711</c:v>
                </c:pt>
                <c:pt idx="240">
                  <c:v>15.506285714285713</c:v>
                </c:pt>
                <c:pt idx="241">
                  <c:v>3.6628571428571433</c:v>
                </c:pt>
                <c:pt idx="242">
                  <c:v>4.7725714285714282</c:v>
                </c:pt>
                <c:pt idx="243">
                  <c:v>-0.72571428571428664</c:v>
                </c:pt>
                <c:pt idx="244">
                  <c:v>5.3714285714285701</c:v>
                </c:pt>
                <c:pt idx="245">
                  <c:v>23.155428571428573</c:v>
                </c:pt>
                <c:pt idx="246">
                  <c:v>-8.6491428571428539</c:v>
                </c:pt>
                <c:pt idx="247">
                  <c:v>0.628571428571429</c:v>
                </c:pt>
                <c:pt idx="248">
                  <c:v>-1.7542857142857149</c:v>
                </c:pt>
                <c:pt idx="249">
                  <c:v>1.0045714285714276</c:v>
                </c:pt>
                <c:pt idx="250">
                  <c:v>24.367999999999999</c:v>
                </c:pt>
                <c:pt idx="251">
                  <c:v>26.68571428571428</c:v>
                </c:pt>
                <c:pt idx="252">
                  <c:v>31.026285714285713</c:v>
                </c:pt>
                <c:pt idx="253">
                  <c:v>42.425142857142845</c:v>
                </c:pt>
                <c:pt idx="254">
                  <c:v>4.7725714285714282</c:v>
                </c:pt>
                <c:pt idx="255">
                  <c:v>47.028571428571425</c:v>
                </c:pt>
                <c:pt idx="256">
                  <c:v>5.3714285714285701</c:v>
                </c:pt>
                <c:pt idx="257">
                  <c:v>-11.399999999999999</c:v>
                </c:pt>
                <c:pt idx="258">
                  <c:v>-8.6491428571428539</c:v>
                </c:pt>
                <c:pt idx="259">
                  <c:v>60.471999999999994</c:v>
                </c:pt>
                <c:pt idx="260">
                  <c:v>-7.4811428571428538</c:v>
                </c:pt>
                <c:pt idx="261">
                  <c:v>1.0045714285714276</c:v>
                </c:pt>
                <c:pt idx="262">
                  <c:v>24.367999999999999</c:v>
                </c:pt>
                <c:pt idx="263">
                  <c:v>17.073142857142859</c:v>
                </c:pt>
                <c:pt idx="264">
                  <c:v>31.026285714285713</c:v>
                </c:pt>
                <c:pt idx="265">
                  <c:v>3.6628571428571433</c:v>
                </c:pt>
                <c:pt idx="266">
                  <c:v>-3.3074285714285723</c:v>
                </c:pt>
                <c:pt idx="267">
                  <c:v>12.201142857142857</c:v>
                </c:pt>
                <c:pt idx="268">
                  <c:v>4.7725714285714282</c:v>
                </c:pt>
                <c:pt idx="269">
                  <c:v>22.968</c:v>
                </c:pt>
                <c:pt idx="270">
                  <c:v>47.028571428571425</c:v>
                </c:pt>
                <c:pt idx="271">
                  <c:v>37.825142857142851</c:v>
                </c:pt>
                <c:pt idx="272">
                  <c:v>19.098285714285709</c:v>
                </c:pt>
                <c:pt idx="273">
                  <c:v>60.471999999999994</c:v>
                </c:pt>
                <c:pt idx="274">
                  <c:v>1.0045714285714276</c:v>
                </c:pt>
                <c:pt idx="275">
                  <c:v>16.389714285714284</c:v>
                </c:pt>
                <c:pt idx="276">
                  <c:v>-11.399999999999999</c:v>
                </c:pt>
                <c:pt idx="277">
                  <c:v>24.367999999999999</c:v>
                </c:pt>
                <c:pt idx="278">
                  <c:v>17.073142857142859</c:v>
                </c:pt>
                <c:pt idx="279">
                  <c:v>26.68571428571428</c:v>
                </c:pt>
                <c:pt idx="280">
                  <c:v>31.026285714285713</c:v>
                </c:pt>
                <c:pt idx="281">
                  <c:v>-8.6491428571428539</c:v>
                </c:pt>
                <c:pt idx="282">
                  <c:v>3.6628571428571433</c:v>
                </c:pt>
                <c:pt idx="283">
                  <c:v>-3.3074285714285723</c:v>
                </c:pt>
                <c:pt idx="284">
                  <c:v>12.201142857142857</c:v>
                </c:pt>
                <c:pt idx="285">
                  <c:v>22.968</c:v>
                </c:pt>
                <c:pt idx="286">
                  <c:v>37.825142857142851</c:v>
                </c:pt>
                <c:pt idx="287">
                  <c:v>19.751999999999999</c:v>
                </c:pt>
                <c:pt idx="288">
                  <c:v>1.0045714285714276</c:v>
                </c:pt>
                <c:pt idx="289">
                  <c:v>5.3714285714285701</c:v>
                </c:pt>
                <c:pt idx="290">
                  <c:v>16.389714285714284</c:v>
                </c:pt>
                <c:pt idx="291">
                  <c:v>12.76</c:v>
                </c:pt>
                <c:pt idx="292">
                  <c:v>31.026285714285713</c:v>
                </c:pt>
                <c:pt idx="293">
                  <c:v>15.506285714285713</c:v>
                </c:pt>
                <c:pt idx="294">
                  <c:v>-3.3074285714285723</c:v>
                </c:pt>
                <c:pt idx="295">
                  <c:v>12.201142857142857</c:v>
                </c:pt>
                <c:pt idx="296">
                  <c:v>4.7725714285714282</c:v>
                </c:pt>
                <c:pt idx="297">
                  <c:v>22.968</c:v>
                </c:pt>
                <c:pt idx="298">
                  <c:v>19.098285714285709</c:v>
                </c:pt>
                <c:pt idx="299">
                  <c:v>37.825142857142851</c:v>
                </c:pt>
                <c:pt idx="300">
                  <c:v>13.393142857142854</c:v>
                </c:pt>
                <c:pt idx="301">
                  <c:v>26.68571428571428</c:v>
                </c:pt>
                <c:pt idx="302">
                  <c:v>0.628571428571429</c:v>
                </c:pt>
                <c:pt idx="303">
                  <c:v>-1.7542857142857149</c:v>
                </c:pt>
                <c:pt idx="304">
                  <c:v>-7.4811428571428538</c:v>
                </c:pt>
                <c:pt idx="305">
                  <c:v>1.0045714285714276</c:v>
                </c:pt>
                <c:pt idx="306">
                  <c:v>23.155428571428573</c:v>
                </c:pt>
                <c:pt idx="307">
                  <c:v>16.389714285714284</c:v>
                </c:pt>
                <c:pt idx="308">
                  <c:v>13.821714285714281</c:v>
                </c:pt>
                <c:pt idx="309">
                  <c:v>24.367999999999999</c:v>
                </c:pt>
                <c:pt idx="310">
                  <c:v>17.073142857142859</c:v>
                </c:pt>
                <c:pt idx="311">
                  <c:v>12.76</c:v>
                </c:pt>
                <c:pt idx="312">
                  <c:v>50.068571428571417</c:v>
                </c:pt>
                <c:pt idx="313">
                  <c:v>42.425142857142845</c:v>
                </c:pt>
                <c:pt idx="314">
                  <c:v>3.6628571428571433</c:v>
                </c:pt>
                <c:pt idx="315">
                  <c:v>47.028571428571425</c:v>
                </c:pt>
                <c:pt idx="316">
                  <c:v>19.751999999999999</c:v>
                </c:pt>
                <c:pt idx="317">
                  <c:v>0.628571428571429</c:v>
                </c:pt>
                <c:pt idx="318">
                  <c:v>60.471999999999994</c:v>
                </c:pt>
                <c:pt idx="319">
                  <c:v>-1.7542857142857149</c:v>
                </c:pt>
                <c:pt idx="320">
                  <c:v>1.0045714285714276</c:v>
                </c:pt>
                <c:pt idx="321">
                  <c:v>5.3714285714285701</c:v>
                </c:pt>
                <c:pt idx="322">
                  <c:v>16.389714285714284</c:v>
                </c:pt>
                <c:pt idx="323">
                  <c:v>13.821714285714281</c:v>
                </c:pt>
                <c:pt idx="324">
                  <c:v>17.073142857142859</c:v>
                </c:pt>
                <c:pt idx="325">
                  <c:v>15.506285714285713</c:v>
                </c:pt>
                <c:pt idx="326">
                  <c:v>-3.3074285714285723</c:v>
                </c:pt>
                <c:pt idx="327">
                  <c:v>4.7725714285714282</c:v>
                </c:pt>
                <c:pt idx="328">
                  <c:v>47.028571428571425</c:v>
                </c:pt>
                <c:pt idx="329">
                  <c:v>19.751999999999999</c:v>
                </c:pt>
                <c:pt idx="330">
                  <c:v>-7.4811428571428538</c:v>
                </c:pt>
                <c:pt idx="331">
                  <c:v>23.155428571428573</c:v>
                </c:pt>
                <c:pt idx="332">
                  <c:v>24.367999999999999</c:v>
                </c:pt>
                <c:pt idx="333">
                  <c:v>12.76</c:v>
                </c:pt>
                <c:pt idx="334">
                  <c:v>50.068571428571417</c:v>
                </c:pt>
                <c:pt idx="335">
                  <c:v>33.722285714285711</c:v>
                </c:pt>
                <c:pt idx="336">
                  <c:v>42.425142857142845</c:v>
                </c:pt>
                <c:pt idx="337">
                  <c:v>47.028571428571425</c:v>
                </c:pt>
                <c:pt idx="338">
                  <c:v>0.628571428571429</c:v>
                </c:pt>
                <c:pt idx="339">
                  <c:v>5.3714285714285701</c:v>
                </c:pt>
                <c:pt idx="340">
                  <c:v>13.393142857142854</c:v>
                </c:pt>
                <c:pt idx="341">
                  <c:v>17.073142857142859</c:v>
                </c:pt>
                <c:pt idx="342">
                  <c:v>-3.3074285714285723</c:v>
                </c:pt>
                <c:pt idx="343">
                  <c:v>-1.7542857142857149</c:v>
                </c:pt>
                <c:pt idx="344">
                  <c:v>1.0045714285714276</c:v>
                </c:pt>
                <c:pt idx="345">
                  <c:v>13.821714285714281</c:v>
                </c:pt>
                <c:pt idx="346">
                  <c:v>-11.399999999999999</c:v>
                </c:pt>
                <c:pt idx="347">
                  <c:v>33.722285714285711</c:v>
                </c:pt>
                <c:pt idx="348">
                  <c:v>12.201142857142857</c:v>
                </c:pt>
                <c:pt idx="349">
                  <c:v>60.471999999999994</c:v>
                </c:pt>
                <c:pt idx="350">
                  <c:v>-0.72571428571428664</c:v>
                </c:pt>
                <c:pt idx="351">
                  <c:v>13.393142857142854</c:v>
                </c:pt>
                <c:pt idx="352">
                  <c:v>26.68571428571428</c:v>
                </c:pt>
                <c:pt idx="353">
                  <c:v>31.026285714285713</c:v>
                </c:pt>
                <c:pt idx="354">
                  <c:v>15.506285714285713</c:v>
                </c:pt>
                <c:pt idx="355">
                  <c:v>42.425142857142845</c:v>
                </c:pt>
                <c:pt idx="356">
                  <c:v>19.098285714285709</c:v>
                </c:pt>
                <c:pt idx="357">
                  <c:v>37.825142857142851</c:v>
                </c:pt>
                <c:pt idx="358">
                  <c:v>5.3714285714285701</c:v>
                </c:pt>
                <c:pt idx="359">
                  <c:v>13.821714285714281</c:v>
                </c:pt>
                <c:pt idx="360">
                  <c:v>-8.6491428571428539</c:v>
                </c:pt>
                <c:pt idx="361">
                  <c:v>22.968</c:v>
                </c:pt>
                <c:pt idx="362">
                  <c:v>-1.7542857142857149</c:v>
                </c:pt>
                <c:pt idx="363">
                  <c:v>-0.72571428571428664</c:v>
                </c:pt>
                <c:pt idx="364">
                  <c:v>16.389714285714284</c:v>
                </c:pt>
                <c:pt idx="365">
                  <c:v>13.393142857142854</c:v>
                </c:pt>
                <c:pt idx="366">
                  <c:v>17.073142857142859</c:v>
                </c:pt>
                <c:pt idx="367">
                  <c:v>12.76</c:v>
                </c:pt>
                <c:pt idx="368">
                  <c:v>15.506285714285713</c:v>
                </c:pt>
                <c:pt idx="369">
                  <c:v>42.425142857142845</c:v>
                </c:pt>
                <c:pt idx="370">
                  <c:v>3.6628571428571433</c:v>
                </c:pt>
                <c:pt idx="371">
                  <c:v>12.201142857142857</c:v>
                </c:pt>
                <c:pt idx="372">
                  <c:v>19.098285714285709</c:v>
                </c:pt>
                <c:pt idx="373">
                  <c:v>50.068571428571417</c:v>
                </c:pt>
                <c:pt idx="374">
                  <c:v>33.722285714285711</c:v>
                </c:pt>
                <c:pt idx="375">
                  <c:v>37.825142857142851</c:v>
                </c:pt>
                <c:pt idx="376">
                  <c:v>60.471999999999994</c:v>
                </c:pt>
                <c:pt idx="377">
                  <c:v>-0.72571428571428664</c:v>
                </c:pt>
                <c:pt idx="378">
                  <c:v>13.821714285714281</c:v>
                </c:pt>
                <c:pt idx="379">
                  <c:v>-11.399999999999999</c:v>
                </c:pt>
                <c:pt idx="380">
                  <c:v>13.393142857142854</c:v>
                </c:pt>
                <c:pt idx="381">
                  <c:v>17.073142857142859</c:v>
                </c:pt>
                <c:pt idx="382">
                  <c:v>33.722285714285711</c:v>
                </c:pt>
                <c:pt idx="383">
                  <c:v>-8.6491428571428539</c:v>
                </c:pt>
                <c:pt idx="384">
                  <c:v>15.506285714285713</c:v>
                </c:pt>
                <c:pt idx="385">
                  <c:v>42.425142857142845</c:v>
                </c:pt>
                <c:pt idx="386">
                  <c:v>3.6628571428571433</c:v>
                </c:pt>
                <c:pt idx="387">
                  <c:v>4.7725714285714282</c:v>
                </c:pt>
                <c:pt idx="388">
                  <c:v>19.098285714285709</c:v>
                </c:pt>
                <c:pt idx="389">
                  <c:v>-1.7542857142857149</c:v>
                </c:pt>
                <c:pt idx="390">
                  <c:v>1.0045714285714276</c:v>
                </c:pt>
                <c:pt idx="391">
                  <c:v>16.389714285714284</c:v>
                </c:pt>
                <c:pt idx="392">
                  <c:v>50.068571428571417</c:v>
                </c:pt>
                <c:pt idx="393">
                  <c:v>37.825142857142851</c:v>
                </c:pt>
                <c:pt idx="394">
                  <c:v>60.471999999999994</c:v>
                </c:pt>
                <c:pt idx="395">
                  <c:v>-0.72571428571428664</c:v>
                </c:pt>
                <c:pt idx="396">
                  <c:v>-11.399999999999999</c:v>
                </c:pt>
                <c:pt idx="397">
                  <c:v>33.722285714285711</c:v>
                </c:pt>
                <c:pt idx="398">
                  <c:v>15.506285714285713</c:v>
                </c:pt>
                <c:pt idx="399">
                  <c:v>19.098285714285709</c:v>
                </c:pt>
                <c:pt idx="400">
                  <c:v>0.628571428571429</c:v>
                </c:pt>
                <c:pt idx="401">
                  <c:v>16.389714285714284</c:v>
                </c:pt>
                <c:pt idx="402">
                  <c:v>12.76</c:v>
                </c:pt>
                <c:pt idx="403">
                  <c:v>50.068571428571417</c:v>
                </c:pt>
                <c:pt idx="404">
                  <c:v>-8.6491428571428539</c:v>
                </c:pt>
                <c:pt idx="405">
                  <c:v>42.425142857142845</c:v>
                </c:pt>
                <c:pt idx="406">
                  <c:v>3.6628571428571433</c:v>
                </c:pt>
                <c:pt idx="407">
                  <c:v>4.7725714285714282</c:v>
                </c:pt>
                <c:pt idx="408">
                  <c:v>37.825142857142851</c:v>
                </c:pt>
                <c:pt idx="409">
                  <c:v>1.0045714285714276</c:v>
                </c:pt>
                <c:pt idx="410">
                  <c:v>-0.72571428571428664</c:v>
                </c:pt>
                <c:pt idx="411">
                  <c:v>23.155428571428573</c:v>
                </c:pt>
                <c:pt idx="412">
                  <c:v>-11.399999999999999</c:v>
                </c:pt>
                <c:pt idx="413">
                  <c:v>15.506285714285713</c:v>
                </c:pt>
                <c:pt idx="414">
                  <c:v>-3.3074285714285723</c:v>
                </c:pt>
                <c:pt idx="415">
                  <c:v>47.028571428571425</c:v>
                </c:pt>
                <c:pt idx="416">
                  <c:v>16.389714285714284</c:v>
                </c:pt>
                <c:pt idx="417">
                  <c:v>24.367999999999999</c:v>
                </c:pt>
                <c:pt idx="418">
                  <c:v>12.201142857142857</c:v>
                </c:pt>
                <c:pt idx="419">
                  <c:v>4.7725714285714282</c:v>
                </c:pt>
                <c:pt idx="420">
                  <c:v>22.968</c:v>
                </c:pt>
                <c:pt idx="421">
                  <c:v>0.628571428571429</c:v>
                </c:pt>
                <c:pt idx="422">
                  <c:v>27.305142857142851</c:v>
                </c:pt>
                <c:pt idx="423">
                  <c:v>-1.7542857142857149</c:v>
                </c:pt>
                <c:pt idx="424">
                  <c:v>1.0045714285714276</c:v>
                </c:pt>
                <c:pt idx="425">
                  <c:v>5.3714285714285701</c:v>
                </c:pt>
                <c:pt idx="426">
                  <c:v>23.155428571428573</c:v>
                </c:pt>
                <c:pt idx="427">
                  <c:v>-11.399999999999999</c:v>
                </c:pt>
                <c:pt idx="428">
                  <c:v>12.76</c:v>
                </c:pt>
                <c:pt idx="429">
                  <c:v>47.028571428571425</c:v>
                </c:pt>
                <c:pt idx="430">
                  <c:v>19.751999999999999</c:v>
                </c:pt>
                <c:pt idx="431">
                  <c:v>16.389714285714284</c:v>
                </c:pt>
                <c:pt idx="432">
                  <c:v>26.68571428571428</c:v>
                </c:pt>
                <c:pt idx="433">
                  <c:v>31.026285714285713</c:v>
                </c:pt>
                <c:pt idx="434">
                  <c:v>50.068571428571417</c:v>
                </c:pt>
                <c:pt idx="435">
                  <c:v>42.425142857142845</c:v>
                </c:pt>
                <c:pt idx="436">
                  <c:v>4.7725714285714282</c:v>
                </c:pt>
                <c:pt idx="437">
                  <c:v>22.968</c:v>
                </c:pt>
                <c:pt idx="438">
                  <c:v>19.098285714285709</c:v>
                </c:pt>
                <c:pt idx="439">
                  <c:v>27.305142857142851</c:v>
                </c:pt>
                <c:pt idx="440">
                  <c:v>1.0045714285714276</c:v>
                </c:pt>
                <c:pt idx="441">
                  <c:v>24.367999999999999</c:v>
                </c:pt>
                <c:pt idx="442">
                  <c:v>12.201142857142857</c:v>
                </c:pt>
                <c:pt idx="443">
                  <c:v>47.028571428571425</c:v>
                </c:pt>
                <c:pt idx="444">
                  <c:v>37.825142857142851</c:v>
                </c:pt>
                <c:pt idx="445">
                  <c:v>17.073142857142859</c:v>
                </c:pt>
                <c:pt idx="446">
                  <c:v>26.68571428571428</c:v>
                </c:pt>
                <c:pt idx="447">
                  <c:v>33.722285714285711</c:v>
                </c:pt>
                <c:pt idx="448">
                  <c:v>-8.6491428571428539</c:v>
                </c:pt>
                <c:pt idx="449">
                  <c:v>42.425142857142845</c:v>
                </c:pt>
                <c:pt idx="450">
                  <c:v>12.201142857142857</c:v>
                </c:pt>
                <c:pt idx="451">
                  <c:v>60.471999999999994</c:v>
                </c:pt>
                <c:pt idx="452">
                  <c:v>-1.7542857142857149</c:v>
                </c:pt>
                <c:pt idx="453">
                  <c:v>5.3714285714285701</c:v>
                </c:pt>
                <c:pt idx="454">
                  <c:v>23.155428571428573</c:v>
                </c:pt>
                <c:pt idx="455">
                  <c:v>13.821714285714281</c:v>
                </c:pt>
                <c:pt idx="456">
                  <c:v>24.367999999999999</c:v>
                </c:pt>
                <c:pt idx="457">
                  <c:v>12.76</c:v>
                </c:pt>
                <c:pt idx="458">
                  <c:v>31.026285714285713</c:v>
                </c:pt>
                <c:pt idx="459">
                  <c:v>-3.3074285714285723</c:v>
                </c:pt>
                <c:pt idx="460">
                  <c:v>4.7725714285714282</c:v>
                </c:pt>
                <c:pt idx="461">
                  <c:v>22.968</c:v>
                </c:pt>
                <c:pt idx="462">
                  <c:v>37.825142857142851</c:v>
                </c:pt>
                <c:pt idx="463">
                  <c:v>-0.72571428571428664</c:v>
                </c:pt>
                <c:pt idx="464">
                  <c:v>17.073142857142859</c:v>
                </c:pt>
                <c:pt idx="465">
                  <c:v>-8.6491428571428539</c:v>
                </c:pt>
                <c:pt idx="466">
                  <c:v>60.471999999999994</c:v>
                </c:pt>
                <c:pt idx="467">
                  <c:v>-7.4811428571428538</c:v>
                </c:pt>
                <c:pt idx="468">
                  <c:v>5.3714285714285701</c:v>
                </c:pt>
                <c:pt idx="469">
                  <c:v>23.155428571428573</c:v>
                </c:pt>
                <c:pt idx="470">
                  <c:v>-11.399999999999999</c:v>
                </c:pt>
                <c:pt idx="471">
                  <c:v>24.367999999999999</c:v>
                </c:pt>
                <c:pt idx="472">
                  <c:v>26.68571428571428</c:v>
                </c:pt>
                <c:pt idx="473">
                  <c:v>12.76</c:v>
                </c:pt>
                <c:pt idx="474">
                  <c:v>33.722285714285711</c:v>
                </c:pt>
                <c:pt idx="475">
                  <c:v>4.7725714285714282</c:v>
                </c:pt>
                <c:pt idx="476">
                  <c:v>37.825142857142851</c:v>
                </c:pt>
                <c:pt idx="477">
                  <c:v>19.751999999999999</c:v>
                </c:pt>
                <c:pt idx="478">
                  <c:v>27.305142857142851</c:v>
                </c:pt>
                <c:pt idx="479">
                  <c:v>-0.72571428571428664</c:v>
                </c:pt>
                <c:pt idx="480">
                  <c:v>17.073142857142859</c:v>
                </c:pt>
                <c:pt idx="481">
                  <c:v>27.305142857142851</c:v>
                </c:pt>
                <c:pt idx="482">
                  <c:v>60.471999999999994</c:v>
                </c:pt>
                <c:pt idx="483">
                  <c:v>-7.4811428571428538</c:v>
                </c:pt>
                <c:pt idx="484">
                  <c:v>23.155428571428573</c:v>
                </c:pt>
                <c:pt idx="485">
                  <c:v>13.821714285714281</c:v>
                </c:pt>
                <c:pt idx="486">
                  <c:v>-11.399999999999999</c:v>
                </c:pt>
                <c:pt idx="487">
                  <c:v>13.393142857142854</c:v>
                </c:pt>
                <c:pt idx="488">
                  <c:v>26.68571428571428</c:v>
                </c:pt>
                <c:pt idx="489">
                  <c:v>12.76</c:v>
                </c:pt>
                <c:pt idx="490">
                  <c:v>15.506285714285713</c:v>
                </c:pt>
                <c:pt idx="491">
                  <c:v>19.098285714285709</c:v>
                </c:pt>
                <c:pt idx="492">
                  <c:v>47.028571428571425</c:v>
                </c:pt>
                <c:pt idx="493">
                  <c:v>19.751999999999999</c:v>
                </c:pt>
                <c:pt idx="494">
                  <c:v>-7.4811428571428538</c:v>
                </c:pt>
                <c:pt idx="495">
                  <c:v>5.3714285714285701</c:v>
                </c:pt>
                <c:pt idx="496">
                  <c:v>17.073142857142859</c:v>
                </c:pt>
                <c:pt idx="497">
                  <c:v>3.6628571428571433</c:v>
                </c:pt>
                <c:pt idx="498">
                  <c:v>-3.3074285714285723</c:v>
                </c:pt>
                <c:pt idx="499">
                  <c:v>27.305142857142851</c:v>
                </c:pt>
                <c:pt idx="500">
                  <c:v>60.471999999999994</c:v>
                </c:pt>
                <c:pt idx="501">
                  <c:v>1.0045714285714276</c:v>
                </c:pt>
                <c:pt idx="502">
                  <c:v>23.155428571428573</c:v>
                </c:pt>
                <c:pt idx="503">
                  <c:v>31.026285714285713</c:v>
                </c:pt>
                <c:pt idx="504">
                  <c:v>19.098285714285709</c:v>
                </c:pt>
                <c:pt idx="505">
                  <c:v>47.028571428571425</c:v>
                </c:pt>
                <c:pt idx="506">
                  <c:v>19.751999999999999</c:v>
                </c:pt>
                <c:pt idx="507">
                  <c:v>-7.4811428571428538</c:v>
                </c:pt>
                <c:pt idx="508">
                  <c:v>13.393142857142854</c:v>
                </c:pt>
                <c:pt idx="509">
                  <c:v>15.506285714285713</c:v>
                </c:pt>
                <c:pt idx="510">
                  <c:v>42.425142857142845</c:v>
                </c:pt>
                <c:pt idx="511">
                  <c:v>3.6628571428571433</c:v>
                </c:pt>
                <c:pt idx="512">
                  <c:v>-3.3074285714285723</c:v>
                </c:pt>
                <c:pt idx="513">
                  <c:v>22.968</c:v>
                </c:pt>
                <c:pt idx="514">
                  <c:v>37.825142857142851</c:v>
                </c:pt>
                <c:pt idx="515">
                  <c:v>0.628571428571429</c:v>
                </c:pt>
                <c:pt idx="516">
                  <c:v>5.3714285714285701</c:v>
                </c:pt>
                <c:pt idx="517">
                  <c:v>23.155428571428573</c:v>
                </c:pt>
                <c:pt idx="518">
                  <c:v>16.389714285714284</c:v>
                </c:pt>
                <c:pt idx="519">
                  <c:v>13.821714285714281</c:v>
                </c:pt>
                <c:pt idx="520">
                  <c:v>24.367999999999999</c:v>
                </c:pt>
                <c:pt idx="521">
                  <c:v>47.028571428571425</c:v>
                </c:pt>
                <c:pt idx="522">
                  <c:v>60.471999999999994</c:v>
                </c:pt>
                <c:pt idx="523">
                  <c:v>13.393142857142854</c:v>
                </c:pt>
                <c:pt idx="524">
                  <c:v>33.722285714285711</c:v>
                </c:pt>
                <c:pt idx="525">
                  <c:v>-8.6491428571428539</c:v>
                </c:pt>
                <c:pt idx="526">
                  <c:v>42.425142857142845</c:v>
                </c:pt>
                <c:pt idx="527">
                  <c:v>-3.3074285714285723</c:v>
                </c:pt>
                <c:pt idx="528">
                  <c:v>22.968</c:v>
                </c:pt>
                <c:pt idx="529">
                  <c:v>19.098285714285709</c:v>
                </c:pt>
                <c:pt idx="530">
                  <c:v>0.628571428571429</c:v>
                </c:pt>
                <c:pt idx="531">
                  <c:v>27.305142857142851</c:v>
                </c:pt>
                <c:pt idx="532">
                  <c:v>-7.4811428571428538</c:v>
                </c:pt>
                <c:pt idx="533">
                  <c:v>5.3714285714285701</c:v>
                </c:pt>
                <c:pt idx="534">
                  <c:v>16.389714285714284</c:v>
                </c:pt>
                <c:pt idx="535">
                  <c:v>-11.399999999999999</c:v>
                </c:pt>
                <c:pt idx="536">
                  <c:v>12.76</c:v>
                </c:pt>
                <c:pt idx="537">
                  <c:v>31.026285714285713</c:v>
                </c:pt>
                <c:pt idx="538">
                  <c:v>50.068571428571417</c:v>
                </c:pt>
                <c:pt idx="539">
                  <c:v>47.028571428571425</c:v>
                </c:pt>
                <c:pt idx="540">
                  <c:v>19.751999999999999</c:v>
                </c:pt>
                <c:pt idx="541">
                  <c:v>27.305142857142851</c:v>
                </c:pt>
                <c:pt idx="542">
                  <c:v>-7.4811428571428538</c:v>
                </c:pt>
                <c:pt idx="543">
                  <c:v>-0.72571428571428664</c:v>
                </c:pt>
                <c:pt idx="544">
                  <c:v>13.393142857142854</c:v>
                </c:pt>
                <c:pt idx="545">
                  <c:v>31.026285714285713</c:v>
                </c:pt>
                <c:pt idx="546">
                  <c:v>50.068571428571417</c:v>
                </c:pt>
                <c:pt idx="547">
                  <c:v>33.722285714285711</c:v>
                </c:pt>
                <c:pt idx="548">
                  <c:v>-8.6491428571428539</c:v>
                </c:pt>
                <c:pt idx="549">
                  <c:v>12.201142857142857</c:v>
                </c:pt>
                <c:pt idx="550">
                  <c:v>19.098285714285709</c:v>
                </c:pt>
                <c:pt idx="551">
                  <c:v>37.825142857142851</c:v>
                </c:pt>
                <c:pt idx="552">
                  <c:v>0.628571428571429</c:v>
                </c:pt>
                <c:pt idx="553">
                  <c:v>12.76</c:v>
                </c:pt>
                <c:pt idx="554">
                  <c:v>42.425142857142845</c:v>
                </c:pt>
                <c:pt idx="555">
                  <c:v>3.6628571428571433</c:v>
                </c:pt>
                <c:pt idx="556">
                  <c:v>4.7725714285714282</c:v>
                </c:pt>
                <c:pt idx="557">
                  <c:v>27.305142857142851</c:v>
                </c:pt>
                <c:pt idx="558">
                  <c:v>-1.7542857142857149</c:v>
                </c:pt>
                <c:pt idx="559">
                  <c:v>23.155428571428573</c:v>
                </c:pt>
                <c:pt idx="560">
                  <c:v>24.367999999999999</c:v>
                </c:pt>
                <c:pt idx="561">
                  <c:v>17.073142857142859</c:v>
                </c:pt>
                <c:pt idx="562">
                  <c:v>50.068571428571417</c:v>
                </c:pt>
                <c:pt idx="563">
                  <c:v>-3.3074285714285723</c:v>
                </c:pt>
                <c:pt idx="564">
                  <c:v>12.201142857142857</c:v>
                </c:pt>
                <c:pt idx="565">
                  <c:v>4.7725714285714282</c:v>
                </c:pt>
                <c:pt idx="566">
                  <c:v>37.825142857142851</c:v>
                </c:pt>
                <c:pt idx="567">
                  <c:v>19.751999999999999</c:v>
                </c:pt>
                <c:pt idx="568">
                  <c:v>0.628571428571429</c:v>
                </c:pt>
                <c:pt idx="569">
                  <c:v>-7.4811428571428538</c:v>
                </c:pt>
                <c:pt idx="570">
                  <c:v>42.425142857142845</c:v>
                </c:pt>
                <c:pt idx="571">
                  <c:v>3.6628571428571433</c:v>
                </c:pt>
                <c:pt idx="572">
                  <c:v>60.471999999999994</c:v>
                </c:pt>
                <c:pt idx="573">
                  <c:v>1.0045714285714276</c:v>
                </c:pt>
                <c:pt idx="574">
                  <c:v>-0.72571428571428664</c:v>
                </c:pt>
                <c:pt idx="575">
                  <c:v>23.155428571428573</c:v>
                </c:pt>
                <c:pt idx="576">
                  <c:v>16.389714285714284</c:v>
                </c:pt>
                <c:pt idx="577">
                  <c:v>13.821714285714281</c:v>
                </c:pt>
                <c:pt idx="578">
                  <c:v>-11.399999999999999</c:v>
                </c:pt>
                <c:pt idx="579">
                  <c:v>13.393142857142854</c:v>
                </c:pt>
                <c:pt idx="580">
                  <c:v>12.201142857142857</c:v>
                </c:pt>
                <c:pt idx="581">
                  <c:v>4.7725714285714282</c:v>
                </c:pt>
                <c:pt idx="582">
                  <c:v>47.028571428571425</c:v>
                </c:pt>
                <c:pt idx="583">
                  <c:v>19.751999999999999</c:v>
                </c:pt>
                <c:pt idx="584">
                  <c:v>5.3714285714285701</c:v>
                </c:pt>
                <c:pt idx="585">
                  <c:v>24.367999999999999</c:v>
                </c:pt>
                <c:pt idx="586">
                  <c:v>12.76</c:v>
                </c:pt>
                <c:pt idx="587">
                  <c:v>-8.6491428571428539</c:v>
                </c:pt>
                <c:pt idx="588">
                  <c:v>3.6628571428571433</c:v>
                </c:pt>
                <c:pt idx="589">
                  <c:v>0.628571428571429</c:v>
                </c:pt>
                <c:pt idx="590">
                  <c:v>60.471999999999994</c:v>
                </c:pt>
                <c:pt idx="591">
                  <c:v>23.155428571428573</c:v>
                </c:pt>
                <c:pt idx="592">
                  <c:v>5.3714285714285701</c:v>
                </c:pt>
                <c:pt idx="593">
                  <c:v>-11.399999999999999</c:v>
                </c:pt>
                <c:pt idx="594">
                  <c:v>24.367999999999999</c:v>
                </c:pt>
                <c:pt idx="595">
                  <c:v>13.393142857142854</c:v>
                </c:pt>
                <c:pt idx="596">
                  <c:v>31.026285714285713</c:v>
                </c:pt>
                <c:pt idx="597">
                  <c:v>33.722285714285711</c:v>
                </c:pt>
                <c:pt idx="598">
                  <c:v>-8.6491428571428539</c:v>
                </c:pt>
                <c:pt idx="599">
                  <c:v>22.968</c:v>
                </c:pt>
                <c:pt idx="600">
                  <c:v>19.098285714285709</c:v>
                </c:pt>
                <c:pt idx="601">
                  <c:v>37.825142857142851</c:v>
                </c:pt>
                <c:pt idx="602">
                  <c:v>19.751999999999999</c:v>
                </c:pt>
                <c:pt idx="603">
                  <c:v>0.628571428571429</c:v>
                </c:pt>
                <c:pt idx="604">
                  <c:v>13.821714285714281</c:v>
                </c:pt>
                <c:pt idx="605">
                  <c:v>17.073142857142859</c:v>
                </c:pt>
                <c:pt idx="606">
                  <c:v>-7.4811428571428538</c:v>
                </c:pt>
                <c:pt idx="607">
                  <c:v>1.0045714285714276</c:v>
                </c:pt>
                <c:pt idx="608">
                  <c:v>-11.399999999999999</c:v>
                </c:pt>
                <c:pt idx="609">
                  <c:v>13.393142857142854</c:v>
                </c:pt>
                <c:pt idx="610">
                  <c:v>26.68571428571428</c:v>
                </c:pt>
                <c:pt idx="611">
                  <c:v>12.76</c:v>
                </c:pt>
                <c:pt idx="612">
                  <c:v>15.506285714285713</c:v>
                </c:pt>
                <c:pt idx="613">
                  <c:v>22.968</c:v>
                </c:pt>
                <c:pt idx="614">
                  <c:v>19.098285714285709</c:v>
                </c:pt>
                <c:pt idx="615">
                  <c:v>47.028571428571425</c:v>
                </c:pt>
                <c:pt idx="616">
                  <c:v>0.628571428571429</c:v>
                </c:pt>
                <c:pt idx="617">
                  <c:v>-0.72571428571428664</c:v>
                </c:pt>
                <c:pt idx="618">
                  <c:v>5.3714285714285701</c:v>
                </c:pt>
                <c:pt idx="619">
                  <c:v>13.821714285714281</c:v>
                </c:pt>
                <c:pt idx="620">
                  <c:v>37.825142857142851</c:v>
                </c:pt>
                <c:pt idx="621">
                  <c:v>19.751999999999999</c:v>
                </c:pt>
                <c:pt idx="622">
                  <c:v>-1.7542857142857149</c:v>
                </c:pt>
                <c:pt idx="623">
                  <c:v>1.0045714285714276</c:v>
                </c:pt>
                <c:pt idx="624">
                  <c:v>-11.399999999999999</c:v>
                </c:pt>
                <c:pt idx="625">
                  <c:v>26.68571428571428</c:v>
                </c:pt>
                <c:pt idx="626">
                  <c:v>12.76</c:v>
                </c:pt>
                <c:pt idx="627">
                  <c:v>-8.6491428571428539</c:v>
                </c:pt>
                <c:pt idx="628">
                  <c:v>-3.3074285714285723</c:v>
                </c:pt>
                <c:pt idx="629">
                  <c:v>22.968</c:v>
                </c:pt>
                <c:pt idx="630">
                  <c:v>47.028571428571425</c:v>
                </c:pt>
                <c:pt idx="631">
                  <c:v>0.628571428571429</c:v>
                </c:pt>
                <c:pt idx="632">
                  <c:v>27.305142857142851</c:v>
                </c:pt>
                <c:pt idx="633">
                  <c:v>5.3714285714285701</c:v>
                </c:pt>
                <c:pt idx="634">
                  <c:v>16.389714285714284</c:v>
                </c:pt>
                <c:pt idx="635">
                  <c:v>17.073142857142859</c:v>
                </c:pt>
                <c:pt idx="636">
                  <c:v>15.506285714285713</c:v>
                </c:pt>
                <c:pt idx="637">
                  <c:v>37.825142857142851</c:v>
                </c:pt>
                <c:pt idx="638">
                  <c:v>19.751999999999999</c:v>
                </c:pt>
                <c:pt idx="639">
                  <c:v>-1.7542857142857149</c:v>
                </c:pt>
                <c:pt idx="640">
                  <c:v>13.393142857142854</c:v>
                </c:pt>
                <c:pt idx="641">
                  <c:v>26.68571428571428</c:v>
                </c:pt>
                <c:pt idx="642">
                  <c:v>-8.6491428571428539</c:v>
                </c:pt>
                <c:pt idx="643">
                  <c:v>27.305142857142851</c:v>
                </c:pt>
                <c:pt idx="644">
                  <c:v>-1.7542857142857149</c:v>
                </c:pt>
                <c:pt idx="645">
                  <c:v>-7.4811428571428538</c:v>
                </c:pt>
                <c:pt idx="646">
                  <c:v>23.155428571428573</c:v>
                </c:pt>
                <c:pt idx="647">
                  <c:v>13.821714285714281</c:v>
                </c:pt>
                <c:pt idx="648">
                  <c:v>50.068571428571417</c:v>
                </c:pt>
                <c:pt idx="649">
                  <c:v>33.722285714285711</c:v>
                </c:pt>
                <c:pt idx="650">
                  <c:v>42.425142857142845</c:v>
                </c:pt>
                <c:pt idx="651">
                  <c:v>12.201142857142857</c:v>
                </c:pt>
                <c:pt idx="652">
                  <c:v>4.7725714285714282</c:v>
                </c:pt>
                <c:pt idx="653">
                  <c:v>0.628571428571429</c:v>
                </c:pt>
                <c:pt idx="654">
                  <c:v>13.393142857142854</c:v>
                </c:pt>
                <c:pt idx="655">
                  <c:v>15.506285714285713</c:v>
                </c:pt>
                <c:pt idx="656">
                  <c:v>22.968</c:v>
                </c:pt>
                <c:pt idx="657">
                  <c:v>27.305142857142851</c:v>
                </c:pt>
                <c:pt idx="658">
                  <c:v>60.471999999999994</c:v>
                </c:pt>
                <c:pt idx="659">
                  <c:v>-1.7542857142857149</c:v>
                </c:pt>
                <c:pt idx="660">
                  <c:v>1.0045714285714276</c:v>
                </c:pt>
                <c:pt idx="661">
                  <c:v>5.3714285714285701</c:v>
                </c:pt>
                <c:pt idx="662">
                  <c:v>13.821714285714281</c:v>
                </c:pt>
                <c:pt idx="663">
                  <c:v>26.68571428571428</c:v>
                </c:pt>
                <c:pt idx="664">
                  <c:v>50.068571428571417</c:v>
                </c:pt>
                <c:pt idx="665">
                  <c:v>33.722285714285711</c:v>
                </c:pt>
                <c:pt idx="666">
                  <c:v>12.201142857142857</c:v>
                </c:pt>
                <c:pt idx="667">
                  <c:v>4.7725714285714282</c:v>
                </c:pt>
                <c:pt idx="668">
                  <c:v>47.028571428571425</c:v>
                </c:pt>
                <c:pt idx="669">
                  <c:v>0.628571428571429</c:v>
                </c:pt>
                <c:pt idx="670">
                  <c:v>42.425142857142845</c:v>
                </c:pt>
                <c:pt idx="671">
                  <c:v>-3.3074285714285723</c:v>
                </c:pt>
                <c:pt idx="672">
                  <c:v>60.471999999999994</c:v>
                </c:pt>
                <c:pt idx="673">
                  <c:v>-7.4811428571428538</c:v>
                </c:pt>
                <c:pt idx="674">
                  <c:v>5.3714285714285701</c:v>
                </c:pt>
                <c:pt idx="675">
                  <c:v>23.155428571428573</c:v>
                </c:pt>
                <c:pt idx="676">
                  <c:v>16.389714285714284</c:v>
                </c:pt>
                <c:pt idx="677">
                  <c:v>13.821714285714281</c:v>
                </c:pt>
                <c:pt idx="678">
                  <c:v>24.367999999999999</c:v>
                </c:pt>
                <c:pt idx="679">
                  <c:v>13.393142857142854</c:v>
                </c:pt>
                <c:pt idx="680">
                  <c:v>17.073142857142859</c:v>
                </c:pt>
                <c:pt idx="681">
                  <c:v>31.026285714285713</c:v>
                </c:pt>
                <c:pt idx="682">
                  <c:v>50.068571428571417</c:v>
                </c:pt>
                <c:pt idx="683">
                  <c:v>12.201142857142857</c:v>
                </c:pt>
                <c:pt idx="684">
                  <c:v>47.028571428571425</c:v>
                </c:pt>
                <c:pt idx="685">
                  <c:v>19.751999999999999</c:v>
                </c:pt>
                <c:pt idx="686">
                  <c:v>-7.4811428571428538</c:v>
                </c:pt>
                <c:pt idx="687">
                  <c:v>33.722285714285711</c:v>
                </c:pt>
                <c:pt idx="688">
                  <c:v>37.825142857142851</c:v>
                </c:pt>
                <c:pt idx="689">
                  <c:v>60.471999999999994</c:v>
                </c:pt>
                <c:pt idx="690">
                  <c:v>-1.7542857142857149</c:v>
                </c:pt>
                <c:pt idx="691">
                  <c:v>1.0045714285714276</c:v>
                </c:pt>
                <c:pt idx="692">
                  <c:v>23.155428571428573</c:v>
                </c:pt>
                <c:pt idx="693">
                  <c:v>31.026285714285713</c:v>
                </c:pt>
                <c:pt idx="694">
                  <c:v>50.068571428571417</c:v>
                </c:pt>
                <c:pt idx="695">
                  <c:v>42.425142857142845</c:v>
                </c:pt>
                <c:pt idx="696">
                  <c:v>3.6628571428571433</c:v>
                </c:pt>
                <c:pt idx="697">
                  <c:v>-3.3074285714285723</c:v>
                </c:pt>
                <c:pt idx="698">
                  <c:v>12.201142857142857</c:v>
                </c:pt>
                <c:pt idx="699">
                  <c:v>47.028571428571425</c:v>
                </c:pt>
                <c:pt idx="700">
                  <c:v>27.305142857142851</c:v>
                </c:pt>
                <c:pt idx="701">
                  <c:v>5.3714285714285701</c:v>
                </c:pt>
                <c:pt idx="702">
                  <c:v>-11.399999999999999</c:v>
                </c:pt>
                <c:pt idx="703">
                  <c:v>26.68571428571428</c:v>
                </c:pt>
                <c:pt idx="704">
                  <c:v>31.026285714285713</c:v>
                </c:pt>
                <c:pt idx="705">
                  <c:v>15.506285714285713</c:v>
                </c:pt>
                <c:pt idx="706">
                  <c:v>22.968</c:v>
                </c:pt>
                <c:pt idx="707">
                  <c:v>19.751999999999999</c:v>
                </c:pt>
                <c:pt idx="708">
                  <c:v>-0.72571428571428664</c:v>
                </c:pt>
                <c:pt idx="709">
                  <c:v>50.068571428571417</c:v>
                </c:pt>
                <c:pt idx="710">
                  <c:v>-8.6491428571428539</c:v>
                </c:pt>
                <c:pt idx="711">
                  <c:v>-3.3074285714285723</c:v>
                </c:pt>
                <c:pt idx="712">
                  <c:v>19.098285714285709</c:v>
                </c:pt>
                <c:pt idx="713">
                  <c:v>27.305142857142851</c:v>
                </c:pt>
                <c:pt idx="714">
                  <c:v>-1.7542857142857149</c:v>
                </c:pt>
                <c:pt idx="715">
                  <c:v>-7.4811428571428538</c:v>
                </c:pt>
                <c:pt idx="716">
                  <c:v>1.0045714285714276</c:v>
                </c:pt>
                <c:pt idx="717">
                  <c:v>-11.399999999999999</c:v>
                </c:pt>
                <c:pt idx="718">
                  <c:v>13.393142857142854</c:v>
                </c:pt>
                <c:pt idx="719">
                  <c:v>26.68571428571428</c:v>
                </c:pt>
                <c:pt idx="720">
                  <c:v>33.722285714285711</c:v>
                </c:pt>
                <c:pt idx="721">
                  <c:v>15.506285714285713</c:v>
                </c:pt>
                <c:pt idx="722">
                  <c:v>3.6628571428571433</c:v>
                </c:pt>
                <c:pt idx="723">
                  <c:v>12.201142857142857</c:v>
                </c:pt>
                <c:pt idx="724">
                  <c:v>22.968</c:v>
                </c:pt>
                <c:pt idx="725">
                  <c:v>47.028571428571425</c:v>
                </c:pt>
                <c:pt idx="726">
                  <c:v>42.425142857142845</c:v>
                </c:pt>
                <c:pt idx="727">
                  <c:v>19.098285714285709</c:v>
                </c:pt>
                <c:pt idx="728">
                  <c:v>-1.7542857142857149</c:v>
                </c:pt>
                <c:pt idx="729">
                  <c:v>1.0045714285714276</c:v>
                </c:pt>
                <c:pt idx="730">
                  <c:v>-0.72571428571428664</c:v>
                </c:pt>
                <c:pt idx="731">
                  <c:v>16.389714285714284</c:v>
                </c:pt>
                <c:pt idx="732">
                  <c:v>13.821714285714281</c:v>
                </c:pt>
                <c:pt idx="733">
                  <c:v>24.367999999999999</c:v>
                </c:pt>
                <c:pt idx="734">
                  <c:v>26.68571428571428</c:v>
                </c:pt>
                <c:pt idx="735">
                  <c:v>31.026285714285713</c:v>
                </c:pt>
                <c:pt idx="736">
                  <c:v>50.068571428571417</c:v>
                </c:pt>
                <c:pt idx="737">
                  <c:v>-8.6491428571428539</c:v>
                </c:pt>
                <c:pt idx="738">
                  <c:v>3.6628571428571433</c:v>
                </c:pt>
                <c:pt idx="739">
                  <c:v>12.201142857142857</c:v>
                </c:pt>
                <c:pt idx="740">
                  <c:v>19.098285714285709</c:v>
                </c:pt>
                <c:pt idx="741">
                  <c:v>47.028571428571425</c:v>
                </c:pt>
                <c:pt idx="742">
                  <c:v>27.305142857142851</c:v>
                </c:pt>
                <c:pt idx="743">
                  <c:v>60.471999999999994</c:v>
                </c:pt>
                <c:pt idx="744">
                  <c:v>5.3714285714285701</c:v>
                </c:pt>
                <c:pt idx="745">
                  <c:v>12.76</c:v>
                </c:pt>
                <c:pt idx="746">
                  <c:v>15.506285714285713</c:v>
                </c:pt>
                <c:pt idx="747">
                  <c:v>-0.72571428571428664</c:v>
                </c:pt>
                <c:pt idx="748">
                  <c:v>16.389714285714284</c:v>
                </c:pt>
                <c:pt idx="749">
                  <c:v>33.722285714285711</c:v>
                </c:pt>
                <c:pt idx="750">
                  <c:v>22.968</c:v>
                </c:pt>
                <c:pt idx="751">
                  <c:v>27.305142857142851</c:v>
                </c:pt>
                <c:pt idx="752">
                  <c:v>23.155428571428573</c:v>
                </c:pt>
                <c:pt idx="753">
                  <c:v>13.821714285714281</c:v>
                </c:pt>
                <c:pt idx="754">
                  <c:v>26.68571428571428</c:v>
                </c:pt>
                <c:pt idx="755">
                  <c:v>12.76</c:v>
                </c:pt>
                <c:pt idx="756">
                  <c:v>31.026285714285713</c:v>
                </c:pt>
                <c:pt idx="757">
                  <c:v>15.506285714285713</c:v>
                </c:pt>
                <c:pt idx="758">
                  <c:v>42.425142857142845</c:v>
                </c:pt>
                <c:pt idx="759">
                  <c:v>12.201142857142857</c:v>
                </c:pt>
                <c:pt idx="760">
                  <c:v>4.7725714285714282</c:v>
                </c:pt>
                <c:pt idx="761">
                  <c:v>19.098285714285709</c:v>
                </c:pt>
                <c:pt idx="762">
                  <c:v>16.389714285714284</c:v>
                </c:pt>
                <c:pt idx="763">
                  <c:v>-11.399999999999999</c:v>
                </c:pt>
                <c:pt idx="764">
                  <c:v>-8.6491428571428539</c:v>
                </c:pt>
                <c:pt idx="765">
                  <c:v>3.6628571428571433</c:v>
                </c:pt>
                <c:pt idx="766">
                  <c:v>22.968</c:v>
                </c:pt>
                <c:pt idx="767">
                  <c:v>27.305142857142851</c:v>
                </c:pt>
                <c:pt idx="768">
                  <c:v>-0.72571428571428664</c:v>
                </c:pt>
                <c:pt idx="769">
                  <c:v>23.155428571428573</c:v>
                </c:pt>
                <c:pt idx="770">
                  <c:v>17.073142857142859</c:v>
                </c:pt>
                <c:pt idx="771">
                  <c:v>26.68571428571428</c:v>
                </c:pt>
                <c:pt idx="772">
                  <c:v>31.026285714285713</c:v>
                </c:pt>
                <c:pt idx="773">
                  <c:v>4.7725714285714282</c:v>
                </c:pt>
                <c:pt idx="774">
                  <c:v>37.825142857142851</c:v>
                </c:pt>
                <c:pt idx="775">
                  <c:v>19.751999999999999</c:v>
                </c:pt>
                <c:pt idx="776">
                  <c:v>-7.4811428571428538</c:v>
                </c:pt>
                <c:pt idx="777">
                  <c:v>16.389714285714284</c:v>
                </c:pt>
                <c:pt idx="778">
                  <c:v>24.367999999999999</c:v>
                </c:pt>
                <c:pt idx="779">
                  <c:v>50.068571428571417</c:v>
                </c:pt>
                <c:pt idx="780">
                  <c:v>33.722285714285711</c:v>
                </c:pt>
                <c:pt idx="781">
                  <c:v>3.6628571428571433</c:v>
                </c:pt>
                <c:pt idx="782">
                  <c:v>22.968</c:v>
                </c:pt>
                <c:pt idx="783">
                  <c:v>19.098285714285709</c:v>
                </c:pt>
                <c:pt idx="784">
                  <c:v>0.628571428571429</c:v>
                </c:pt>
                <c:pt idx="785">
                  <c:v>23.155428571428573</c:v>
                </c:pt>
                <c:pt idx="786">
                  <c:v>-11.399999999999999</c:v>
                </c:pt>
                <c:pt idx="787">
                  <c:v>24.367999999999999</c:v>
                </c:pt>
                <c:pt idx="788">
                  <c:v>17.073142857142859</c:v>
                </c:pt>
                <c:pt idx="789">
                  <c:v>50.068571428571417</c:v>
                </c:pt>
                <c:pt idx="790">
                  <c:v>-8.6491428571428539</c:v>
                </c:pt>
                <c:pt idx="791">
                  <c:v>42.425142857142845</c:v>
                </c:pt>
                <c:pt idx="792">
                  <c:v>3.6628571428571433</c:v>
                </c:pt>
                <c:pt idx="793">
                  <c:v>4.7725714285714282</c:v>
                </c:pt>
                <c:pt idx="794">
                  <c:v>37.825142857142851</c:v>
                </c:pt>
                <c:pt idx="795">
                  <c:v>-7.4811428571428538</c:v>
                </c:pt>
                <c:pt idx="796">
                  <c:v>22.968</c:v>
                </c:pt>
                <c:pt idx="797">
                  <c:v>37.825142857142851</c:v>
                </c:pt>
                <c:pt idx="798">
                  <c:v>-7.4811428571428538</c:v>
                </c:pt>
                <c:pt idx="799">
                  <c:v>1.0045714285714276</c:v>
                </c:pt>
                <c:pt idx="800">
                  <c:v>26.68571428571428</c:v>
                </c:pt>
                <c:pt idx="801">
                  <c:v>-1.7542857142857149</c:v>
                </c:pt>
                <c:pt idx="802">
                  <c:v>22.968</c:v>
                </c:pt>
                <c:pt idx="803">
                  <c:v>27.305142857142851</c:v>
                </c:pt>
                <c:pt idx="804">
                  <c:v>16.389714285714284</c:v>
                </c:pt>
                <c:pt idx="805">
                  <c:v>24.367999999999999</c:v>
                </c:pt>
                <c:pt idx="806">
                  <c:v>12.76</c:v>
                </c:pt>
                <c:pt idx="807">
                  <c:v>33.722285714285711</c:v>
                </c:pt>
                <c:pt idx="808">
                  <c:v>15.506285714285713</c:v>
                </c:pt>
                <c:pt idx="809">
                  <c:v>5.3714285714285701</c:v>
                </c:pt>
                <c:pt idx="810">
                  <c:v>13.821714285714281</c:v>
                </c:pt>
                <c:pt idx="811">
                  <c:v>31.026285714285713</c:v>
                </c:pt>
                <c:pt idx="812">
                  <c:v>50.068571428571417</c:v>
                </c:pt>
                <c:pt idx="813">
                  <c:v>42.425142857142845</c:v>
                </c:pt>
                <c:pt idx="814">
                  <c:v>4.7725714285714282</c:v>
                </c:pt>
                <c:pt idx="815">
                  <c:v>16.389714285714284</c:v>
                </c:pt>
                <c:pt idx="816">
                  <c:v>33.722285714285711</c:v>
                </c:pt>
                <c:pt idx="817">
                  <c:v>13.821714285714281</c:v>
                </c:pt>
                <c:pt idx="818">
                  <c:v>24.367999999999999</c:v>
                </c:pt>
                <c:pt idx="819">
                  <c:v>17.073142857142859</c:v>
                </c:pt>
                <c:pt idx="820">
                  <c:v>12.76</c:v>
                </c:pt>
                <c:pt idx="821">
                  <c:v>50.068571428571417</c:v>
                </c:pt>
                <c:pt idx="822">
                  <c:v>15.506285714285713</c:v>
                </c:pt>
                <c:pt idx="823">
                  <c:v>4.7725714285714282</c:v>
                </c:pt>
                <c:pt idx="824">
                  <c:v>0.628571428571429</c:v>
                </c:pt>
                <c:pt idx="825">
                  <c:v>1.0045714285714276</c:v>
                </c:pt>
                <c:pt idx="826">
                  <c:v>5.3714285714285701</c:v>
                </c:pt>
                <c:pt idx="827">
                  <c:v>33.722285714285711</c:v>
                </c:pt>
                <c:pt idx="828">
                  <c:v>60.471999999999994</c:v>
                </c:pt>
                <c:pt idx="829">
                  <c:v>-1.7542857142857149</c:v>
                </c:pt>
                <c:pt idx="830">
                  <c:v>-7.4811428571428538</c:v>
                </c:pt>
                <c:pt idx="831">
                  <c:v>16.389714285714284</c:v>
                </c:pt>
                <c:pt idx="832">
                  <c:v>13.821714285714281</c:v>
                </c:pt>
                <c:pt idx="833">
                  <c:v>24.367999999999999</c:v>
                </c:pt>
                <c:pt idx="834">
                  <c:v>13.393142857142854</c:v>
                </c:pt>
                <c:pt idx="835">
                  <c:v>17.073142857142859</c:v>
                </c:pt>
                <c:pt idx="836">
                  <c:v>26.68571428571428</c:v>
                </c:pt>
                <c:pt idx="837">
                  <c:v>-8.6491428571428539</c:v>
                </c:pt>
                <c:pt idx="838">
                  <c:v>15.506285714285713</c:v>
                </c:pt>
                <c:pt idx="839">
                  <c:v>12.201142857142857</c:v>
                </c:pt>
                <c:pt idx="840">
                  <c:v>22.968</c:v>
                </c:pt>
                <c:pt idx="841">
                  <c:v>37.825142857142851</c:v>
                </c:pt>
                <c:pt idx="842">
                  <c:v>26.68571428571428</c:v>
                </c:pt>
                <c:pt idx="843">
                  <c:v>15.506285714285713</c:v>
                </c:pt>
                <c:pt idx="844">
                  <c:v>47.028571428571425</c:v>
                </c:pt>
                <c:pt idx="845">
                  <c:v>19.751999999999999</c:v>
                </c:pt>
                <c:pt idx="846">
                  <c:v>13.393142857142854</c:v>
                </c:pt>
                <c:pt idx="847">
                  <c:v>17.073142857142859</c:v>
                </c:pt>
                <c:pt idx="848">
                  <c:v>31.026285714285713</c:v>
                </c:pt>
                <c:pt idx="849">
                  <c:v>-8.6491428571428539</c:v>
                </c:pt>
                <c:pt idx="850">
                  <c:v>19.098285714285709</c:v>
                </c:pt>
                <c:pt idx="851">
                  <c:v>1.0045714285714276</c:v>
                </c:pt>
                <c:pt idx="852">
                  <c:v>23.155428571428573</c:v>
                </c:pt>
                <c:pt idx="853">
                  <c:v>16.389714285714284</c:v>
                </c:pt>
                <c:pt idx="854">
                  <c:v>26.68571428571428</c:v>
                </c:pt>
                <c:pt idx="855">
                  <c:v>50.068571428571417</c:v>
                </c:pt>
                <c:pt idx="856">
                  <c:v>-3.3074285714285723</c:v>
                </c:pt>
                <c:pt idx="857">
                  <c:v>12.201142857142857</c:v>
                </c:pt>
                <c:pt idx="858">
                  <c:v>37.825142857142851</c:v>
                </c:pt>
                <c:pt idx="859">
                  <c:v>19.751999999999999</c:v>
                </c:pt>
                <c:pt idx="860">
                  <c:v>0.628571428571429</c:v>
                </c:pt>
                <c:pt idx="861">
                  <c:v>27.305142857142851</c:v>
                </c:pt>
                <c:pt idx="862">
                  <c:v>-11.399999999999999</c:v>
                </c:pt>
                <c:pt idx="863">
                  <c:v>17.073142857142859</c:v>
                </c:pt>
                <c:pt idx="864">
                  <c:v>22.968</c:v>
                </c:pt>
                <c:pt idx="865">
                  <c:v>19.098285714285709</c:v>
                </c:pt>
                <c:pt idx="866">
                  <c:v>-7.4811428571428538</c:v>
                </c:pt>
                <c:pt idx="867">
                  <c:v>1.0045714285714276</c:v>
                </c:pt>
                <c:pt idx="868">
                  <c:v>-0.72571428571428664</c:v>
                </c:pt>
                <c:pt idx="869">
                  <c:v>31.026285714285713</c:v>
                </c:pt>
                <c:pt idx="870">
                  <c:v>3.6628571428571433</c:v>
                </c:pt>
                <c:pt idx="871">
                  <c:v>12.201142857142857</c:v>
                </c:pt>
                <c:pt idx="872">
                  <c:v>47.028571428571425</c:v>
                </c:pt>
                <c:pt idx="873">
                  <c:v>19.751999999999999</c:v>
                </c:pt>
                <c:pt idx="874">
                  <c:v>0.628571428571429</c:v>
                </c:pt>
                <c:pt idx="875">
                  <c:v>-11.399999999999999</c:v>
                </c:pt>
                <c:pt idx="876">
                  <c:v>17.073142857142859</c:v>
                </c:pt>
                <c:pt idx="877">
                  <c:v>50.068571428571417</c:v>
                </c:pt>
                <c:pt idx="878">
                  <c:v>-8.6491428571428539</c:v>
                </c:pt>
                <c:pt idx="879">
                  <c:v>60.471999999999994</c:v>
                </c:pt>
                <c:pt idx="880">
                  <c:v>-7.4811428571428538</c:v>
                </c:pt>
                <c:pt idx="881">
                  <c:v>-0.72571428571428664</c:v>
                </c:pt>
                <c:pt idx="882">
                  <c:v>16.389714285714284</c:v>
                </c:pt>
                <c:pt idx="883">
                  <c:v>13.393142857142854</c:v>
                </c:pt>
                <c:pt idx="884">
                  <c:v>31.026285714285713</c:v>
                </c:pt>
                <c:pt idx="885">
                  <c:v>42.425142857142845</c:v>
                </c:pt>
                <c:pt idx="886">
                  <c:v>3.6628571428571433</c:v>
                </c:pt>
                <c:pt idx="887">
                  <c:v>-3.3074285714285723</c:v>
                </c:pt>
                <c:pt idx="888">
                  <c:v>12.201142857142857</c:v>
                </c:pt>
                <c:pt idx="889">
                  <c:v>22.968</c:v>
                </c:pt>
                <c:pt idx="890">
                  <c:v>19.098285714285709</c:v>
                </c:pt>
                <c:pt idx="891">
                  <c:v>47.028571428571425</c:v>
                </c:pt>
                <c:pt idx="892">
                  <c:v>27.305142857142851</c:v>
                </c:pt>
                <c:pt idx="893">
                  <c:v>5.3714285714285701</c:v>
                </c:pt>
                <c:pt idx="894">
                  <c:v>23.155428571428573</c:v>
                </c:pt>
                <c:pt idx="895">
                  <c:v>17.073142857142859</c:v>
                </c:pt>
                <c:pt idx="896">
                  <c:v>12.76</c:v>
                </c:pt>
                <c:pt idx="897">
                  <c:v>-8.6491428571428539</c:v>
                </c:pt>
                <c:pt idx="898">
                  <c:v>60.471999999999994</c:v>
                </c:pt>
                <c:pt idx="899">
                  <c:v>-0.72571428571428664</c:v>
                </c:pt>
                <c:pt idx="900">
                  <c:v>24.367999999999999</c:v>
                </c:pt>
                <c:pt idx="901">
                  <c:v>33.722285714285711</c:v>
                </c:pt>
                <c:pt idx="902">
                  <c:v>42.425142857142845</c:v>
                </c:pt>
                <c:pt idx="903">
                  <c:v>-3.3074285714285723</c:v>
                </c:pt>
                <c:pt idx="904">
                  <c:v>-1.7542857142857149</c:v>
                </c:pt>
                <c:pt idx="905">
                  <c:v>-7.4811428571428538</c:v>
                </c:pt>
                <c:pt idx="906">
                  <c:v>5.3714285714285701</c:v>
                </c:pt>
                <c:pt idx="907">
                  <c:v>-11.399999999999999</c:v>
                </c:pt>
                <c:pt idx="908">
                  <c:v>17.073142857142859</c:v>
                </c:pt>
                <c:pt idx="909">
                  <c:v>12.76</c:v>
                </c:pt>
                <c:pt idx="910">
                  <c:v>31.026285714285713</c:v>
                </c:pt>
                <c:pt idx="911">
                  <c:v>4.7725714285714282</c:v>
                </c:pt>
                <c:pt idx="912">
                  <c:v>19.751999999999999</c:v>
                </c:pt>
                <c:pt idx="913">
                  <c:v>27.305142857142851</c:v>
                </c:pt>
                <c:pt idx="914">
                  <c:v>16.389714285714284</c:v>
                </c:pt>
                <c:pt idx="915">
                  <c:v>50.068571428571417</c:v>
                </c:pt>
                <c:pt idx="916">
                  <c:v>1.0045714285714276</c:v>
                </c:pt>
                <c:pt idx="917">
                  <c:v>13.821714285714281</c:v>
                </c:pt>
                <c:pt idx="918">
                  <c:v>12.76</c:v>
                </c:pt>
                <c:pt idx="919">
                  <c:v>42.425142857142845</c:v>
                </c:pt>
                <c:pt idx="920">
                  <c:v>3.6628571428571433</c:v>
                </c:pt>
                <c:pt idx="921">
                  <c:v>-3.3074285714285723</c:v>
                </c:pt>
                <c:pt idx="922">
                  <c:v>12.201142857142857</c:v>
                </c:pt>
                <c:pt idx="923">
                  <c:v>4.7725714285714282</c:v>
                </c:pt>
                <c:pt idx="924">
                  <c:v>47.028571428571425</c:v>
                </c:pt>
                <c:pt idx="925">
                  <c:v>19.751999999999999</c:v>
                </c:pt>
                <c:pt idx="926">
                  <c:v>-7.4811428571428538</c:v>
                </c:pt>
                <c:pt idx="927">
                  <c:v>24.367999999999999</c:v>
                </c:pt>
                <c:pt idx="928">
                  <c:v>50.068571428571417</c:v>
                </c:pt>
                <c:pt idx="929">
                  <c:v>15.506285714285713</c:v>
                </c:pt>
                <c:pt idx="930">
                  <c:v>22.968</c:v>
                </c:pt>
                <c:pt idx="931">
                  <c:v>37.825142857142851</c:v>
                </c:pt>
                <c:pt idx="932">
                  <c:v>-7.4811428571428538</c:v>
                </c:pt>
                <c:pt idx="933">
                  <c:v>1.0045714285714276</c:v>
                </c:pt>
                <c:pt idx="934">
                  <c:v>23.155428571428573</c:v>
                </c:pt>
                <c:pt idx="935">
                  <c:v>13.821714285714281</c:v>
                </c:pt>
                <c:pt idx="936">
                  <c:v>26.68571428571428</c:v>
                </c:pt>
                <c:pt idx="937">
                  <c:v>12.76</c:v>
                </c:pt>
                <c:pt idx="938">
                  <c:v>-3.3074285714285723</c:v>
                </c:pt>
                <c:pt idx="939">
                  <c:v>12.201142857142857</c:v>
                </c:pt>
                <c:pt idx="940">
                  <c:v>19.098285714285709</c:v>
                </c:pt>
                <c:pt idx="941">
                  <c:v>47.028571428571425</c:v>
                </c:pt>
                <c:pt idx="942">
                  <c:v>19.751999999999999</c:v>
                </c:pt>
                <c:pt idx="943">
                  <c:v>27.305142857142851</c:v>
                </c:pt>
                <c:pt idx="944">
                  <c:v>-1.7542857142857149</c:v>
                </c:pt>
                <c:pt idx="945">
                  <c:v>17.073142857142859</c:v>
                </c:pt>
                <c:pt idx="946">
                  <c:v>33.722285714285711</c:v>
                </c:pt>
                <c:pt idx="947">
                  <c:v>42.425142857142845</c:v>
                </c:pt>
                <c:pt idx="948">
                  <c:v>3.6628571428571433</c:v>
                </c:pt>
                <c:pt idx="949">
                  <c:v>37.825142857142851</c:v>
                </c:pt>
                <c:pt idx="950">
                  <c:v>0.628571428571429</c:v>
                </c:pt>
                <c:pt idx="951">
                  <c:v>23.155428571428573</c:v>
                </c:pt>
                <c:pt idx="952">
                  <c:v>16.389714285714284</c:v>
                </c:pt>
                <c:pt idx="953">
                  <c:v>-11.399999999999999</c:v>
                </c:pt>
                <c:pt idx="954">
                  <c:v>-8.6491428571428539</c:v>
                </c:pt>
                <c:pt idx="955">
                  <c:v>27.305142857142851</c:v>
                </c:pt>
                <c:pt idx="956">
                  <c:v>-1.7542857142857149</c:v>
                </c:pt>
                <c:pt idx="957">
                  <c:v>-0.72571428571428664</c:v>
                </c:pt>
                <c:pt idx="958">
                  <c:v>17.073142857142859</c:v>
                </c:pt>
                <c:pt idx="959">
                  <c:v>31.026285714285713</c:v>
                </c:pt>
                <c:pt idx="960">
                  <c:v>-8.6491428571428539</c:v>
                </c:pt>
                <c:pt idx="961">
                  <c:v>-3.3074285714285723</c:v>
                </c:pt>
                <c:pt idx="962">
                  <c:v>12.201142857142857</c:v>
                </c:pt>
                <c:pt idx="963">
                  <c:v>4.7725714285714282</c:v>
                </c:pt>
                <c:pt idx="964">
                  <c:v>37.825142857142851</c:v>
                </c:pt>
                <c:pt idx="965">
                  <c:v>0.628571428571429</c:v>
                </c:pt>
                <c:pt idx="966">
                  <c:v>23.155428571428573</c:v>
                </c:pt>
                <c:pt idx="967">
                  <c:v>16.389714285714284</c:v>
                </c:pt>
                <c:pt idx="968">
                  <c:v>-11.399999999999999</c:v>
                </c:pt>
                <c:pt idx="969">
                  <c:v>15.506285714285713</c:v>
                </c:pt>
                <c:pt idx="970">
                  <c:v>47.028571428571425</c:v>
                </c:pt>
                <c:pt idx="971">
                  <c:v>60.471999999999994</c:v>
                </c:pt>
                <c:pt idx="972">
                  <c:v>-0.72571428571428664</c:v>
                </c:pt>
                <c:pt idx="973">
                  <c:v>5.3714285714285701</c:v>
                </c:pt>
                <c:pt idx="974">
                  <c:v>13.821714285714281</c:v>
                </c:pt>
                <c:pt idx="975">
                  <c:v>24.367999999999999</c:v>
                </c:pt>
                <c:pt idx="976">
                  <c:v>13.393142857142854</c:v>
                </c:pt>
                <c:pt idx="977">
                  <c:v>33.722285714285711</c:v>
                </c:pt>
                <c:pt idx="978">
                  <c:v>-3.3074285714285723</c:v>
                </c:pt>
                <c:pt idx="979">
                  <c:v>4.7725714285714282</c:v>
                </c:pt>
                <c:pt idx="980">
                  <c:v>19.098285714285709</c:v>
                </c:pt>
                <c:pt idx="981">
                  <c:v>0.628571428571429</c:v>
                </c:pt>
                <c:pt idx="982">
                  <c:v>27.305142857142851</c:v>
                </c:pt>
                <c:pt idx="983">
                  <c:v>1.0045714285714276</c:v>
                </c:pt>
                <c:pt idx="984">
                  <c:v>-11.399999999999999</c:v>
                </c:pt>
                <c:pt idx="985">
                  <c:v>47.028571428571425</c:v>
                </c:pt>
                <c:pt idx="986">
                  <c:v>60.471999999999994</c:v>
                </c:pt>
                <c:pt idx="987">
                  <c:v>-1.7542857142857149</c:v>
                </c:pt>
                <c:pt idx="988">
                  <c:v>-0.72571428571428664</c:v>
                </c:pt>
                <c:pt idx="989">
                  <c:v>5.3714285714285701</c:v>
                </c:pt>
                <c:pt idx="990">
                  <c:v>16.389714285714284</c:v>
                </c:pt>
                <c:pt idx="991">
                  <c:v>24.367999999999999</c:v>
                </c:pt>
                <c:pt idx="992">
                  <c:v>13.393142857142854</c:v>
                </c:pt>
                <c:pt idx="993">
                  <c:v>50.068571428571417</c:v>
                </c:pt>
                <c:pt idx="994">
                  <c:v>-8.6491428571428539</c:v>
                </c:pt>
                <c:pt idx="995">
                  <c:v>-3.3074285714285723</c:v>
                </c:pt>
                <c:pt idx="996">
                  <c:v>19.098285714285709</c:v>
                </c:pt>
                <c:pt idx="997">
                  <c:v>37.825142857142851</c:v>
                </c:pt>
                <c:pt idx="998">
                  <c:v>27.305142857142851</c:v>
                </c:pt>
                <c:pt idx="999">
                  <c:v>-7.4811428571428538</c:v>
                </c:pt>
                <c:pt idx="1000">
                  <c:v>23.155428571428573</c:v>
                </c:pt>
                <c:pt idx="1001">
                  <c:v>15.506285714285713</c:v>
                </c:pt>
                <c:pt idx="1002">
                  <c:v>47.028571428571425</c:v>
                </c:pt>
                <c:pt idx="1003">
                  <c:v>-1.7542857142857149</c:v>
                </c:pt>
                <c:pt idx="1004">
                  <c:v>5.3714285714285701</c:v>
                </c:pt>
                <c:pt idx="1005">
                  <c:v>16.389714285714284</c:v>
                </c:pt>
                <c:pt idx="1006">
                  <c:v>13.393142857142854</c:v>
                </c:pt>
                <c:pt idx="1007">
                  <c:v>19.098285714285709</c:v>
                </c:pt>
                <c:pt idx="1008">
                  <c:v>37.825142857142851</c:v>
                </c:pt>
                <c:pt idx="1009">
                  <c:v>27.305142857142851</c:v>
                </c:pt>
                <c:pt idx="1010">
                  <c:v>23.155428571428573</c:v>
                </c:pt>
                <c:pt idx="1011">
                  <c:v>24.367999999999999</c:v>
                </c:pt>
                <c:pt idx="1012">
                  <c:v>17.073142857142859</c:v>
                </c:pt>
                <c:pt idx="1013">
                  <c:v>26.68571428571428</c:v>
                </c:pt>
                <c:pt idx="1014">
                  <c:v>12.76</c:v>
                </c:pt>
                <c:pt idx="1015">
                  <c:v>50.068571428571417</c:v>
                </c:pt>
                <c:pt idx="1016">
                  <c:v>42.425142857142845</c:v>
                </c:pt>
                <c:pt idx="1017">
                  <c:v>3.6628571428571433</c:v>
                </c:pt>
                <c:pt idx="1018">
                  <c:v>4.7725714285714282</c:v>
                </c:pt>
                <c:pt idx="1019">
                  <c:v>13.821714285714281</c:v>
                </c:pt>
                <c:pt idx="1020">
                  <c:v>19.098285714285709</c:v>
                </c:pt>
                <c:pt idx="1021">
                  <c:v>37.825142857142851</c:v>
                </c:pt>
                <c:pt idx="1022">
                  <c:v>27.305142857142851</c:v>
                </c:pt>
                <c:pt idx="1023">
                  <c:v>60.471999999999994</c:v>
                </c:pt>
                <c:pt idx="1024">
                  <c:v>-1.7542857142857149</c:v>
                </c:pt>
                <c:pt idx="1025">
                  <c:v>-7.4811428571428538</c:v>
                </c:pt>
                <c:pt idx="1026">
                  <c:v>23.155428571428573</c:v>
                </c:pt>
                <c:pt idx="1027">
                  <c:v>26.68571428571428</c:v>
                </c:pt>
                <c:pt idx="1028">
                  <c:v>42.425142857142845</c:v>
                </c:pt>
                <c:pt idx="1029">
                  <c:v>3.6628571428571433</c:v>
                </c:pt>
                <c:pt idx="1030">
                  <c:v>12.201142857142857</c:v>
                </c:pt>
                <c:pt idx="1031">
                  <c:v>4.7725714285714282</c:v>
                </c:pt>
                <c:pt idx="1032">
                  <c:v>19.751999999999999</c:v>
                </c:pt>
                <c:pt idx="1033">
                  <c:v>-0.72571428571428664</c:v>
                </c:pt>
                <c:pt idx="1034">
                  <c:v>24.367999999999999</c:v>
                </c:pt>
                <c:pt idx="1035">
                  <c:v>60.471999999999994</c:v>
                </c:pt>
                <c:pt idx="1036">
                  <c:v>-1.7542857142857149</c:v>
                </c:pt>
                <c:pt idx="1037">
                  <c:v>-7.4811428571428538</c:v>
                </c:pt>
                <c:pt idx="1038">
                  <c:v>1.0045714285714276</c:v>
                </c:pt>
                <c:pt idx="1039">
                  <c:v>23.155428571428573</c:v>
                </c:pt>
                <c:pt idx="1040">
                  <c:v>24.367999999999999</c:v>
                </c:pt>
                <c:pt idx="1041">
                  <c:v>13.393142857142854</c:v>
                </c:pt>
                <c:pt idx="1042">
                  <c:v>26.68571428571428</c:v>
                </c:pt>
                <c:pt idx="1043">
                  <c:v>50.068571428571417</c:v>
                </c:pt>
                <c:pt idx="1044">
                  <c:v>42.425142857142845</c:v>
                </c:pt>
                <c:pt idx="1045">
                  <c:v>3.6628571428571433</c:v>
                </c:pt>
                <c:pt idx="1046">
                  <c:v>-3.3074285714285723</c:v>
                </c:pt>
                <c:pt idx="1047">
                  <c:v>4.7725714285714282</c:v>
                </c:pt>
                <c:pt idx="1048">
                  <c:v>22.968</c:v>
                </c:pt>
                <c:pt idx="1049">
                  <c:v>19.098285714285709</c:v>
                </c:pt>
                <c:pt idx="1050">
                  <c:v>0.628571428571429</c:v>
                </c:pt>
                <c:pt idx="1051">
                  <c:v>27.305142857142851</c:v>
                </c:pt>
                <c:pt idx="1052">
                  <c:v>-0.72571428571428664</c:v>
                </c:pt>
                <c:pt idx="1053">
                  <c:v>13.821714285714281</c:v>
                </c:pt>
                <c:pt idx="1054">
                  <c:v>12.76</c:v>
                </c:pt>
                <c:pt idx="1055">
                  <c:v>42.425142857142845</c:v>
                </c:pt>
                <c:pt idx="1056">
                  <c:v>12.201142857142857</c:v>
                </c:pt>
                <c:pt idx="1057">
                  <c:v>4.7725714285714282</c:v>
                </c:pt>
                <c:pt idx="1058">
                  <c:v>26.68571428571428</c:v>
                </c:pt>
                <c:pt idx="1059">
                  <c:v>3.6628571428571433</c:v>
                </c:pt>
                <c:pt idx="1060">
                  <c:v>22.968</c:v>
                </c:pt>
                <c:pt idx="1061">
                  <c:v>27.305142857142851</c:v>
                </c:pt>
                <c:pt idx="1062">
                  <c:v>-7.4811428571428538</c:v>
                </c:pt>
                <c:pt idx="1063">
                  <c:v>5.3714285714285701</c:v>
                </c:pt>
                <c:pt idx="1064">
                  <c:v>-11.399999999999999</c:v>
                </c:pt>
                <c:pt idx="1065">
                  <c:v>13.393142857142854</c:v>
                </c:pt>
                <c:pt idx="1066">
                  <c:v>12.76</c:v>
                </c:pt>
                <c:pt idx="1067">
                  <c:v>31.026285714285713</c:v>
                </c:pt>
                <c:pt idx="1068">
                  <c:v>33.722285714285711</c:v>
                </c:pt>
                <c:pt idx="1069">
                  <c:v>15.506285714285713</c:v>
                </c:pt>
                <c:pt idx="1070">
                  <c:v>42.425142857142845</c:v>
                </c:pt>
                <c:pt idx="1071">
                  <c:v>-3.3074285714285723</c:v>
                </c:pt>
                <c:pt idx="1072">
                  <c:v>19.098285714285709</c:v>
                </c:pt>
                <c:pt idx="1073">
                  <c:v>0.628571428571429</c:v>
                </c:pt>
                <c:pt idx="1074">
                  <c:v>12.201142857142857</c:v>
                </c:pt>
                <c:pt idx="1075">
                  <c:v>22.968</c:v>
                </c:pt>
                <c:pt idx="1076">
                  <c:v>19.751999999999999</c:v>
                </c:pt>
                <c:pt idx="1077">
                  <c:v>27.305142857142851</c:v>
                </c:pt>
                <c:pt idx="1078">
                  <c:v>-11.399999999999999</c:v>
                </c:pt>
                <c:pt idx="1079">
                  <c:v>24.367999999999999</c:v>
                </c:pt>
                <c:pt idx="1080">
                  <c:v>13.393142857142854</c:v>
                </c:pt>
                <c:pt idx="1081">
                  <c:v>12.76</c:v>
                </c:pt>
                <c:pt idx="1082">
                  <c:v>31.026285714285713</c:v>
                </c:pt>
                <c:pt idx="1083">
                  <c:v>33.722285714285711</c:v>
                </c:pt>
                <c:pt idx="1084">
                  <c:v>-8.6491428571428539</c:v>
                </c:pt>
                <c:pt idx="1085">
                  <c:v>-3.3074285714285723</c:v>
                </c:pt>
                <c:pt idx="1086">
                  <c:v>47.028571428571425</c:v>
                </c:pt>
                <c:pt idx="1087">
                  <c:v>37.825142857142851</c:v>
                </c:pt>
                <c:pt idx="1088">
                  <c:v>0.628571428571429</c:v>
                </c:pt>
                <c:pt idx="1089">
                  <c:v>15.506285714285713</c:v>
                </c:pt>
                <c:pt idx="1090">
                  <c:v>22.968</c:v>
                </c:pt>
                <c:pt idx="1091">
                  <c:v>19.751999999999999</c:v>
                </c:pt>
                <c:pt idx="1092">
                  <c:v>27.305142857142851</c:v>
                </c:pt>
                <c:pt idx="1093">
                  <c:v>-0.72571428571428664</c:v>
                </c:pt>
                <c:pt idx="1094">
                  <c:v>13.821714285714281</c:v>
                </c:pt>
                <c:pt idx="1095">
                  <c:v>24.367999999999999</c:v>
                </c:pt>
                <c:pt idx="1096">
                  <c:v>13.393142857142854</c:v>
                </c:pt>
                <c:pt idx="1097">
                  <c:v>17.073142857142859</c:v>
                </c:pt>
                <c:pt idx="1098">
                  <c:v>31.026285714285713</c:v>
                </c:pt>
                <c:pt idx="1099">
                  <c:v>33.722285714285711</c:v>
                </c:pt>
                <c:pt idx="1100">
                  <c:v>-8.6491428571428539</c:v>
                </c:pt>
                <c:pt idx="1101">
                  <c:v>15.506285714285713</c:v>
                </c:pt>
                <c:pt idx="1102">
                  <c:v>3.6628571428571433</c:v>
                </c:pt>
                <c:pt idx="1103">
                  <c:v>-3.3074285714285723</c:v>
                </c:pt>
                <c:pt idx="1104">
                  <c:v>4.7725714285714282</c:v>
                </c:pt>
                <c:pt idx="1105">
                  <c:v>0.628571428571429</c:v>
                </c:pt>
                <c:pt idx="1106">
                  <c:v>-1.7542857142857149</c:v>
                </c:pt>
                <c:pt idx="1107">
                  <c:v>17.073142857142859</c:v>
                </c:pt>
                <c:pt idx="1108">
                  <c:v>33.722285714285711</c:v>
                </c:pt>
                <c:pt idx="1109">
                  <c:v>12.201142857142857</c:v>
                </c:pt>
                <c:pt idx="1110">
                  <c:v>4.7725714285714282</c:v>
                </c:pt>
                <c:pt idx="1111">
                  <c:v>47.028571428571425</c:v>
                </c:pt>
                <c:pt idx="1112">
                  <c:v>23.155428571428573</c:v>
                </c:pt>
                <c:pt idx="1113">
                  <c:v>13.821714285714281</c:v>
                </c:pt>
                <c:pt idx="1114">
                  <c:v>-11.399999999999999</c:v>
                </c:pt>
                <c:pt idx="1115">
                  <c:v>13.393142857142854</c:v>
                </c:pt>
                <c:pt idx="1116">
                  <c:v>42.425142857142845</c:v>
                </c:pt>
                <c:pt idx="1117">
                  <c:v>0.628571428571429</c:v>
                </c:pt>
                <c:pt idx="1118">
                  <c:v>60.471999999999994</c:v>
                </c:pt>
                <c:pt idx="1119">
                  <c:v>-1.7542857142857149</c:v>
                </c:pt>
                <c:pt idx="1120">
                  <c:v>16.389714285714284</c:v>
                </c:pt>
                <c:pt idx="1121">
                  <c:v>26.68571428571428</c:v>
                </c:pt>
                <c:pt idx="1122">
                  <c:v>12.76</c:v>
                </c:pt>
                <c:pt idx="1123">
                  <c:v>50.068571428571417</c:v>
                </c:pt>
                <c:pt idx="1124">
                  <c:v>33.722285714285711</c:v>
                </c:pt>
                <c:pt idx="1125">
                  <c:v>15.506285714285713</c:v>
                </c:pt>
                <c:pt idx="1126">
                  <c:v>12.201142857142857</c:v>
                </c:pt>
                <c:pt idx="1127">
                  <c:v>19.098285714285709</c:v>
                </c:pt>
                <c:pt idx="1128">
                  <c:v>37.825142857142851</c:v>
                </c:pt>
                <c:pt idx="1129">
                  <c:v>19.751999999999999</c:v>
                </c:pt>
                <c:pt idx="1130">
                  <c:v>23.155428571428573</c:v>
                </c:pt>
                <c:pt idx="1131">
                  <c:v>-11.399999999999999</c:v>
                </c:pt>
                <c:pt idx="1132">
                  <c:v>0.628571428571429</c:v>
                </c:pt>
                <c:pt idx="1133">
                  <c:v>60.471999999999994</c:v>
                </c:pt>
                <c:pt idx="1134">
                  <c:v>-7.4811428571428538</c:v>
                </c:pt>
                <c:pt idx="1135">
                  <c:v>-0.72571428571428664</c:v>
                </c:pt>
                <c:pt idx="1136">
                  <c:v>16.389714285714284</c:v>
                </c:pt>
                <c:pt idx="1137">
                  <c:v>13.821714285714281</c:v>
                </c:pt>
                <c:pt idx="1138">
                  <c:v>24.367999999999999</c:v>
                </c:pt>
                <c:pt idx="1139">
                  <c:v>31.026285714285713</c:v>
                </c:pt>
                <c:pt idx="1140">
                  <c:v>-8.6491428571428539</c:v>
                </c:pt>
                <c:pt idx="1141">
                  <c:v>15.506285714285713</c:v>
                </c:pt>
                <c:pt idx="1142">
                  <c:v>19.098285714285709</c:v>
                </c:pt>
                <c:pt idx="1143">
                  <c:v>19.751999999999999</c:v>
                </c:pt>
                <c:pt idx="1144">
                  <c:v>-1.7542857142857149</c:v>
                </c:pt>
                <c:pt idx="1145">
                  <c:v>1.0045714285714276</c:v>
                </c:pt>
                <c:pt idx="1146">
                  <c:v>23.155428571428573</c:v>
                </c:pt>
                <c:pt idx="1147">
                  <c:v>0.628571428571429</c:v>
                </c:pt>
                <c:pt idx="1148">
                  <c:v>60.471999999999994</c:v>
                </c:pt>
                <c:pt idx="1149">
                  <c:v>-7.4811428571428538</c:v>
                </c:pt>
                <c:pt idx="1150">
                  <c:v>-0.72571428571428664</c:v>
                </c:pt>
                <c:pt idx="1151">
                  <c:v>16.389714285714284</c:v>
                </c:pt>
                <c:pt idx="1152">
                  <c:v>-11.399999999999999</c:v>
                </c:pt>
                <c:pt idx="1153">
                  <c:v>24.367999999999999</c:v>
                </c:pt>
                <c:pt idx="1154">
                  <c:v>13.393142857142854</c:v>
                </c:pt>
                <c:pt idx="1155">
                  <c:v>17.073142857142859</c:v>
                </c:pt>
                <c:pt idx="1156">
                  <c:v>26.68571428571428</c:v>
                </c:pt>
                <c:pt idx="1157">
                  <c:v>12.76</c:v>
                </c:pt>
                <c:pt idx="1158">
                  <c:v>31.026285714285713</c:v>
                </c:pt>
                <c:pt idx="1159">
                  <c:v>50.068571428571417</c:v>
                </c:pt>
                <c:pt idx="1160">
                  <c:v>15.506285714285713</c:v>
                </c:pt>
                <c:pt idx="1161">
                  <c:v>42.425142857142845</c:v>
                </c:pt>
                <c:pt idx="1162">
                  <c:v>27.305142857142851</c:v>
                </c:pt>
                <c:pt idx="1163">
                  <c:v>-7.4811428571428538</c:v>
                </c:pt>
                <c:pt idx="1164">
                  <c:v>5.3714285714285701</c:v>
                </c:pt>
                <c:pt idx="1165">
                  <c:v>13.393142857142854</c:v>
                </c:pt>
                <c:pt idx="1166">
                  <c:v>31.026285714285713</c:v>
                </c:pt>
                <c:pt idx="1167">
                  <c:v>0.628571428571429</c:v>
                </c:pt>
                <c:pt idx="1168">
                  <c:v>27.305142857142851</c:v>
                </c:pt>
                <c:pt idx="1169">
                  <c:v>-1.7542857142857149</c:v>
                </c:pt>
                <c:pt idx="1170">
                  <c:v>17.073142857142859</c:v>
                </c:pt>
                <c:pt idx="1171">
                  <c:v>50.068571428571417</c:v>
                </c:pt>
                <c:pt idx="1172">
                  <c:v>-8.6491428571428539</c:v>
                </c:pt>
                <c:pt idx="1173">
                  <c:v>60.471999999999994</c:v>
                </c:pt>
                <c:pt idx="1174">
                  <c:v>-7.4811428571428538</c:v>
                </c:pt>
                <c:pt idx="1175">
                  <c:v>-0.72571428571428664</c:v>
                </c:pt>
                <c:pt idx="1176">
                  <c:v>5.3714285714285701</c:v>
                </c:pt>
                <c:pt idx="1177">
                  <c:v>13.821714285714281</c:v>
                </c:pt>
                <c:pt idx="1178">
                  <c:v>33.722285714285711</c:v>
                </c:pt>
                <c:pt idx="1179">
                  <c:v>15.506285714285713</c:v>
                </c:pt>
                <c:pt idx="1180">
                  <c:v>-3.3074285714285723</c:v>
                </c:pt>
                <c:pt idx="1181">
                  <c:v>12.201142857142857</c:v>
                </c:pt>
                <c:pt idx="1182">
                  <c:v>47.028571428571425</c:v>
                </c:pt>
                <c:pt idx="1183">
                  <c:v>23.155428571428573</c:v>
                </c:pt>
                <c:pt idx="1184">
                  <c:v>22.968</c:v>
                </c:pt>
                <c:pt idx="1185">
                  <c:v>19.751999999999999</c:v>
                </c:pt>
                <c:pt idx="1186">
                  <c:v>60.471999999999994</c:v>
                </c:pt>
                <c:pt idx="1187">
                  <c:v>5.3714285714285701</c:v>
                </c:pt>
                <c:pt idx="1188">
                  <c:v>13.821714285714281</c:v>
                </c:pt>
                <c:pt idx="1189">
                  <c:v>-11.399999999999999</c:v>
                </c:pt>
                <c:pt idx="1190">
                  <c:v>26.68571428571428</c:v>
                </c:pt>
                <c:pt idx="1191">
                  <c:v>12.76</c:v>
                </c:pt>
                <c:pt idx="1192">
                  <c:v>-8.6491428571428539</c:v>
                </c:pt>
                <c:pt idx="1193">
                  <c:v>42.425142857142845</c:v>
                </c:pt>
                <c:pt idx="1194">
                  <c:v>3.6628571428571433</c:v>
                </c:pt>
                <c:pt idx="1195">
                  <c:v>-3.3074285714285723</c:v>
                </c:pt>
                <c:pt idx="1196">
                  <c:v>4.7725714285714282</c:v>
                </c:pt>
                <c:pt idx="1197">
                  <c:v>27.305142857142851</c:v>
                </c:pt>
                <c:pt idx="1198">
                  <c:v>-1.7542857142857149</c:v>
                </c:pt>
                <c:pt idx="1199">
                  <c:v>19.098285714285709</c:v>
                </c:pt>
                <c:pt idx="1200">
                  <c:v>37.825142857142851</c:v>
                </c:pt>
                <c:pt idx="1201">
                  <c:v>27.305142857142851</c:v>
                </c:pt>
                <c:pt idx="1202">
                  <c:v>1.0045714285714276</c:v>
                </c:pt>
                <c:pt idx="1203">
                  <c:v>5.3714285714285701</c:v>
                </c:pt>
                <c:pt idx="1204">
                  <c:v>23.155428571428573</c:v>
                </c:pt>
                <c:pt idx="1205">
                  <c:v>-11.399999999999999</c:v>
                </c:pt>
                <c:pt idx="1206">
                  <c:v>26.68571428571428</c:v>
                </c:pt>
                <c:pt idx="1207">
                  <c:v>31.026285714285713</c:v>
                </c:pt>
                <c:pt idx="1208">
                  <c:v>-8.6491428571428539</c:v>
                </c:pt>
                <c:pt idx="1209">
                  <c:v>15.506285714285713</c:v>
                </c:pt>
                <c:pt idx="1210">
                  <c:v>42.425142857142845</c:v>
                </c:pt>
                <c:pt idx="1211">
                  <c:v>3.6628571428571433</c:v>
                </c:pt>
                <c:pt idx="1212">
                  <c:v>4.7725714285714282</c:v>
                </c:pt>
                <c:pt idx="1213">
                  <c:v>47.028571428571425</c:v>
                </c:pt>
                <c:pt idx="1214">
                  <c:v>-7.4811428571428538</c:v>
                </c:pt>
                <c:pt idx="1215">
                  <c:v>1.0045714285714276</c:v>
                </c:pt>
                <c:pt idx="1216">
                  <c:v>-0.72571428571428664</c:v>
                </c:pt>
                <c:pt idx="1217">
                  <c:v>42.425142857142845</c:v>
                </c:pt>
                <c:pt idx="1218">
                  <c:v>12.201142857142857</c:v>
                </c:pt>
                <c:pt idx="1219">
                  <c:v>22.968</c:v>
                </c:pt>
                <c:pt idx="1220">
                  <c:v>19.098285714285709</c:v>
                </c:pt>
                <c:pt idx="1221">
                  <c:v>37.825142857142851</c:v>
                </c:pt>
                <c:pt idx="1222">
                  <c:v>19.751999999999999</c:v>
                </c:pt>
                <c:pt idx="1223">
                  <c:v>16.389714285714284</c:v>
                </c:pt>
                <c:pt idx="1224">
                  <c:v>17.073142857142859</c:v>
                </c:pt>
                <c:pt idx="1225">
                  <c:v>3.6628571428571433</c:v>
                </c:pt>
                <c:pt idx="1226">
                  <c:v>-7.4811428571428538</c:v>
                </c:pt>
                <c:pt idx="1227">
                  <c:v>-0.72571428571428664</c:v>
                </c:pt>
                <c:pt idx="1228">
                  <c:v>24.367999999999999</c:v>
                </c:pt>
                <c:pt idx="1229">
                  <c:v>13.393142857142854</c:v>
                </c:pt>
                <c:pt idx="1230">
                  <c:v>26.68571428571428</c:v>
                </c:pt>
                <c:pt idx="1231">
                  <c:v>12.76</c:v>
                </c:pt>
                <c:pt idx="1232">
                  <c:v>31.026285714285713</c:v>
                </c:pt>
                <c:pt idx="1233">
                  <c:v>-3.3074285714285723</c:v>
                </c:pt>
                <c:pt idx="1234">
                  <c:v>12.201142857142857</c:v>
                </c:pt>
                <c:pt idx="1235">
                  <c:v>22.968</c:v>
                </c:pt>
                <c:pt idx="1236">
                  <c:v>19.098285714285709</c:v>
                </c:pt>
                <c:pt idx="1237">
                  <c:v>0.628571428571429</c:v>
                </c:pt>
                <c:pt idx="1238">
                  <c:v>33.722285714285711</c:v>
                </c:pt>
                <c:pt idx="1239">
                  <c:v>37.825142857142851</c:v>
                </c:pt>
                <c:pt idx="1240">
                  <c:v>60.471999999999994</c:v>
                </c:pt>
                <c:pt idx="1241">
                  <c:v>16.389714285714284</c:v>
                </c:pt>
                <c:pt idx="1242">
                  <c:v>13.821714285714281</c:v>
                </c:pt>
                <c:pt idx="1243">
                  <c:v>24.367999999999999</c:v>
                </c:pt>
                <c:pt idx="1244">
                  <c:v>26.68571428571428</c:v>
                </c:pt>
                <c:pt idx="1245">
                  <c:v>12.76</c:v>
                </c:pt>
                <c:pt idx="1246">
                  <c:v>31.026285714285713</c:v>
                </c:pt>
                <c:pt idx="1247">
                  <c:v>50.068571428571417</c:v>
                </c:pt>
                <c:pt idx="1248">
                  <c:v>42.425142857142845</c:v>
                </c:pt>
                <c:pt idx="1249">
                  <c:v>3.6628571428571433</c:v>
                </c:pt>
                <c:pt idx="1250">
                  <c:v>-3.3074285714285723</c:v>
                </c:pt>
                <c:pt idx="1251">
                  <c:v>12.201142857142857</c:v>
                </c:pt>
                <c:pt idx="1252">
                  <c:v>19.098285714285709</c:v>
                </c:pt>
                <c:pt idx="1253">
                  <c:v>47.028571428571425</c:v>
                </c:pt>
                <c:pt idx="1254">
                  <c:v>27.305142857142851</c:v>
                </c:pt>
                <c:pt idx="1255">
                  <c:v>60.471999999999994</c:v>
                </c:pt>
                <c:pt idx="1256">
                  <c:v>-1.7542857142857149</c:v>
                </c:pt>
                <c:pt idx="1257">
                  <c:v>1.0045714285714276</c:v>
                </c:pt>
                <c:pt idx="1258">
                  <c:v>16.389714285714284</c:v>
                </c:pt>
                <c:pt idx="1259">
                  <c:v>13.821714285714281</c:v>
                </c:pt>
                <c:pt idx="1260">
                  <c:v>13.393142857142854</c:v>
                </c:pt>
                <c:pt idx="1261">
                  <c:v>17.073142857142859</c:v>
                </c:pt>
                <c:pt idx="1262">
                  <c:v>50.068571428571417</c:v>
                </c:pt>
                <c:pt idx="1263">
                  <c:v>-8.6491428571428539</c:v>
                </c:pt>
                <c:pt idx="1264">
                  <c:v>3.6628571428571433</c:v>
                </c:pt>
                <c:pt idx="1265">
                  <c:v>-3.3074285714285723</c:v>
                </c:pt>
                <c:pt idx="1266">
                  <c:v>22.968</c:v>
                </c:pt>
                <c:pt idx="1267">
                  <c:v>19.098285714285709</c:v>
                </c:pt>
                <c:pt idx="1268">
                  <c:v>37.825142857142851</c:v>
                </c:pt>
                <c:pt idx="1269">
                  <c:v>19.751999999999999</c:v>
                </c:pt>
                <c:pt idx="1270">
                  <c:v>0.628571428571429</c:v>
                </c:pt>
                <c:pt idx="1271">
                  <c:v>15.506285714285713</c:v>
                </c:pt>
                <c:pt idx="1272">
                  <c:v>27.305142857142851</c:v>
                </c:pt>
                <c:pt idx="1273">
                  <c:v>-0.72571428571428664</c:v>
                </c:pt>
                <c:pt idx="1274">
                  <c:v>5.3714285714285701</c:v>
                </c:pt>
                <c:pt idx="1275">
                  <c:v>13.821714285714281</c:v>
                </c:pt>
                <c:pt idx="1276">
                  <c:v>24.367999999999999</c:v>
                </c:pt>
                <c:pt idx="1277">
                  <c:v>13.393142857142854</c:v>
                </c:pt>
                <c:pt idx="1278">
                  <c:v>33.722285714285711</c:v>
                </c:pt>
                <c:pt idx="1279">
                  <c:v>-8.6491428571428539</c:v>
                </c:pt>
                <c:pt idx="1280">
                  <c:v>37.825142857142851</c:v>
                </c:pt>
                <c:pt idx="1281">
                  <c:v>19.751999999999999</c:v>
                </c:pt>
                <c:pt idx="1282">
                  <c:v>0.628571428571429</c:v>
                </c:pt>
                <c:pt idx="1283">
                  <c:v>60.471999999999994</c:v>
                </c:pt>
                <c:pt idx="1284">
                  <c:v>-7.4811428571428538</c:v>
                </c:pt>
                <c:pt idx="1285">
                  <c:v>23.155428571428573</c:v>
                </c:pt>
                <c:pt idx="1286">
                  <c:v>17.073142857142859</c:v>
                </c:pt>
                <c:pt idx="1287">
                  <c:v>12.76</c:v>
                </c:pt>
                <c:pt idx="1288">
                  <c:v>15.506285714285713</c:v>
                </c:pt>
                <c:pt idx="1289">
                  <c:v>42.425142857142845</c:v>
                </c:pt>
                <c:pt idx="1290">
                  <c:v>4.7725714285714282</c:v>
                </c:pt>
                <c:pt idx="1291">
                  <c:v>47.028571428571425</c:v>
                </c:pt>
                <c:pt idx="1292">
                  <c:v>-0.72571428571428664</c:v>
                </c:pt>
                <c:pt idx="1293">
                  <c:v>50.068571428571417</c:v>
                </c:pt>
                <c:pt idx="1294">
                  <c:v>12.201142857142857</c:v>
                </c:pt>
                <c:pt idx="1295">
                  <c:v>0.628571428571429</c:v>
                </c:pt>
                <c:pt idx="1296">
                  <c:v>27.305142857142851</c:v>
                </c:pt>
                <c:pt idx="1297">
                  <c:v>-1.7542857142857149</c:v>
                </c:pt>
                <c:pt idx="1298">
                  <c:v>1.0045714285714276</c:v>
                </c:pt>
                <c:pt idx="1299">
                  <c:v>5.3714285714285701</c:v>
                </c:pt>
                <c:pt idx="1300">
                  <c:v>23.155428571428573</c:v>
                </c:pt>
                <c:pt idx="1301">
                  <c:v>16.389714285714284</c:v>
                </c:pt>
                <c:pt idx="1302">
                  <c:v>-11.399999999999999</c:v>
                </c:pt>
                <c:pt idx="1303">
                  <c:v>24.367999999999999</c:v>
                </c:pt>
                <c:pt idx="1304">
                  <c:v>26.68571428571428</c:v>
                </c:pt>
                <c:pt idx="1305">
                  <c:v>31.026285714285713</c:v>
                </c:pt>
                <c:pt idx="1306">
                  <c:v>33.722285714285711</c:v>
                </c:pt>
                <c:pt idx="1307">
                  <c:v>3.6628571428571433</c:v>
                </c:pt>
                <c:pt idx="1308">
                  <c:v>4.7725714285714282</c:v>
                </c:pt>
                <c:pt idx="1309">
                  <c:v>19.751999999999999</c:v>
                </c:pt>
                <c:pt idx="1310">
                  <c:v>1.0045714285714276</c:v>
                </c:pt>
                <c:pt idx="1311">
                  <c:v>31.026285714285713</c:v>
                </c:pt>
                <c:pt idx="1312">
                  <c:v>42.425142857142845</c:v>
                </c:pt>
                <c:pt idx="1313">
                  <c:v>4.7725714285714282</c:v>
                </c:pt>
                <c:pt idx="1314">
                  <c:v>47.028571428571425</c:v>
                </c:pt>
                <c:pt idx="1315">
                  <c:v>60.471999999999994</c:v>
                </c:pt>
                <c:pt idx="1316">
                  <c:v>-7.4811428571428538</c:v>
                </c:pt>
                <c:pt idx="1317">
                  <c:v>-0.72571428571428664</c:v>
                </c:pt>
                <c:pt idx="1318">
                  <c:v>13.393142857142854</c:v>
                </c:pt>
                <c:pt idx="1319">
                  <c:v>22.968</c:v>
                </c:pt>
                <c:pt idx="1320">
                  <c:v>19.098285714285709</c:v>
                </c:pt>
                <c:pt idx="1321">
                  <c:v>-1.7542857142857149</c:v>
                </c:pt>
                <c:pt idx="1322">
                  <c:v>1.0045714285714276</c:v>
                </c:pt>
                <c:pt idx="1323">
                  <c:v>16.389714285714284</c:v>
                </c:pt>
                <c:pt idx="1324">
                  <c:v>17.073142857142859</c:v>
                </c:pt>
                <c:pt idx="1325">
                  <c:v>12.76</c:v>
                </c:pt>
                <c:pt idx="1326">
                  <c:v>31.026285714285713</c:v>
                </c:pt>
                <c:pt idx="1327">
                  <c:v>-3.3074285714285723</c:v>
                </c:pt>
                <c:pt idx="1328">
                  <c:v>12.76</c:v>
                </c:pt>
                <c:pt idx="1329">
                  <c:v>19.751999999999999</c:v>
                </c:pt>
                <c:pt idx="1330">
                  <c:v>60.471999999999994</c:v>
                </c:pt>
                <c:pt idx="1331">
                  <c:v>1.0045714285714276</c:v>
                </c:pt>
                <c:pt idx="1332">
                  <c:v>13.821714285714281</c:v>
                </c:pt>
                <c:pt idx="1333">
                  <c:v>-11.399999999999999</c:v>
                </c:pt>
                <c:pt idx="1334">
                  <c:v>13.393142857142854</c:v>
                </c:pt>
                <c:pt idx="1335">
                  <c:v>26.68571428571428</c:v>
                </c:pt>
                <c:pt idx="1336">
                  <c:v>50.068571428571417</c:v>
                </c:pt>
                <c:pt idx="1337">
                  <c:v>-8.6491428571428539</c:v>
                </c:pt>
                <c:pt idx="1338">
                  <c:v>42.425142857142845</c:v>
                </c:pt>
                <c:pt idx="1339">
                  <c:v>-3.3074285714285723</c:v>
                </c:pt>
                <c:pt idx="1340">
                  <c:v>12.201142857142857</c:v>
                </c:pt>
                <c:pt idx="1341">
                  <c:v>22.968</c:v>
                </c:pt>
                <c:pt idx="1342">
                  <c:v>47.028571428571425</c:v>
                </c:pt>
                <c:pt idx="1343">
                  <c:v>37.825142857142851</c:v>
                </c:pt>
                <c:pt idx="1344">
                  <c:v>0.628571428571429</c:v>
                </c:pt>
                <c:pt idx="1345">
                  <c:v>-8.6491428571428539</c:v>
                </c:pt>
                <c:pt idx="1346">
                  <c:v>1.0045714285714276</c:v>
                </c:pt>
                <c:pt idx="1347">
                  <c:v>12.76</c:v>
                </c:pt>
                <c:pt idx="1348">
                  <c:v>33.722285714285711</c:v>
                </c:pt>
                <c:pt idx="1349">
                  <c:v>22.968</c:v>
                </c:pt>
                <c:pt idx="1350">
                  <c:v>19.751999999999999</c:v>
                </c:pt>
                <c:pt idx="1351">
                  <c:v>-1.7542857142857149</c:v>
                </c:pt>
                <c:pt idx="1352">
                  <c:v>26.68571428571428</c:v>
                </c:pt>
                <c:pt idx="1353">
                  <c:v>31.026285714285713</c:v>
                </c:pt>
                <c:pt idx="1354">
                  <c:v>50.068571428571417</c:v>
                </c:pt>
                <c:pt idx="1355">
                  <c:v>15.506285714285713</c:v>
                </c:pt>
                <c:pt idx="1356">
                  <c:v>3.6628571428571433</c:v>
                </c:pt>
                <c:pt idx="1357">
                  <c:v>-3.3074285714285723</c:v>
                </c:pt>
                <c:pt idx="1358">
                  <c:v>47.028571428571425</c:v>
                </c:pt>
                <c:pt idx="1359">
                  <c:v>37.825142857142851</c:v>
                </c:pt>
                <c:pt idx="1360">
                  <c:v>13.821714285714281</c:v>
                </c:pt>
                <c:pt idx="1361">
                  <c:v>-8.6491428571428539</c:v>
                </c:pt>
                <c:pt idx="1362">
                  <c:v>0.628571428571429</c:v>
                </c:pt>
                <c:pt idx="1363">
                  <c:v>-1.7542857142857149</c:v>
                </c:pt>
                <c:pt idx="1364">
                  <c:v>23.155428571428573</c:v>
                </c:pt>
                <c:pt idx="1365">
                  <c:v>24.367999999999999</c:v>
                </c:pt>
                <c:pt idx="1366">
                  <c:v>17.073142857142859</c:v>
                </c:pt>
                <c:pt idx="1367">
                  <c:v>33.722285714285711</c:v>
                </c:pt>
                <c:pt idx="1368">
                  <c:v>15.506285714285713</c:v>
                </c:pt>
                <c:pt idx="1369">
                  <c:v>3.6628571428571433</c:v>
                </c:pt>
                <c:pt idx="1370">
                  <c:v>-3.3074285714285723</c:v>
                </c:pt>
                <c:pt idx="1371">
                  <c:v>12.201142857142857</c:v>
                </c:pt>
                <c:pt idx="1372">
                  <c:v>4.7725714285714282</c:v>
                </c:pt>
                <c:pt idx="1373">
                  <c:v>37.825142857142851</c:v>
                </c:pt>
                <c:pt idx="1374">
                  <c:v>1.0045714285714276</c:v>
                </c:pt>
                <c:pt idx="1375">
                  <c:v>50.068571428571417</c:v>
                </c:pt>
                <c:pt idx="1376">
                  <c:v>27.305142857142851</c:v>
                </c:pt>
                <c:pt idx="1377">
                  <c:v>-1.7542857142857149</c:v>
                </c:pt>
                <c:pt idx="1378">
                  <c:v>5.3714285714285701</c:v>
                </c:pt>
                <c:pt idx="1379">
                  <c:v>23.155428571428573</c:v>
                </c:pt>
                <c:pt idx="1380">
                  <c:v>16.389714285714284</c:v>
                </c:pt>
                <c:pt idx="1381">
                  <c:v>-11.399999999999999</c:v>
                </c:pt>
                <c:pt idx="1382">
                  <c:v>24.367999999999999</c:v>
                </c:pt>
                <c:pt idx="1383">
                  <c:v>13.393142857142854</c:v>
                </c:pt>
                <c:pt idx="1384">
                  <c:v>17.073142857142859</c:v>
                </c:pt>
                <c:pt idx="1385">
                  <c:v>26.68571428571428</c:v>
                </c:pt>
                <c:pt idx="1386">
                  <c:v>31.026285714285713</c:v>
                </c:pt>
                <c:pt idx="1387">
                  <c:v>-8.6491428571428539</c:v>
                </c:pt>
                <c:pt idx="1388">
                  <c:v>3.6628571428571433</c:v>
                </c:pt>
                <c:pt idx="1389">
                  <c:v>12.201142857142857</c:v>
                </c:pt>
                <c:pt idx="1390">
                  <c:v>4.7725714285714282</c:v>
                </c:pt>
                <c:pt idx="1391">
                  <c:v>0.628571428571429</c:v>
                </c:pt>
                <c:pt idx="1392">
                  <c:v>13.821714285714281</c:v>
                </c:pt>
                <c:pt idx="1393">
                  <c:v>-1.7542857142857149</c:v>
                </c:pt>
                <c:pt idx="1394">
                  <c:v>1.0045714285714276</c:v>
                </c:pt>
                <c:pt idx="1395">
                  <c:v>-0.72571428571428664</c:v>
                </c:pt>
                <c:pt idx="1396">
                  <c:v>5.3714285714285701</c:v>
                </c:pt>
                <c:pt idx="1397">
                  <c:v>13.821714285714281</c:v>
                </c:pt>
                <c:pt idx="1398">
                  <c:v>24.367999999999999</c:v>
                </c:pt>
                <c:pt idx="1399">
                  <c:v>13.393142857142854</c:v>
                </c:pt>
                <c:pt idx="1400">
                  <c:v>17.073142857142859</c:v>
                </c:pt>
                <c:pt idx="1401">
                  <c:v>26.68571428571428</c:v>
                </c:pt>
                <c:pt idx="1402">
                  <c:v>31.026285714285713</c:v>
                </c:pt>
                <c:pt idx="1403">
                  <c:v>50.068571428571417</c:v>
                </c:pt>
                <c:pt idx="1404">
                  <c:v>-8.6491428571428539</c:v>
                </c:pt>
                <c:pt idx="1405">
                  <c:v>42.425142857142845</c:v>
                </c:pt>
                <c:pt idx="1406">
                  <c:v>4.7725714285714282</c:v>
                </c:pt>
                <c:pt idx="1407">
                  <c:v>47.028571428571425</c:v>
                </c:pt>
                <c:pt idx="1408">
                  <c:v>37.825142857142851</c:v>
                </c:pt>
                <c:pt idx="1409">
                  <c:v>19.751999999999999</c:v>
                </c:pt>
                <c:pt idx="1410">
                  <c:v>12.76</c:v>
                </c:pt>
                <c:pt idx="1411">
                  <c:v>60.471999999999994</c:v>
                </c:pt>
                <c:pt idx="1412">
                  <c:v>-7.4811428571428538</c:v>
                </c:pt>
                <c:pt idx="1413">
                  <c:v>-0.72571428571428664</c:v>
                </c:pt>
                <c:pt idx="1414">
                  <c:v>16.389714285714284</c:v>
                </c:pt>
                <c:pt idx="1415">
                  <c:v>13.821714285714281</c:v>
                </c:pt>
                <c:pt idx="1416">
                  <c:v>-11.399999999999999</c:v>
                </c:pt>
                <c:pt idx="1417">
                  <c:v>26.68571428571428</c:v>
                </c:pt>
                <c:pt idx="1418">
                  <c:v>50.068571428571417</c:v>
                </c:pt>
                <c:pt idx="1419">
                  <c:v>15.506285714285713</c:v>
                </c:pt>
                <c:pt idx="1420">
                  <c:v>42.425142857142845</c:v>
                </c:pt>
                <c:pt idx="1421">
                  <c:v>4.7725714285714282</c:v>
                </c:pt>
                <c:pt idx="1422">
                  <c:v>27.305142857142851</c:v>
                </c:pt>
                <c:pt idx="1423">
                  <c:v>-7.4811428571428538</c:v>
                </c:pt>
                <c:pt idx="1424">
                  <c:v>12.76</c:v>
                </c:pt>
                <c:pt idx="1425">
                  <c:v>19.098285714285709</c:v>
                </c:pt>
                <c:pt idx="1426">
                  <c:v>47.028571428571425</c:v>
                </c:pt>
                <c:pt idx="1427">
                  <c:v>19.751999999999999</c:v>
                </c:pt>
                <c:pt idx="1428">
                  <c:v>60.471999999999994</c:v>
                </c:pt>
                <c:pt idx="1429">
                  <c:v>1.0045714285714276</c:v>
                </c:pt>
                <c:pt idx="1430">
                  <c:v>24.367999999999999</c:v>
                </c:pt>
                <c:pt idx="1431">
                  <c:v>13.393142857142854</c:v>
                </c:pt>
                <c:pt idx="1432">
                  <c:v>26.68571428571428</c:v>
                </c:pt>
                <c:pt idx="1433">
                  <c:v>31.026285714285713</c:v>
                </c:pt>
                <c:pt idx="1434">
                  <c:v>15.506285714285713</c:v>
                </c:pt>
                <c:pt idx="1435">
                  <c:v>42.425142857142845</c:v>
                </c:pt>
                <c:pt idx="1436">
                  <c:v>19.098285714285709</c:v>
                </c:pt>
                <c:pt idx="1437">
                  <c:v>-1.7542857142857149</c:v>
                </c:pt>
                <c:pt idx="1438">
                  <c:v>-11.399999999999999</c:v>
                </c:pt>
                <c:pt idx="1439">
                  <c:v>12.76</c:v>
                </c:pt>
                <c:pt idx="1440">
                  <c:v>19.751999999999999</c:v>
                </c:pt>
                <c:pt idx="1441">
                  <c:v>27.305142857142851</c:v>
                </c:pt>
                <c:pt idx="1442">
                  <c:v>60.471999999999994</c:v>
                </c:pt>
                <c:pt idx="1443">
                  <c:v>16.389714285714284</c:v>
                </c:pt>
                <c:pt idx="1444">
                  <c:v>50.068571428571417</c:v>
                </c:pt>
                <c:pt idx="1445">
                  <c:v>15.506285714285713</c:v>
                </c:pt>
                <c:pt idx="1446">
                  <c:v>42.425142857142845</c:v>
                </c:pt>
                <c:pt idx="1447">
                  <c:v>4.7725714285714282</c:v>
                </c:pt>
                <c:pt idx="1448">
                  <c:v>47.028571428571425</c:v>
                </c:pt>
                <c:pt idx="1449">
                  <c:v>37.825142857142851</c:v>
                </c:pt>
                <c:pt idx="1450">
                  <c:v>22.968</c:v>
                </c:pt>
                <c:pt idx="1451">
                  <c:v>19.098285714285709</c:v>
                </c:pt>
                <c:pt idx="1452">
                  <c:v>0.628571428571429</c:v>
                </c:pt>
                <c:pt idx="1453">
                  <c:v>-0.72571428571428664</c:v>
                </c:pt>
                <c:pt idx="1454">
                  <c:v>23.155428571428573</c:v>
                </c:pt>
                <c:pt idx="1455">
                  <c:v>15.506285714285713</c:v>
                </c:pt>
                <c:pt idx="1456">
                  <c:v>27.305142857142851</c:v>
                </c:pt>
                <c:pt idx="1457">
                  <c:v>60.471999999999994</c:v>
                </c:pt>
                <c:pt idx="1458">
                  <c:v>1.0045714285714276</c:v>
                </c:pt>
                <c:pt idx="1459">
                  <c:v>13.821714285714281</c:v>
                </c:pt>
                <c:pt idx="1460">
                  <c:v>-11.399999999999999</c:v>
                </c:pt>
                <c:pt idx="1461">
                  <c:v>17.073142857142859</c:v>
                </c:pt>
                <c:pt idx="1462">
                  <c:v>33.722285714285711</c:v>
                </c:pt>
                <c:pt idx="1463">
                  <c:v>-8.6491428571428539</c:v>
                </c:pt>
                <c:pt idx="1464">
                  <c:v>3.6628571428571433</c:v>
                </c:pt>
                <c:pt idx="1465">
                  <c:v>-3.3074285714285723</c:v>
                </c:pt>
                <c:pt idx="1466">
                  <c:v>47.028571428571425</c:v>
                </c:pt>
                <c:pt idx="1467">
                  <c:v>19.751999999999999</c:v>
                </c:pt>
                <c:pt idx="1468">
                  <c:v>-1.7542857142857149</c:v>
                </c:pt>
                <c:pt idx="1469">
                  <c:v>12.201142857142857</c:v>
                </c:pt>
                <c:pt idx="1470">
                  <c:v>27.305142857142851</c:v>
                </c:pt>
                <c:pt idx="1471">
                  <c:v>5.3714285714285701</c:v>
                </c:pt>
                <c:pt idx="1472">
                  <c:v>13.821714285714281</c:v>
                </c:pt>
                <c:pt idx="1473">
                  <c:v>-11.399999999999999</c:v>
                </c:pt>
                <c:pt idx="1474">
                  <c:v>17.073142857142859</c:v>
                </c:pt>
                <c:pt idx="1475">
                  <c:v>50.068571428571417</c:v>
                </c:pt>
                <c:pt idx="1476">
                  <c:v>-8.6491428571428539</c:v>
                </c:pt>
                <c:pt idx="1477">
                  <c:v>15.506285714285713</c:v>
                </c:pt>
                <c:pt idx="1478">
                  <c:v>3.6628571428571433</c:v>
                </c:pt>
                <c:pt idx="1479">
                  <c:v>-3.3074285714285723</c:v>
                </c:pt>
                <c:pt idx="1480">
                  <c:v>12.201142857142857</c:v>
                </c:pt>
                <c:pt idx="1481">
                  <c:v>22.968</c:v>
                </c:pt>
                <c:pt idx="1482">
                  <c:v>19.098285714285709</c:v>
                </c:pt>
                <c:pt idx="1483">
                  <c:v>47.028571428571425</c:v>
                </c:pt>
                <c:pt idx="1484">
                  <c:v>19.751999999999999</c:v>
                </c:pt>
                <c:pt idx="1485">
                  <c:v>0.628571428571429</c:v>
                </c:pt>
                <c:pt idx="1486">
                  <c:v>5.3714285714285701</c:v>
                </c:pt>
                <c:pt idx="1487">
                  <c:v>16.389714285714284</c:v>
                </c:pt>
                <c:pt idx="1488">
                  <c:v>24.367999999999999</c:v>
                </c:pt>
                <c:pt idx="1489">
                  <c:v>22.968</c:v>
                </c:pt>
                <c:pt idx="1490">
                  <c:v>19.098285714285709</c:v>
                </c:pt>
                <c:pt idx="1491">
                  <c:v>0.628571428571429</c:v>
                </c:pt>
                <c:pt idx="1492">
                  <c:v>27.305142857142851</c:v>
                </c:pt>
                <c:pt idx="1493">
                  <c:v>-7.4811428571428538</c:v>
                </c:pt>
                <c:pt idx="1494">
                  <c:v>-0.72571428571428664</c:v>
                </c:pt>
                <c:pt idx="1495">
                  <c:v>23.155428571428573</c:v>
                </c:pt>
                <c:pt idx="1496">
                  <c:v>26.68571428571428</c:v>
                </c:pt>
                <c:pt idx="1497">
                  <c:v>50.068571428571417</c:v>
                </c:pt>
                <c:pt idx="1498">
                  <c:v>33.722285714285711</c:v>
                </c:pt>
                <c:pt idx="1499">
                  <c:v>-3.3074285714285723</c:v>
                </c:pt>
                <c:pt idx="1500">
                  <c:v>12.201142857142857</c:v>
                </c:pt>
                <c:pt idx="1501">
                  <c:v>22.968</c:v>
                </c:pt>
                <c:pt idx="1502">
                  <c:v>47.028571428571425</c:v>
                </c:pt>
                <c:pt idx="1503">
                  <c:v>19.751999999999999</c:v>
                </c:pt>
                <c:pt idx="1504">
                  <c:v>60.471999999999994</c:v>
                </c:pt>
                <c:pt idx="1505">
                  <c:v>1.0045714285714276</c:v>
                </c:pt>
                <c:pt idx="1506">
                  <c:v>23.155428571428573</c:v>
                </c:pt>
                <c:pt idx="1507">
                  <c:v>13.821714285714281</c:v>
                </c:pt>
                <c:pt idx="1508">
                  <c:v>13.393142857142854</c:v>
                </c:pt>
                <c:pt idx="1509">
                  <c:v>33.722285714285711</c:v>
                </c:pt>
                <c:pt idx="1510">
                  <c:v>-8.6491428571428539</c:v>
                </c:pt>
                <c:pt idx="1511">
                  <c:v>-3.3074285714285723</c:v>
                </c:pt>
                <c:pt idx="1512">
                  <c:v>12.201142857142857</c:v>
                </c:pt>
                <c:pt idx="1513">
                  <c:v>4.7725714285714282</c:v>
                </c:pt>
                <c:pt idx="1514">
                  <c:v>37.825142857142851</c:v>
                </c:pt>
                <c:pt idx="1515">
                  <c:v>0.628571428571429</c:v>
                </c:pt>
                <c:pt idx="1516">
                  <c:v>-1.7542857142857149</c:v>
                </c:pt>
                <c:pt idx="1517">
                  <c:v>24.367999999999999</c:v>
                </c:pt>
                <c:pt idx="1518">
                  <c:v>12.76</c:v>
                </c:pt>
                <c:pt idx="1519">
                  <c:v>22.968</c:v>
                </c:pt>
                <c:pt idx="1520">
                  <c:v>47.028571428571425</c:v>
                </c:pt>
                <c:pt idx="1521">
                  <c:v>23.155428571428573</c:v>
                </c:pt>
                <c:pt idx="1522">
                  <c:v>13.821714285714281</c:v>
                </c:pt>
                <c:pt idx="1523">
                  <c:v>13.393142857142854</c:v>
                </c:pt>
                <c:pt idx="1524">
                  <c:v>26.68571428571428</c:v>
                </c:pt>
                <c:pt idx="1525">
                  <c:v>31.026285714285713</c:v>
                </c:pt>
                <c:pt idx="1526">
                  <c:v>50.068571428571417</c:v>
                </c:pt>
                <c:pt idx="1527">
                  <c:v>-8.6491428571428539</c:v>
                </c:pt>
                <c:pt idx="1528">
                  <c:v>42.425142857142845</c:v>
                </c:pt>
                <c:pt idx="1529">
                  <c:v>3.6628571428571433</c:v>
                </c:pt>
                <c:pt idx="1530">
                  <c:v>4.7725714285714282</c:v>
                </c:pt>
                <c:pt idx="1531">
                  <c:v>22.968</c:v>
                </c:pt>
                <c:pt idx="1532">
                  <c:v>37.825142857142851</c:v>
                </c:pt>
                <c:pt idx="1533">
                  <c:v>0.628571428571429</c:v>
                </c:pt>
                <c:pt idx="1534">
                  <c:v>24.367999999999999</c:v>
                </c:pt>
                <c:pt idx="1535">
                  <c:v>17.073142857142859</c:v>
                </c:pt>
                <c:pt idx="1536">
                  <c:v>26.68571428571428</c:v>
                </c:pt>
                <c:pt idx="1537">
                  <c:v>33.722285714285711</c:v>
                </c:pt>
                <c:pt idx="1538">
                  <c:v>-11.399999999999999</c:v>
                </c:pt>
                <c:pt idx="1539">
                  <c:v>3.6628571428571433</c:v>
                </c:pt>
                <c:pt idx="1540">
                  <c:v>-1.7542857142857149</c:v>
                </c:pt>
                <c:pt idx="1541">
                  <c:v>1.0045714285714276</c:v>
                </c:pt>
                <c:pt idx="1542">
                  <c:v>16.389714285714284</c:v>
                </c:pt>
                <c:pt idx="1543">
                  <c:v>26.68571428571428</c:v>
                </c:pt>
                <c:pt idx="1544">
                  <c:v>31.026285714285713</c:v>
                </c:pt>
                <c:pt idx="1545">
                  <c:v>-3.3074285714285723</c:v>
                </c:pt>
                <c:pt idx="1546">
                  <c:v>12.201142857142857</c:v>
                </c:pt>
                <c:pt idx="1547">
                  <c:v>37.825142857142851</c:v>
                </c:pt>
                <c:pt idx="1548">
                  <c:v>19.751999999999999</c:v>
                </c:pt>
                <c:pt idx="1549">
                  <c:v>-7.4811428571428538</c:v>
                </c:pt>
                <c:pt idx="1550">
                  <c:v>23.155428571428573</c:v>
                </c:pt>
                <c:pt idx="1551">
                  <c:v>-11.399999999999999</c:v>
                </c:pt>
                <c:pt idx="1552">
                  <c:v>19.098285714285709</c:v>
                </c:pt>
                <c:pt idx="1553">
                  <c:v>1.0045714285714276</c:v>
                </c:pt>
                <c:pt idx="1554">
                  <c:v>-0.72571428571428664</c:v>
                </c:pt>
                <c:pt idx="1555">
                  <c:v>5.3714285714285701</c:v>
                </c:pt>
                <c:pt idx="1556">
                  <c:v>13.393142857142854</c:v>
                </c:pt>
                <c:pt idx="1557">
                  <c:v>26.68571428571428</c:v>
                </c:pt>
                <c:pt idx="1558">
                  <c:v>-8.6491428571428539</c:v>
                </c:pt>
                <c:pt idx="1559">
                  <c:v>42.425142857142845</c:v>
                </c:pt>
                <c:pt idx="1560">
                  <c:v>3.6628571428571433</c:v>
                </c:pt>
                <c:pt idx="1561">
                  <c:v>-3.3074285714285723</c:v>
                </c:pt>
                <c:pt idx="1562">
                  <c:v>0.628571428571429</c:v>
                </c:pt>
                <c:pt idx="1563">
                  <c:v>13.821714285714281</c:v>
                </c:pt>
                <c:pt idx="1564">
                  <c:v>37.825142857142851</c:v>
                </c:pt>
                <c:pt idx="1565">
                  <c:v>60.471999999999994</c:v>
                </c:pt>
                <c:pt idx="1566">
                  <c:v>-7.4811428571428538</c:v>
                </c:pt>
                <c:pt idx="1567">
                  <c:v>-0.72571428571428664</c:v>
                </c:pt>
                <c:pt idx="1568">
                  <c:v>16.389714285714284</c:v>
                </c:pt>
                <c:pt idx="1569">
                  <c:v>13.393142857142854</c:v>
                </c:pt>
                <c:pt idx="1570">
                  <c:v>12.76</c:v>
                </c:pt>
                <c:pt idx="1571">
                  <c:v>31.026285714285713</c:v>
                </c:pt>
                <c:pt idx="1572">
                  <c:v>-8.6491428571428539</c:v>
                </c:pt>
                <c:pt idx="1573">
                  <c:v>15.506285714285713</c:v>
                </c:pt>
                <c:pt idx="1574">
                  <c:v>4.7725714285714282</c:v>
                </c:pt>
                <c:pt idx="1575">
                  <c:v>19.098285714285709</c:v>
                </c:pt>
                <c:pt idx="1576">
                  <c:v>37.825142857142851</c:v>
                </c:pt>
                <c:pt idx="1577">
                  <c:v>19.751999999999999</c:v>
                </c:pt>
                <c:pt idx="1578">
                  <c:v>0.628571428571429</c:v>
                </c:pt>
                <c:pt idx="1579">
                  <c:v>5.3714285714285701</c:v>
                </c:pt>
                <c:pt idx="1580">
                  <c:v>17.073142857142859</c:v>
                </c:pt>
                <c:pt idx="1581">
                  <c:v>15.506285714285713</c:v>
                </c:pt>
                <c:pt idx="1582">
                  <c:v>42.425142857142845</c:v>
                </c:pt>
                <c:pt idx="1583">
                  <c:v>27.305142857142851</c:v>
                </c:pt>
                <c:pt idx="1584">
                  <c:v>16.389714285714284</c:v>
                </c:pt>
                <c:pt idx="1585">
                  <c:v>24.367999999999999</c:v>
                </c:pt>
                <c:pt idx="1586">
                  <c:v>31.026285714285713</c:v>
                </c:pt>
                <c:pt idx="1587">
                  <c:v>3.6628571428571433</c:v>
                </c:pt>
                <c:pt idx="1588">
                  <c:v>4.7725714285714282</c:v>
                </c:pt>
                <c:pt idx="1589">
                  <c:v>19.098285714285709</c:v>
                </c:pt>
                <c:pt idx="1590">
                  <c:v>0.628571428571429</c:v>
                </c:pt>
                <c:pt idx="1591">
                  <c:v>27.305142857142851</c:v>
                </c:pt>
                <c:pt idx="1592">
                  <c:v>-7.4811428571428538</c:v>
                </c:pt>
                <c:pt idx="1593">
                  <c:v>1.0045714285714276</c:v>
                </c:pt>
                <c:pt idx="1594">
                  <c:v>23.155428571428573</c:v>
                </c:pt>
                <c:pt idx="1595">
                  <c:v>16.389714285714284</c:v>
                </c:pt>
                <c:pt idx="1596">
                  <c:v>13.821714285714281</c:v>
                </c:pt>
                <c:pt idx="1597">
                  <c:v>24.367999999999999</c:v>
                </c:pt>
                <c:pt idx="1598">
                  <c:v>31.026285714285713</c:v>
                </c:pt>
                <c:pt idx="1599">
                  <c:v>50.068571428571417</c:v>
                </c:pt>
                <c:pt idx="1600">
                  <c:v>42.425142857142845</c:v>
                </c:pt>
                <c:pt idx="1601">
                  <c:v>3.6628571428571433</c:v>
                </c:pt>
                <c:pt idx="1602">
                  <c:v>4.7725714285714282</c:v>
                </c:pt>
                <c:pt idx="1603">
                  <c:v>19.751999999999999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31.026285714285713</c:v>
                </c:pt>
                <c:pt idx="1">
                  <c:v>-3.3074285714285723</c:v>
                </c:pt>
                <c:pt idx="2">
                  <c:v>13.393142857142854</c:v>
                </c:pt>
                <c:pt idx="3">
                  <c:v>33.722285714285711</c:v>
                </c:pt>
                <c:pt idx="4">
                  <c:v>0.628571428571429</c:v>
                </c:pt>
                <c:pt idx="5">
                  <c:v>-7.4811428571428538</c:v>
                </c:pt>
                <c:pt idx="6">
                  <c:v>23.155428571428573</c:v>
                </c:pt>
                <c:pt idx="7">
                  <c:v>-11.399999999999999</c:v>
                </c:pt>
                <c:pt idx="8">
                  <c:v>26.68571428571428</c:v>
                </c:pt>
                <c:pt idx="9">
                  <c:v>19.751999999999999</c:v>
                </c:pt>
                <c:pt idx="10">
                  <c:v>-1.7542857142857149</c:v>
                </c:pt>
                <c:pt idx="11">
                  <c:v>-0.72571428571428664</c:v>
                </c:pt>
                <c:pt idx="12">
                  <c:v>13.393142857142854</c:v>
                </c:pt>
                <c:pt idx="13">
                  <c:v>17.073142857142859</c:v>
                </c:pt>
                <c:pt idx="14">
                  <c:v>31.026285714285713</c:v>
                </c:pt>
                <c:pt idx="15">
                  <c:v>50.068571428571417</c:v>
                </c:pt>
                <c:pt idx="16">
                  <c:v>15.506285714285713</c:v>
                </c:pt>
                <c:pt idx="17">
                  <c:v>42.425142857142845</c:v>
                </c:pt>
                <c:pt idx="18">
                  <c:v>22.968</c:v>
                </c:pt>
                <c:pt idx="19">
                  <c:v>47.028571428571425</c:v>
                </c:pt>
                <c:pt idx="20">
                  <c:v>1.0045714285714276</c:v>
                </c:pt>
                <c:pt idx="21">
                  <c:v>13.821714285714281</c:v>
                </c:pt>
                <c:pt idx="22">
                  <c:v>-3.3074285714285723</c:v>
                </c:pt>
                <c:pt idx="23">
                  <c:v>37.825142857142851</c:v>
                </c:pt>
                <c:pt idx="24">
                  <c:v>60.471999999999994</c:v>
                </c:pt>
                <c:pt idx="25">
                  <c:v>-1.7542857142857149</c:v>
                </c:pt>
                <c:pt idx="26">
                  <c:v>16.389714285714284</c:v>
                </c:pt>
                <c:pt idx="27">
                  <c:v>-11.399999999999999</c:v>
                </c:pt>
                <c:pt idx="28">
                  <c:v>17.073142857142859</c:v>
                </c:pt>
                <c:pt idx="29">
                  <c:v>12.76</c:v>
                </c:pt>
                <c:pt idx="30">
                  <c:v>50.068571428571417</c:v>
                </c:pt>
                <c:pt idx="31">
                  <c:v>15.506285714285713</c:v>
                </c:pt>
                <c:pt idx="32">
                  <c:v>42.425142857142845</c:v>
                </c:pt>
                <c:pt idx="33">
                  <c:v>3.6628571428571433</c:v>
                </c:pt>
                <c:pt idx="34">
                  <c:v>-3.3074285714285723</c:v>
                </c:pt>
                <c:pt idx="35">
                  <c:v>12.201142857142857</c:v>
                </c:pt>
                <c:pt idx="36">
                  <c:v>22.968</c:v>
                </c:pt>
                <c:pt idx="37">
                  <c:v>19.751999999999999</c:v>
                </c:pt>
                <c:pt idx="38">
                  <c:v>60.471999999999994</c:v>
                </c:pt>
                <c:pt idx="39">
                  <c:v>16.389714285714284</c:v>
                </c:pt>
                <c:pt idx="40">
                  <c:v>13.821714285714281</c:v>
                </c:pt>
                <c:pt idx="41">
                  <c:v>17.073142857142859</c:v>
                </c:pt>
                <c:pt idx="42">
                  <c:v>26.68571428571428</c:v>
                </c:pt>
                <c:pt idx="43">
                  <c:v>33.722285714285711</c:v>
                </c:pt>
                <c:pt idx="44">
                  <c:v>3.6628571428571433</c:v>
                </c:pt>
                <c:pt idx="45">
                  <c:v>22.968</c:v>
                </c:pt>
                <c:pt idx="46">
                  <c:v>19.751999999999999</c:v>
                </c:pt>
                <c:pt idx="47">
                  <c:v>1.0045714285714276</c:v>
                </c:pt>
                <c:pt idx="48">
                  <c:v>-0.72571428571428664</c:v>
                </c:pt>
                <c:pt idx="49">
                  <c:v>-11.399999999999999</c:v>
                </c:pt>
                <c:pt idx="50">
                  <c:v>12.76</c:v>
                </c:pt>
                <c:pt idx="51">
                  <c:v>31.026285714285713</c:v>
                </c:pt>
                <c:pt idx="52">
                  <c:v>50.068571428571417</c:v>
                </c:pt>
                <c:pt idx="53">
                  <c:v>-8.6491428571428539</c:v>
                </c:pt>
                <c:pt idx="54">
                  <c:v>4.7725714285714282</c:v>
                </c:pt>
                <c:pt idx="55">
                  <c:v>23.155428571428573</c:v>
                </c:pt>
                <c:pt idx="56">
                  <c:v>24.367999999999999</c:v>
                </c:pt>
                <c:pt idx="57">
                  <c:v>3.6628571428571433</c:v>
                </c:pt>
                <c:pt idx="58">
                  <c:v>60.471999999999994</c:v>
                </c:pt>
                <c:pt idx="59">
                  <c:v>1.0045714285714276</c:v>
                </c:pt>
                <c:pt idx="60">
                  <c:v>-0.72571428571428664</c:v>
                </c:pt>
                <c:pt idx="61">
                  <c:v>-11.399999999999999</c:v>
                </c:pt>
                <c:pt idx="62">
                  <c:v>17.073142857142859</c:v>
                </c:pt>
                <c:pt idx="63">
                  <c:v>26.68571428571428</c:v>
                </c:pt>
                <c:pt idx="64">
                  <c:v>50.068571428571417</c:v>
                </c:pt>
                <c:pt idx="65">
                  <c:v>33.722285714285711</c:v>
                </c:pt>
                <c:pt idx="66">
                  <c:v>-8.6491428571428539</c:v>
                </c:pt>
                <c:pt idx="67">
                  <c:v>42.425142857142845</c:v>
                </c:pt>
                <c:pt idx="68">
                  <c:v>22.968</c:v>
                </c:pt>
                <c:pt idx="69">
                  <c:v>47.028571428571425</c:v>
                </c:pt>
                <c:pt idx="70">
                  <c:v>5.3714285714285701</c:v>
                </c:pt>
                <c:pt idx="71">
                  <c:v>23.155428571428573</c:v>
                </c:pt>
                <c:pt idx="72">
                  <c:v>24.367999999999999</c:v>
                </c:pt>
                <c:pt idx="73">
                  <c:v>60.471999999999994</c:v>
                </c:pt>
                <c:pt idx="74">
                  <c:v>1.0045714285714276</c:v>
                </c:pt>
                <c:pt idx="75">
                  <c:v>-0.72571428571428664</c:v>
                </c:pt>
                <c:pt idx="76">
                  <c:v>-11.399999999999999</c:v>
                </c:pt>
                <c:pt idx="77">
                  <c:v>26.68571428571428</c:v>
                </c:pt>
                <c:pt idx="78">
                  <c:v>12.76</c:v>
                </c:pt>
                <c:pt idx="79">
                  <c:v>31.026285714285713</c:v>
                </c:pt>
                <c:pt idx="80">
                  <c:v>-8.6491428571428539</c:v>
                </c:pt>
                <c:pt idx="81">
                  <c:v>4.7725714285714282</c:v>
                </c:pt>
                <c:pt idx="82">
                  <c:v>19.098285714285709</c:v>
                </c:pt>
                <c:pt idx="83">
                  <c:v>47.028571428571425</c:v>
                </c:pt>
                <c:pt idx="84">
                  <c:v>37.825142857142851</c:v>
                </c:pt>
                <c:pt idx="85">
                  <c:v>19.751999999999999</c:v>
                </c:pt>
                <c:pt idx="86">
                  <c:v>5.3714285714285701</c:v>
                </c:pt>
                <c:pt idx="87">
                  <c:v>13.821714285714281</c:v>
                </c:pt>
                <c:pt idx="88">
                  <c:v>24.367999999999999</c:v>
                </c:pt>
                <c:pt idx="89">
                  <c:v>33.722285714285711</c:v>
                </c:pt>
                <c:pt idx="90">
                  <c:v>15.506285714285713</c:v>
                </c:pt>
                <c:pt idx="91">
                  <c:v>-11.399999999999999</c:v>
                </c:pt>
                <c:pt idx="92">
                  <c:v>12.76</c:v>
                </c:pt>
                <c:pt idx="93">
                  <c:v>-8.6491428571428539</c:v>
                </c:pt>
                <c:pt idx="94">
                  <c:v>19.098285714285709</c:v>
                </c:pt>
                <c:pt idx="95">
                  <c:v>47.028571428571425</c:v>
                </c:pt>
                <c:pt idx="96">
                  <c:v>37.825142857142851</c:v>
                </c:pt>
                <c:pt idx="97">
                  <c:v>60.471999999999994</c:v>
                </c:pt>
                <c:pt idx="98">
                  <c:v>1.0045714285714276</c:v>
                </c:pt>
                <c:pt idx="99">
                  <c:v>-0.72571428571428664</c:v>
                </c:pt>
                <c:pt idx="100">
                  <c:v>5.3714285714285701</c:v>
                </c:pt>
                <c:pt idx="101">
                  <c:v>13.821714285714281</c:v>
                </c:pt>
                <c:pt idx="102">
                  <c:v>13.393142857142854</c:v>
                </c:pt>
                <c:pt idx="103">
                  <c:v>26.68571428571428</c:v>
                </c:pt>
                <c:pt idx="104">
                  <c:v>33.722285714285711</c:v>
                </c:pt>
                <c:pt idx="105">
                  <c:v>3.6628571428571433</c:v>
                </c:pt>
                <c:pt idx="106">
                  <c:v>-3.3074285714285723</c:v>
                </c:pt>
                <c:pt idx="107">
                  <c:v>0.628571428571429</c:v>
                </c:pt>
                <c:pt idx="108">
                  <c:v>50.068571428571417</c:v>
                </c:pt>
                <c:pt idx="109">
                  <c:v>12.201142857142857</c:v>
                </c:pt>
                <c:pt idx="110">
                  <c:v>60.471999999999994</c:v>
                </c:pt>
                <c:pt idx="111">
                  <c:v>-1.7542857142857149</c:v>
                </c:pt>
                <c:pt idx="112">
                  <c:v>5.3714285714285701</c:v>
                </c:pt>
                <c:pt idx="113">
                  <c:v>16.389714285714284</c:v>
                </c:pt>
                <c:pt idx="114">
                  <c:v>13.393142857142854</c:v>
                </c:pt>
                <c:pt idx="115">
                  <c:v>31.026285714285713</c:v>
                </c:pt>
                <c:pt idx="116">
                  <c:v>-8.6491428571428539</c:v>
                </c:pt>
                <c:pt idx="117">
                  <c:v>15.506285714285713</c:v>
                </c:pt>
                <c:pt idx="118">
                  <c:v>3.6628571428571433</c:v>
                </c:pt>
                <c:pt idx="119">
                  <c:v>-3.3074285714285723</c:v>
                </c:pt>
                <c:pt idx="120">
                  <c:v>27.305142857142851</c:v>
                </c:pt>
                <c:pt idx="121">
                  <c:v>-7.4811428571428538</c:v>
                </c:pt>
                <c:pt idx="122">
                  <c:v>1.0045714285714276</c:v>
                </c:pt>
                <c:pt idx="123">
                  <c:v>12.76</c:v>
                </c:pt>
                <c:pt idx="124">
                  <c:v>19.098285714285709</c:v>
                </c:pt>
                <c:pt idx="125">
                  <c:v>47.028571428571425</c:v>
                </c:pt>
                <c:pt idx="126">
                  <c:v>-1.7542857142857149</c:v>
                </c:pt>
                <c:pt idx="127">
                  <c:v>-0.72571428571428664</c:v>
                </c:pt>
                <c:pt idx="128">
                  <c:v>16.389714285714284</c:v>
                </c:pt>
                <c:pt idx="129">
                  <c:v>13.821714285714281</c:v>
                </c:pt>
                <c:pt idx="130">
                  <c:v>24.367999999999999</c:v>
                </c:pt>
                <c:pt idx="131">
                  <c:v>13.393142857142854</c:v>
                </c:pt>
                <c:pt idx="132">
                  <c:v>31.026285714285713</c:v>
                </c:pt>
                <c:pt idx="133">
                  <c:v>50.068571428571417</c:v>
                </c:pt>
                <c:pt idx="134">
                  <c:v>15.506285714285713</c:v>
                </c:pt>
                <c:pt idx="135">
                  <c:v>3.6628571428571433</c:v>
                </c:pt>
                <c:pt idx="136">
                  <c:v>-3.3074285714285723</c:v>
                </c:pt>
                <c:pt idx="137">
                  <c:v>12.201142857142857</c:v>
                </c:pt>
                <c:pt idx="138">
                  <c:v>0.628571428571429</c:v>
                </c:pt>
                <c:pt idx="139">
                  <c:v>27.305142857142851</c:v>
                </c:pt>
                <c:pt idx="140">
                  <c:v>5.3714285714285701</c:v>
                </c:pt>
                <c:pt idx="141">
                  <c:v>12.76</c:v>
                </c:pt>
                <c:pt idx="142">
                  <c:v>47.028571428571425</c:v>
                </c:pt>
                <c:pt idx="143">
                  <c:v>-1.7542857142857149</c:v>
                </c:pt>
                <c:pt idx="144">
                  <c:v>-7.4811428571428538</c:v>
                </c:pt>
                <c:pt idx="145">
                  <c:v>12.201142857142857</c:v>
                </c:pt>
                <c:pt idx="146">
                  <c:v>27.305142857142851</c:v>
                </c:pt>
                <c:pt idx="147">
                  <c:v>-0.72571428571428664</c:v>
                </c:pt>
                <c:pt idx="148">
                  <c:v>5.3714285714285701</c:v>
                </c:pt>
                <c:pt idx="149">
                  <c:v>16.389714285714284</c:v>
                </c:pt>
                <c:pt idx="150">
                  <c:v>-11.399999999999999</c:v>
                </c:pt>
                <c:pt idx="151">
                  <c:v>17.073142857142859</c:v>
                </c:pt>
                <c:pt idx="152">
                  <c:v>33.722285714285711</c:v>
                </c:pt>
                <c:pt idx="153">
                  <c:v>42.425142857142845</c:v>
                </c:pt>
                <c:pt idx="154">
                  <c:v>-3.3074285714285723</c:v>
                </c:pt>
                <c:pt idx="155">
                  <c:v>4.7725714285714282</c:v>
                </c:pt>
                <c:pt idx="156">
                  <c:v>19.098285714285709</c:v>
                </c:pt>
                <c:pt idx="157">
                  <c:v>19.751999999999999</c:v>
                </c:pt>
                <c:pt idx="158">
                  <c:v>-1.7542857142857149</c:v>
                </c:pt>
                <c:pt idx="159">
                  <c:v>22.968</c:v>
                </c:pt>
                <c:pt idx="160">
                  <c:v>27.305142857142851</c:v>
                </c:pt>
                <c:pt idx="161">
                  <c:v>-0.72571428571428664</c:v>
                </c:pt>
                <c:pt idx="162">
                  <c:v>5.3714285714285701</c:v>
                </c:pt>
                <c:pt idx="163">
                  <c:v>13.821714285714281</c:v>
                </c:pt>
                <c:pt idx="164">
                  <c:v>-11.399999999999999</c:v>
                </c:pt>
                <c:pt idx="165">
                  <c:v>17.073142857142859</c:v>
                </c:pt>
                <c:pt idx="166">
                  <c:v>33.722285714285711</c:v>
                </c:pt>
                <c:pt idx="167">
                  <c:v>-8.6491428571428539</c:v>
                </c:pt>
                <c:pt idx="168">
                  <c:v>-3.3074285714285723</c:v>
                </c:pt>
                <c:pt idx="169">
                  <c:v>12.201142857142857</c:v>
                </c:pt>
                <c:pt idx="170">
                  <c:v>4.7725714285714282</c:v>
                </c:pt>
                <c:pt idx="171">
                  <c:v>19.098285714285709</c:v>
                </c:pt>
                <c:pt idx="172">
                  <c:v>37.825142857142851</c:v>
                </c:pt>
                <c:pt idx="173">
                  <c:v>-7.4811428571428538</c:v>
                </c:pt>
                <c:pt idx="174">
                  <c:v>23.155428571428573</c:v>
                </c:pt>
                <c:pt idx="175">
                  <c:v>1.0045714285714276</c:v>
                </c:pt>
                <c:pt idx="176">
                  <c:v>-0.72571428571428664</c:v>
                </c:pt>
                <c:pt idx="177">
                  <c:v>13.821714285714281</c:v>
                </c:pt>
                <c:pt idx="178">
                  <c:v>-11.399999999999999</c:v>
                </c:pt>
                <c:pt idx="179">
                  <c:v>13.393142857142854</c:v>
                </c:pt>
                <c:pt idx="180">
                  <c:v>26.68571428571428</c:v>
                </c:pt>
                <c:pt idx="181">
                  <c:v>-8.6491428571428539</c:v>
                </c:pt>
                <c:pt idx="182">
                  <c:v>42.425142857142845</c:v>
                </c:pt>
                <c:pt idx="183">
                  <c:v>-3.3074285714285723</c:v>
                </c:pt>
                <c:pt idx="184">
                  <c:v>4.7725714285714282</c:v>
                </c:pt>
                <c:pt idx="185">
                  <c:v>22.968</c:v>
                </c:pt>
                <c:pt idx="186">
                  <c:v>19.098285714285709</c:v>
                </c:pt>
                <c:pt idx="187">
                  <c:v>37.825142857142851</c:v>
                </c:pt>
                <c:pt idx="188">
                  <c:v>19.751999999999999</c:v>
                </c:pt>
                <c:pt idx="189">
                  <c:v>0.628571428571429</c:v>
                </c:pt>
                <c:pt idx="190">
                  <c:v>-7.4811428571428538</c:v>
                </c:pt>
                <c:pt idx="191">
                  <c:v>33.722285714285711</c:v>
                </c:pt>
                <c:pt idx="192">
                  <c:v>60.471999999999994</c:v>
                </c:pt>
                <c:pt idx="193">
                  <c:v>50.068571428571417</c:v>
                </c:pt>
                <c:pt idx="194">
                  <c:v>19.751999999999999</c:v>
                </c:pt>
                <c:pt idx="195">
                  <c:v>-1.7542857142857149</c:v>
                </c:pt>
                <c:pt idx="196">
                  <c:v>13.821714285714281</c:v>
                </c:pt>
                <c:pt idx="197">
                  <c:v>13.393142857142854</c:v>
                </c:pt>
                <c:pt idx="198">
                  <c:v>12.76</c:v>
                </c:pt>
                <c:pt idx="199">
                  <c:v>33.722285714285711</c:v>
                </c:pt>
                <c:pt idx="200">
                  <c:v>-8.6491428571428539</c:v>
                </c:pt>
                <c:pt idx="201">
                  <c:v>15.506285714285713</c:v>
                </c:pt>
                <c:pt idx="202">
                  <c:v>3.6628571428571433</c:v>
                </c:pt>
                <c:pt idx="203">
                  <c:v>4.7725714285714282</c:v>
                </c:pt>
                <c:pt idx="204">
                  <c:v>22.968</c:v>
                </c:pt>
                <c:pt idx="205">
                  <c:v>37.825142857142851</c:v>
                </c:pt>
                <c:pt idx="206">
                  <c:v>0.628571428571429</c:v>
                </c:pt>
                <c:pt idx="207">
                  <c:v>24.367999999999999</c:v>
                </c:pt>
                <c:pt idx="208">
                  <c:v>26.68571428571428</c:v>
                </c:pt>
                <c:pt idx="209">
                  <c:v>19.751999999999999</c:v>
                </c:pt>
                <c:pt idx="210">
                  <c:v>60.471999999999994</c:v>
                </c:pt>
                <c:pt idx="211">
                  <c:v>-1.7542857142857149</c:v>
                </c:pt>
                <c:pt idx="212">
                  <c:v>-7.4811428571428538</c:v>
                </c:pt>
                <c:pt idx="213">
                  <c:v>1.0045714285714276</c:v>
                </c:pt>
                <c:pt idx="214">
                  <c:v>23.155428571428573</c:v>
                </c:pt>
                <c:pt idx="215">
                  <c:v>13.821714285714281</c:v>
                </c:pt>
                <c:pt idx="216">
                  <c:v>13.393142857142854</c:v>
                </c:pt>
                <c:pt idx="217">
                  <c:v>12.76</c:v>
                </c:pt>
                <c:pt idx="218">
                  <c:v>50.068571428571417</c:v>
                </c:pt>
                <c:pt idx="219">
                  <c:v>12.201142857142857</c:v>
                </c:pt>
                <c:pt idx="220">
                  <c:v>16.389714285714284</c:v>
                </c:pt>
                <c:pt idx="221">
                  <c:v>3.6628571428571433</c:v>
                </c:pt>
                <c:pt idx="222">
                  <c:v>22.968</c:v>
                </c:pt>
                <c:pt idx="223">
                  <c:v>19.751999999999999</c:v>
                </c:pt>
                <c:pt idx="224">
                  <c:v>0.628571428571429</c:v>
                </c:pt>
                <c:pt idx="225">
                  <c:v>-1.7542857142857149</c:v>
                </c:pt>
                <c:pt idx="226">
                  <c:v>-0.72571428571428664</c:v>
                </c:pt>
                <c:pt idx="227">
                  <c:v>23.155428571428573</c:v>
                </c:pt>
                <c:pt idx="228">
                  <c:v>24.367999999999999</c:v>
                </c:pt>
                <c:pt idx="229">
                  <c:v>13.393142857142854</c:v>
                </c:pt>
                <c:pt idx="230">
                  <c:v>26.68571428571428</c:v>
                </c:pt>
                <c:pt idx="231">
                  <c:v>12.76</c:v>
                </c:pt>
                <c:pt idx="232">
                  <c:v>31.026285714285713</c:v>
                </c:pt>
                <c:pt idx="233">
                  <c:v>50.068571428571417</c:v>
                </c:pt>
                <c:pt idx="234">
                  <c:v>15.506285714285713</c:v>
                </c:pt>
                <c:pt idx="235">
                  <c:v>22.968</c:v>
                </c:pt>
                <c:pt idx="236">
                  <c:v>47.028571428571425</c:v>
                </c:pt>
                <c:pt idx="237">
                  <c:v>60.471999999999994</c:v>
                </c:pt>
                <c:pt idx="238">
                  <c:v>17.073142857142859</c:v>
                </c:pt>
                <c:pt idx="239">
                  <c:v>33.722285714285711</c:v>
                </c:pt>
                <c:pt idx="240">
                  <c:v>15.506285714285713</c:v>
                </c:pt>
                <c:pt idx="241">
                  <c:v>3.6628571428571433</c:v>
                </c:pt>
                <c:pt idx="242">
                  <c:v>4.7725714285714282</c:v>
                </c:pt>
                <c:pt idx="243">
                  <c:v>-0.72571428571428664</c:v>
                </c:pt>
                <c:pt idx="244">
                  <c:v>5.3714285714285701</c:v>
                </c:pt>
                <c:pt idx="245">
                  <c:v>23.155428571428573</c:v>
                </c:pt>
                <c:pt idx="246">
                  <c:v>-8.6491428571428539</c:v>
                </c:pt>
                <c:pt idx="247">
                  <c:v>0.628571428571429</c:v>
                </c:pt>
                <c:pt idx="248">
                  <c:v>-1.7542857142857149</c:v>
                </c:pt>
                <c:pt idx="249">
                  <c:v>1.0045714285714276</c:v>
                </c:pt>
                <c:pt idx="250">
                  <c:v>24.367999999999999</c:v>
                </c:pt>
                <c:pt idx="251">
                  <c:v>26.68571428571428</c:v>
                </c:pt>
                <c:pt idx="252">
                  <c:v>31.026285714285713</c:v>
                </c:pt>
                <c:pt idx="253">
                  <c:v>42.425142857142845</c:v>
                </c:pt>
                <c:pt idx="254">
                  <c:v>4.7725714285714282</c:v>
                </c:pt>
                <c:pt idx="255">
                  <c:v>47.028571428571425</c:v>
                </c:pt>
                <c:pt idx="256">
                  <c:v>5.3714285714285701</c:v>
                </c:pt>
                <c:pt idx="257">
                  <c:v>-11.399999999999999</c:v>
                </c:pt>
                <c:pt idx="258">
                  <c:v>-8.6491428571428539</c:v>
                </c:pt>
                <c:pt idx="259">
                  <c:v>60.471999999999994</c:v>
                </c:pt>
                <c:pt idx="260">
                  <c:v>-7.4811428571428538</c:v>
                </c:pt>
                <c:pt idx="261">
                  <c:v>1.0045714285714276</c:v>
                </c:pt>
                <c:pt idx="262">
                  <c:v>24.367999999999999</c:v>
                </c:pt>
                <c:pt idx="263">
                  <c:v>17.073142857142859</c:v>
                </c:pt>
                <c:pt idx="264">
                  <c:v>31.026285714285713</c:v>
                </c:pt>
                <c:pt idx="265">
                  <c:v>3.6628571428571433</c:v>
                </c:pt>
                <c:pt idx="266">
                  <c:v>-3.3074285714285723</c:v>
                </c:pt>
                <c:pt idx="267">
                  <c:v>12.201142857142857</c:v>
                </c:pt>
                <c:pt idx="268">
                  <c:v>4.7725714285714282</c:v>
                </c:pt>
                <c:pt idx="269">
                  <c:v>22.968</c:v>
                </c:pt>
                <c:pt idx="270">
                  <c:v>47.028571428571425</c:v>
                </c:pt>
                <c:pt idx="271">
                  <c:v>37.825142857142851</c:v>
                </c:pt>
                <c:pt idx="272">
                  <c:v>19.098285714285709</c:v>
                </c:pt>
                <c:pt idx="273">
                  <c:v>60.471999999999994</c:v>
                </c:pt>
                <c:pt idx="274">
                  <c:v>1.0045714285714276</c:v>
                </c:pt>
                <c:pt idx="275">
                  <c:v>16.389714285714284</c:v>
                </c:pt>
                <c:pt idx="276">
                  <c:v>-11.399999999999999</c:v>
                </c:pt>
                <c:pt idx="277">
                  <c:v>24.367999999999999</c:v>
                </c:pt>
                <c:pt idx="278">
                  <c:v>17.073142857142859</c:v>
                </c:pt>
                <c:pt idx="279">
                  <c:v>26.68571428571428</c:v>
                </c:pt>
                <c:pt idx="280">
                  <c:v>31.026285714285713</c:v>
                </c:pt>
                <c:pt idx="281">
                  <c:v>-8.6491428571428539</c:v>
                </c:pt>
                <c:pt idx="282">
                  <c:v>3.6628571428571433</c:v>
                </c:pt>
                <c:pt idx="283">
                  <c:v>-3.3074285714285723</c:v>
                </c:pt>
                <c:pt idx="284">
                  <c:v>12.201142857142857</c:v>
                </c:pt>
                <c:pt idx="285">
                  <c:v>22.968</c:v>
                </c:pt>
                <c:pt idx="286">
                  <c:v>37.825142857142851</c:v>
                </c:pt>
                <c:pt idx="287">
                  <c:v>19.751999999999999</c:v>
                </c:pt>
                <c:pt idx="288">
                  <c:v>1.0045714285714276</c:v>
                </c:pt>
                <c:pt idx="289">
                  <c:v>5.3714285714285701</c:v>
                </c:pt>
                <c:pt idx="290">
                  <c:v>16.389714285714284</c:v>
                </c:pt>
                <c:pt idx="291">
                  <c:v>12.76</c:v>
                </c:pt>
                <c:pt idx="292">
                  <c:v>31.026285714285713</c:v>
                </c:pt>
                <c:pt idx="293">
                  <c:v>15.506285714285713</c:v>
                </c:pt>
                <c:pt idx="294">
                  <c:v>-3.3074285714285723</c:v>
                </c:pt>
                <c:pt idx="295">
                  <c:v>12.201142857142857</c:v>
                </c:pt>
                <c:pt idx="296">
                  <c:v>4.7725714285714282</c:v>
                </c:pt>
                <c:pt idx="297">
                  <c:v>22.968</c:v>
                </c:pt>
                <c:pt idx="298">
                  <c:v>19.098285714285709</c:v>
                </c:pt>
                <c:pt idx="299">
                  <c:v>37.825142857142851</c:v>
                </c:pt>
                <c:pt idx="300">
                  <c:v>13.393142857142854</c:v>
                </c:pt>
                <c:pt idx="301">
                  <c:v>26.68571428571428</c:v>
                </c:pt>
                <c:pt idx="302">
                  <c:v>0.628571428571429</c:v>
                </c:pt>
                <c:pt idx="303">
                  <c:v>-1.7542857142857149</c:v>
                </c:pt>
                <c:pt idx="304">
                  <c:v>-7.4811428571428538</c:v>
                </c:pt>
                <c:pt idx="305">
                  <c:v>1.0045714285714276</c:v>
                </c:pt>
                <c:pt idx="306">
                  <c:v>23.155428571428573</c:v>
                </c:pt>
                <c:pt idx="307">
                  <c:v>16.389714285714284</c:v>
                </c:pt>
                <c:pt idx="308">
                  <c:v>13.821714285714281</c:v>
                </c:pt>
                <c:pt idx="309">
                  <c:v>24.367999999999999</c:v>
                </c:pt>
                <c:pt idx="310">
                  <c:v>17.073142857142859</c:v>
                </c:pt>
                <c:pt idx="311">
                  <c:v>12.76</c:v>
                </c:pt>
                <c:pt idx="312">
                  <c:v>50.068571428571417</c:v>
                </c:pt>
                <c:pt idx="313">
                  <c:v>42.425142857142845</c:v>
                </c:pt>
                <c:pt idx="314">
                  <c:v>3.6628571428571433</c:v>
                </c:pt>
                <c:pt idx="315">
                  <c:v>47.028571428571425</c:v>
                </c:pt>
                <c:pt idx="316">
                  <c:v>19.751999999999999</c:v>
                </c:pt>
                <c:pt idx="317">
                  <c:v>0.628571428571429</c:v>
                </c:pt>
                <c:pt idx="318">
                  <c:v>60.471999999999994</c:v>
                </c:pt>
                <c:pt idx="319">
                  <c:v>-1.7542857142857149</c:v>
                </c:pt>
                <c:pt idx="320">
                  <c:v>1.0045714285714276</c:v>
                </c:pt>
                <c:pt idx="321">
                  <c:v>5.3714285714285701</c:v>
                </c:pt>
                <c:pt idx="322">
                  <c:v>16.389714285714284</c:v>
                </c:pt>
                <c:pt idx="323">
                  <c:v>13.821714285714281</c:v>
                </c:pt>
                <c:pt idx="324">
                  <c:v>17.073142857142859</c:v>
                </c:pt>
                <c:pt idx="325">
                  <c:v>15.506285714285713</c:v>
                </c:pt>
                <c:pt idx="326">
                  <c:v>-3.3074285714285723</c:v>
                </c:pt>
                <c:pt idx="327">
                  <c:v>4.7725714285714282</c:v>
                </c:pt>
                <c:pt idx="328">
                  <c:v>47.028571428571425</c:v>
                </c:pt>
                <c:pt idx="329">
                  <c:v>19.751999999999999</c:v>
                </c:pt>
                <c:pt idx="330">
                  <c:v>-7.4811428571428538</c:v>
                </c:pt>
                <c:pt idx="331">
                  <c:v>23.155428571428573</c:v>
                </c:pt>
                <c:pt idx="332">
                  <c:v>24.367999999999999</c:v>
                </c:pt>
                <c:pt idx="333">
                  <c:v>12.76</c:v>
                </c:pt>
                <c:pt idx="334">
                  <c:v>50.068571428571417</c:v>
                </c:pt>
                <c:pt idx="335">
                  <c:v>33.722285714285711</c:v>
                </c:pt>
                <c:pt idx="336">
                  <c:v>42.425142857142845</c:v>
                </c:pt>
                <c:pt idx="337">
                  <c:v>47.028571428571425</c:v>
                </c:pt>
                <c:pt idx="338">
                  <c:v>0.628571428571429</c:v>
                </c:pt>
                <c:pt idx="339">
                  <c:v>5.3714285714285701</c:v>
                </c:pt>
                <c:pt idx="340">
                  <c:v>13.393142857142854</c:v>
                </c:pt>
                <c:pt idx="341">
                  <c:v>17.073142857142859</c:v>
                </c:pt>
                <c:pt idx="342">
                  <c:v>-3.3074285714285723</c:v>
                </c:pt>
                <c:pt idx="343">
                  <c:v>-1.7542857142857149</c:v>
                </c:pt>
                <c:pt idx="344">
                  <c:v>1.0045714285714276</c:v>
                </c:pt>
                <c:pt idx="345">
                  <c:v>13.821714285714281</c:v>
                </c:pt>
                <c:pt idx="346">
                  <c:v>-11.399999999999999</c:v>
                </c:pt>
                <c:pt idx="347">
                  <c:v>33.722285714285711</c:v>
                </c:pt>
                <c:pt idx="348">
                  <c:v>12.201142857142857</c:v>
                </c:pt>
                <c:pt idx="349">
                  <c:v>60.471999999999994</c:v>
                </c:pt>
                <c:pt idx="350">
                  <c:v>-0.72571428571428664</c:v>
                </c:pt>
                <c:pt idx="351">
                  <c:v>13.393142857142854</c:v>
                </c:pt>
                <c:pt idx="352">
                  <c:v>26.68571428571428</c:v>
                </c:pt>
                <c:pt idx="353">
                  <c:v>31.026285714285713</c:v>
                </c:pt>
                <c:pt idx="354">
                  <c:v>15.506285714285713</c:v>
                </c:pt>
                <c:pt idx="355">
                  <c:v>42.425142857142845</c:v>
                </c:pt>
                <c:pt idx="356">
                  <c:v>19.098285714285709</c:v>
                </c:pt>
                <c:pt idx="357">
                  <c:v>37.825142857142851</c:v>
                </c:pt>
                <c:pt idx="358">
                  <c:v>5.3714285714285701</c:v>
                </c:pt>
                <c:pt idx="359">
                  <c:v>13.821714285714281</c:v>
                </c:pt>
                <c:pt idx="360">
                  <c:v>-8.6491428571428539</c:v>
                </c:pt>
                <c:pt idx="361">
                  <c:v>22.968</c:v>
                </c:pt>
                <c:pt idx="362">
                  <c:v>-1.7542857142857149</c:v>
                </c:pt>
                <c:pt idx="363">
                  <c:v>-0.72571428571428664</c:v>
                </c:pt>
                <c:pt idx="364">
                  <c:v>16.389714285714284</c:v>
                </c:pt>
                <c:pt idx="365">
                  <c:v>13.393142857142854</c:v>
                </c:pt>
                <c:pt idx="366">
                  <c:v>17.073142857142859</c:v>
                </c:pt>
                <c:pt idx="367">
                  <c:v>12.76</c:v>
                </c:pt>
                <c:pt idx="368">
                  <c:v>15.506285714285713</c:v>
                </c:pt>
                <c:pt idx="369">
                  <c:v>42.425142857142845</c:v>
                </c:pt>
                <c:pt idx="370">
                  <c:v>3.6628571428571433</c:v>
                </c:pt>
                <c:pt idx="371">
                  <c:v>12.201142857142857</c:v>
                </c:pt>
                <c:pt idx="372">
                  <c:v>19.098285714285709</c:v>
                </c:pt>
                <c:pt idx="373">
                  <c:v>50.068571428571417</c:v>
                </c:pt>
                <c:pt idx="374">
                  <c:v>33.722285714285711</c:v>
                </c:pt>
                <c:pt idx="375">
                  <c:v>37.825142857142851</c:v>
                </c:pt>
                <c:pt idx="376">
                  <c:v>60.471999999999994</c:v>
                </c:pt>
                <c:pt idx="377">
                  <c:v>-0.72571428571428664</c:v>
                </c:pt>
                <c:pt idx="378">
                  <c:v>13.821714285714281</c:v>
                </c:pt>
                <c:pt idx="379">
                  <c:v>-11.399999999999999</c:v>
                </c:pt>
                <c:pt idx="380">
                  <c:v>13.393142857142854</c:v>
                </c:pt>
                <c:pt idx="381">
                  <c:v>17.073142857142859</c:v>
                </c:pt>
                <c:pt idx="382">
                  <c:v>33.722285714285711</c:v>
                </c:pt>
                <c:pt idx="383">
                  <c:v>-8.6491428571428539</c:v>
                </c:pt>
                <c:pt idx="384">
                  <c:v>15.506285714285713</c:v>
                </c:pt>
                <c:pt idx="385">
                  <c:v>42.425142857142845</c:v>
                </c:pt>
                <c:pt idx="386">
                  <c:v>3.6628571428571433</c:v>
                </c:pt>
                <c:pt idx="387">
                  <c:v>4.7725714285714282</c:v>
                </c:pt>
                <c:pt idx="388">
                  <c:v>19.098285714285709</c:v>
                </c:pt>
                <c:pt idx="389">
                  <c:v>-1.7542857142857149</c:v>
                </c:pt>
                <c:pt idx="390">
                  <c:v>1.0045714285714276</c:v>
                </c:pt>
                <c:pt idx="391">
                  <c:v>16.389714285714284</c:v>
                </c:pt>
                <c:pt idx="392">
                  <c:v>50.068571428571417</c:v>
                </c:pt>
                <c:pt idx="393">
                  <c:v>37.825142857142851</c:v>
                </c:pt>
                <c:pt idx="394">
                  <c:v>60.471999999999994</c:v>
                </c:pt>
                <c:pt idx="395">
                  <c:v>-0.72571428571428664</c:v>
                </c:pt>
                <c:pt idx="396">
                  <c:v>-11.399999999999999</c:v>
                </c:pt>
                <c:pt idx="397">
                  <c:v>33.722285714285711</c:v>
                </c:pt>
                <c:pt idx="398">
                  <c:v>15.506285714285713</c:v>
                </c:pt>
                <c:pt idx="399">
                  <c:v>19.098285714285709</c:v>
                </c:pt>
                <c:pt idx="400">
                  <c:v>0.628571428571429</c:v>
                </c:pt>
                <c:pt idx="401">
                  <c:v>16.389714285714284</c:v>
                </c:pt>
                <c:pt idx="402">
                  <c:v>12.76</c:v>
                </c:pt>
                <c:pt idx="403">
                  <c:v>50.068571428571417</c:v>
                </c:pt>
                <c:pt idx="404">
                  <c:v>-8.6491428571428539</c:v>
                </c:pt>
                <c:pt idx="405">
                  <c:v>42.425142857142845</c:v>
                </c:pt>
                <c:pt idx="406">
                  <c:v>3.6628571428571433</c:v>
                </c:pt>
                <c:pt idx="407">
                  <c:v>4.7725714285714282</c:v>
                </c:pt>
                <c:pt idx="408">
                  <c:v>37.825142857142851</c:v>
                </c:pt>
                <c:pt idx="409">
                  <c:v>1.0045714285714276</c:v>
                </c:pt>
                <c:pt idx="410">
                  <c:v>-0.72571428571428664</c:v>
                </c:pt>
                <c:pt idx="411">
                  <c:v>23.155428571428573</c:v>
                </c:pt>
                <c:pt idx="412">
                  <c:v>-11.399999999999999</c:v>
                </c:pt>
                <c:pt idx="413">
                  <c:v>15.506285714285713</c:v>
                </c:pt>
                <c:pt idx="414">
                  <c:v>-3.3074285714285723</c:v>
                </c:pt>
                <c:pt idx="415">
                  <c:v>47.028571428571425</c:v>
                </c:pt>
                <c:pt idx="416">
                  <c:v>16.389714285714284</c:v>
                </c:pt>
                <c:pt idx="417">
                  <c:v>24.367999999999999</c:v>
                </c:pt>
                <c:pt idx="418">
                  <c:v>12.201142857142857</c:v>
                </c:pt>
                <c:pt idx="419">
                  <c:v>4.7725714285714282</c:v>
                </c:pt>
                <c:pt idx="420">
                  <c:v>22.968</c:v>
                </c:pt>
                <c:pt idx="421">
                  <c:v>0.628571428571429</c:v>
                </c:pt>
                <c:pt idx="422">
                  <c:v>27.305142857142851</c:v>
                </c:pt>
                <c:pt idx="423">
                  <c:v>-1.7542857142857149</c:v>
                </c:pt>
                <c:pt idx="424">
                  <c:v>1.0045714285714276</c:v>
                </c:pt>
                <c:pt idx="425">
                  <c:v>5.3714285714285701</c:v>
                </c:pt>
                <c:pt idx="426">
                  <c:v>23.155428571428573</c:v>
                </c:pt>
                <c:pt idx="427">
                  <c:v>-11.399999999999999</c:v>
                </c:pt>
                <c:pt idx="428">
                  <c:v>12.76</c:v>
                </c:pt>
                <c:pt idx="429">
                  <c:v>47.028571428571425</c:v>
                </c:pt>
                <c:pt idx="430">
                  <c:v>19.751999999999999</c:v>
                </c:pt>
                <c:pt idx="431">
                  <c:v>16.389714285714284</c:v>
                </c:pt>
                <c:pt idx="432">
                  <c:v>26.68571428571428</c:v>
                </c:pt>
                <c:pt idx="433">
                  <c:v>31.026285714285713</c:v>
                </c:pt>
                <c:pt idx="434">
                  <c:v>50.068571428571417</c:v>
                </c:pt>
                <c:pt idx="435">
                  <c:v>42.425142857142845</c:v>
                </c:pt>
                <c:pt idx="436">
                  <c:v>4.7725714285714282</c:v>
                </c:pt>
                <c:pt idx="437">
                  <c:v>22.968</c:v>
                </c:pt>
                <c:pt idx="438">
                  <c:v>19.098285714285709</c:v>
                </c:pt>
                <c:pt idx="439">
                  <c:v>27.305142857142851</c:v>
                </c:pt>
                <c:pt idx="440">
                  <c:v>1.0045714285714276</c:v>
                </c:pt>
                <c:pt idx="441">
                  <c:v>24.367999999999999</c:v>
                </c:pt>
                <c:pt idx="442">
                  <c:v>12.201142857142857</c:v>
                </c:pt>
                <c:pt idx="443">
                  <c:v>47.028571428571425</c:v>
                </c:pt>
                <c:pt idx="444">
                  <c:v>37.825142857142851</c:v>
                </c:pt>
                <c:pt idx="445">
                  <c:v>17.073142857142859</c:v>
                </c:pt>
                <c:pt idx="446">
                  <c:v>26.68571428571428</c:v>
                </c:pt>
                <c:pt idx="447">
                  <c:v>33.722285714285711</c:v>
                </c:pt>
                <c:pt idx="448">
                  <c:v>-8.6491428571428539</c:v>
                </c:pt>
                <c:pt idx="449">
                  <c:v>42.425142857142845</c:v>
                </c:pt>
                <c:pt idx="450">
                  <c:v>12.201142857142857</c:v>
                </c:pt>
                <c:pt idx="451">
                  <c:v>60.471999999999994</c:v>
                </c:pt>
                <c:pt idx="452">
                  <c:v>-1.7542857142857149</c:v>
                </c:pt>
                <c:pt idx="453">
                  <c:v>5.3714285714285701</c:v>
                </c:pt>
                <c:pt idx="454">
                  <c:v>23.155428571428573</c:v>
                </c:pt>
                <c:pt idx="455">
                  <c:v>13.821714285714281</c:v>
                </c:pt>
                <c:pt idx="456">
                  <c:v>24.367999999999999</c:v>
                </c:pt>
                <c:pt idx="457">
                  <c:v>12.76</c:v>
                </c:pt>
                <c:pt idx="458">
                  <c:v>31.026285714285713</c:v>
                </c:pt>
                <c:pt idx="459">
                  <c:v>-3.3074285714285723</c:v>
                </c:pt>
                <c:pt idx="460">
                  <c:v>4.7725714285714282</c:v>
                </c:pt>
                <c:pt idx="461">
                  <c:v>22.968</c:v>
                </c:pt>
                <c:pt idx="462">
                  <c:v>37.825142857142851</c:v>
                </c:pt>
                <c:pt idx="463">
                  <c:v>-0.72571428571428664</c:v>
                </c:pt>
                <c:pt idx="464">
                  <c:v>17.073142857142859</c:v>
                </c:pt>
                <c:pt idx="465">
                  <c:v>-8.6491428571428539</c:v>
                </c:pt>
                <c:pt idx="466">
                  <c:v>60.471999999999994</c:v>
                </c:pt>
                <c:pt idx="467">
                  <c:v>-7.4811428571428538</c:v>
                </c:pt>
                <c:pt idx="468">
                  <c:v>5.3714285714285701</c:v>
                </c:pt>
                <c:pt idx="469">
                  <c:v>23.155428571428573</c:v>
                </c:pt>
                <c:pt idx="470">
                  <c:v>-11.399999999999999</c:v>
                </c:pt>
                <c:pt idx="471">
                  <c:v>24.367999999999999</c:v>
                </c:pt>
                <c:pt idx="472">
                  <c:v>26.68571428571428</c:v>
                </c:pt>
                <c:pt idx="473">
                  <c:v>12.76</c:v>
                </c:pt>
                <c:pt idx="474">
                  <c:v>33.722285714285711</c:v>
                </c:pt>
                <c:pt idx="475">
                  <c:v>4.7725714285714282</c:v>
                </c:pt>
                <c:pt idx="476">
                  <c:v>37.825142857142851</c:v>
                </c:pt>
                <c:pt idx="477">
                  <c:v>19.751999999999999</c:v>
                </c:pt>
                <c:pt idx="478">
                  <c:v>27.305142857142851</c:v>
                </c:pt>
                <c:pt idx="479">
                  <c:v>-0.72571428571428664</c:v>
                </c:pt>
                <c:pt idx="480">
                  <c:v>17.073142857142859</c:v>
                </c:pt>
                <c:pt idx="481">
                  <c:v>27.305142857142851</c:v>
                </c:pt>
                <c:pt idx="482">
                  <c:v>60.471999999999994</c:v>
                </c:pt>
                <c:pt idx="483">
                  <c:v>-7.4811428571428538</c:v>
                </c:pt>
                <c:pt idx="484">
                  <c:v>23.155428571428573</c:v>
                </c:pt>
                <c:pt idx="485">
                  <c:v>13.821714285714281</c:v>
                </c:pt>
                <c:pt idx="486">
                  <c:v>-11.399999999999999</c:v>
                </c:pt>
                <c:pt idx="487">
                  <c:v>13.393142857142854</c:v>
                </c:pt>
                <c:pt idx="488">
                  <c:v>26.68571428571428</c:v>
                </c:pt>
                <c:pt idx="489">
                  <c:v>12.76</c:v>
                </c:pt>
                <c:pt idx="490">
                  <c:v>15.506285714285713</c:v>
                </c:pt>
                <c:pt idx="491">
                  <c:v>19.098285714285709</c:v>
                </c:pt>
                <c:pt idx="492">
                  <c:v>47.028571428571425</c:v>
                </c:pt>
                <c:pt idx="493">
                  <c:v>19.751999999999999</c:v>
                </c:pt>
                <c:pt idx="494">
                  <c:v>-7.4811428571428538</c:v>
                </c:pt>
                <c:pt idx="495">
                  <c:v>5.3714285714285701</c:v>
                </c:pt>
                <c:pt idx="496">
                  <c:v>17.073142857142859</c:v>
                </c:pt>
                <c:pt idx="497">
                  <c:v>3.6628571428571433</c:v>
                </c:pt>
                <c:pt idx="498">
                  <c:v>-3.3074285714285723</c:v>
                </c:pt>
                <c:pt idx="499">
                  <c:v>27.305142857142851</c:v>
                </c:pt>
                <c:pt idx="500">
                  <c:v>60.471999999999994</c:v>
                </c:pt>
                <c:pt idx="501">
                  <c:v>1.0045714285714276</c:v>
                </c:pt>
                <c:pt idx="502">
                  <c:v>23.155428571428573</c:v>
                </c:pt>
                <c:pt idx="503">
                  <c:v>31.026285714285713</c:v>
                </c:pt>
                <c:pt idx="504">
                  <c:v>19.098285714285709</c:v>
                </c:pt>
                <c:pt idx="505">
                  <c:v>47.028571428571425</c:v>
                </c:pt>
                <c:pt idx="506">
                  <c:v>19.751999999999999</c:v>
                </c:pt>
                <c:pt idx="507">
                  <c:v>-7.4811428571428538</c:v>
                </c:pt>
                <c:pt idx="508">
                  <c:v>13.393142857142854</c:v>
                </c:pt>
                <c:pt idx="509">
                  <c:v>15.506285714285713</c:v>
                </c:pt>
                <c:pt idx="510">
                  <c:v>42.425142857142845</c:v>
                </c:pt>
                <c:pt idx="511">
                  <c:v>3.6628571428571433</c:v>
                </c:pt>
                <c:pt idx="512">
                  <c:v>-3.3074285714285723</c:v>
                </c:pt>
                <c:pt idx="513">
                  <c:v>22.968</c:v>
                </c:pt>
                <c:pt idx="514">
                  <c:v>37.825142857142851</c:v>
                </c:pt>
                <c:pt idx="515">
                  <c:v>0.628571428571429</c:v>
                </c:pt>
                <c:pt idx="516">
                  <c:v>5.3714285714285701</c:v>
                </c:pt>
                <c:pt idx="517">
                  <c:v>23.155428571428573</c:v>
                </c:pt>
                <c:pt idx="518">
                  <c:v>16.389714285714284</c:v>
                </c:pt>
                <c:pt idx="519">
                  <c:v>13.821714285714281</c:v>
                </c:pt>
                <c:pt idx="520">
                  <c:v>24.367999999999999</c:v>
                </c:pt>
                <c:pt idx="521">
                  <c:v>47.028571428571425</c:v>
                </c:pt>
                <c:pt idx="522">
                  <c:v>60.471999999999994</c:v>
                </c:pt>
                <c:pt idx="523">
                  <c:v>13.393142857142854</c:v>
                </c:pt>
                <c:pt idx="524">
                  <c:v>33.722285714285711</c:v>
                </c:pt>
                <c:pt idx="525">
                  <c:v>-8.6491428571428539</c:v>
                </c:pt>
                <c:pt idx="526">
                  <c:v>42.425142857142845</c:v>
                </c:pt>
                <c:pt idx="527">
                  <c:v>-3.3074285714285723</c:v>
                </c:pt>
                <c:pt idx="528">
                  <c:v>22.968</c:v>
                </c:pt>
                <c:pt idx="529">
                  <c:v>19.098285714285709</c:v>
                </c:pt>
                <c:pt idx="530">
                  <c:v>0.628571428571429</c:v>
                </c:pt>
                <c:pt idx="531">
                  <c:v>27.305142857142851</c:v>
                </c:pt>
                <c:pt idx="532">
                  <c:v>-7.4811428571428538</c:v>
                </c:pt>
                <c:pt idx="533">
                  <c:v>5.3714285714285701</c:v>
                </c:pt>
                <c:pt idx="534">
                  <c:v>16.389714285714284</c:v>
                </c:pt>
                <c:pt idx="535">
                  <c:v>-11.399999999999999</c:v>
                </c:pt>
                <c:pt idx="536">
                  <c:v>12.76</c:v>
                </c:pt>
                <c:pt idx="537">
                  <c:v>31.026285714285713</c:v>
                </c:pt>
                <c:pt idx="538">
                  <c:v>50.068571428571417</c:v>
                </c:pt>
                <c:pt idx="539">
                  <c:v>47.028571428571425</c:v>
                </c:pt>
                <c:pt idx="540">
                  <c:v>19.751999999999999</c:v>
                </c:pt>
                <c:pt idx="541">
                  <c:v>27.305142857142851</c:v>
                </c:pt>
                <c:pt idx="542">
                  <c:v>-7.4811428571428538</c:v>
                </c:pt>
                <c:pt idx="543">
                  <c:v>-0.72571428571428664</c:v>
                </c:pt>
                <c:pt idx="544">
                  <c:v>13.393142857142854</c:v>
                </c:pt>
                <c:pt idx="545">
                  <c:v>31.026285714285713</c:v>
                </c:pt>
                <c:pt idx="546">
                  <c:v>50.068571428571417</c:v>
                </c:pt>
                <c:pt idx="547">
                  <c:v>33.722285714285711</c:v>
                </c:pt>
                <c:pt idx="548">
                  <c:v>-8.6491428571428539</c:v>
                </c:pt>
                <c:pt idx="549">
                  <c:v>12.201142857142857</c:v>
                </c:pt>
                <c:pt idx="550">
                  <c:v>19.098285714285709</c:v>
                </c:pt>
                <c:pt idx="551">
                  <c:v>37.825142857142851</c:v>
                </c:pt>
                <c:pt idx="552">
                  <c:v>0.628571428571429</c:v>
                </c:pt>
                <c:pt idx="553">
                  <c:v>12.76</c:v>
                </c:pt>
                <c:pt idx="554">
                  <c:v>42.425142857142845</c:v>
                </c:pt>
                <c:pt idx="555">
                  <c:v>3.6628571428571433</c:v>
                </c:pt>
                <c:pt idx="556">
                  <c:v>4.7725714285714282</c:v>
                </c:pt>
                <c:pt idx="557">
                  <c:v>27.305142857142851</c:v>
                </c:pt>
                <c:pt idx="558">
                  <c:v>-1.7542857142857149</c:v>
                </c:pt>
                <c:pt idx="559">
                  <c:v>23.155428571428573</c:v>
                </c:pt>
                <c:pt idx="560">
                  <c:v>24.367999999999999</c:v>
                </c:pt>
                <c:pt idx="561">
                  <c:v>17.073142857142859</c:v>
                </c:pt>
                <c:pt idx="562">
                  <c:v>50.068571428571417</c:v>
                </c:pt>
                <c:pt idx="563">
                  <c:v>-3.3074285714285723</c:v>
                </c:pt>
                <c:pt idx="564">
                  <c:v>12.201142857142857</c:v>
                </c:pt>
                <c:pt idx="565">
                  <c:v>4.7725714285714282</c:v>
                </c:pt>
                <c:pt idx="566">
                  <c:v>37.825142857142851</c:v>
                </c:pt>
                <c:pt idx="567">
                  <c:v>19.751999999999999</c:v>
                </c:pt>
                <c:pt idx="568">
                  <c:v>0.628571428571429</c:v>
                </c:pt>
                <c:pt idx="569">
                  <c:v>-7.4811428571428538</c:v>
                </c:pt>
                <c:pt idx="570">
                  <c:v>42.425142857142845</c:v>
                </c:pt>
                <c:pt idx="571">
                  <c:v>3.6628571428571433</c:v>
                </c:pt>
                <c:pt idx="572">
                  <c:v>60.471999999999994</c:v>
                </c:pt>
                <c:pt idx="573">
                  <c:v>1.0045714285714276</c:v>
                </c:pt>
                <c:pt idx="574">
                  <c:v>-0.72571428571428664</c:v>
                </c:pt>
                <c:pt idx="575">
                  <c:v>23.155428571428573</c:v>
                </c:pt>
                <c:pt idx="576">
                  <c:v>16.389714285714284</c:v>
                </c:pt>
                <c:pt idx="577">
                  <c:v>13.821714285714281</c:v>
                </c:pt>
                <c:pt idx="578">
                  <c:v>-11.399999999999999</c:v>
                </c:pt>
                <c:pt idx="579">
                  <c:v>13.393142857142854</c:v>
                </c:pt>
                <c:pt idx="580">
                  <c:v>12.201142857142857</c:v>
                </c:pt>
                <c:pt idx="581">
                  <c:v>4.7725714285714282</c:v>
                </c:pt>
                <c:pt idx="582">
                  <c:v>47.028571428571425</c:v>
                </c:pt>
                <c:pt idx="583">
                  <c:v>19.751999999999999</c:v>
                </c:pt>
                <c:pt idx="584">
                  <c:v>5.3714285714285701</c:v>
                </c:pt>
                <c:pt idx="585">
                  <c:v>24.367999999999999</c:v>
                </c:pt>
                <c:pt idx="586">
                  <c:v>12.76</c:v>
                </c:pt>
                <c:pt idx="587">
                  <c:v>-8.6491428571428539</c:v>
                </c:pt>
                <c:pt idx="588">
                  <c:v>3.6628571428571433</c:v>
                </c:pt>
                <c:pt idx="589">
                  <c:v>0.628571428571429</c:v>
                </c:pt>
                <c:pt idx="590">
                  <c:v>60.471999999999994</c:v>
                </c:pt>
                <c:pt idx="591">
                  <c:v>23.155428571428573</c:v>
                </c:pt>
                <c:pt idx="592">
                  <c:v>5.3714285714285701</c:v>
                </c:pt>
                <c:pt idx="593">
                  <c:v>-11.399999999999999</c:v>
                </c:pt>
                <c:pt idx="594">
                  <c:v>24.367999999999999</c:v>
                </c:pt>
                <c:pt idx="595">
                  <c:v>13.393142857142854</c:v>
                </c:pt>
                <c:pt idx="596">
                  <c:v>31.026285714285713</c:v>
                </c:pt>
                <c:pt idx="597">
                  <c:v>33.722285714285711</c:v>
                </c:pt>
                <c:pt idx="598">
                  <c:v>-8.6491428571428539</c:v>
                </c:pt>
                <c:pt idx="599">
                  <c:v>22.968</c:v>
                </c:pt>
                <c:pt idx="600">
                  <c:v>19.098285714285709</c:v>
                </c:pt>
                <c:pt idx="601">
                  <c:v>37.825142857142851</c:v>
                </c:pt>
                <c:pt idx="602">
                  <c:v>19.751999999999999</c:v>
                </c:pt>
                <c:pt idx="603">
                  <c:v>0.628571428571429</c:v>
                </c:pt>
                <c:pt idx="604">
                  <c:v>13.821714285714281</c:v>
                </c:pt>
                <c:pt idx="605">
                  <c:v>17.073142857142859</c:v>
                </c:pt>
                <c:pt idx="606">
                  <c:v>-7.4811428571428538</c:v>
                </c:pt>
                <c:pt idx="607">
                  <c:v>1.0045714285714276</c:v>
                </c:pt>
                <c:pt idx="608">
                  <c:v>-11.399999999999999</c:v>
                </c:pt>
                <c:pt idx="609">
                  <c:v>13.393142857142854</c:v>
                </c:pt>
                <c:pt idx="610">
                  <c:v>26.68571428571428</c:v>
                </c:pt>
                <c:pt idx="611">
                  <c:v>12.76</c:v>
                </c:pt>
                <c:pt idx="612">
                  <c:v>15.506285714285713</c:v>
                </c:pt>
                <c:pt idx="613">
                  <c:v>22.968</c:v>
                </c:pt>
                <c:pt idx="614">
                  <c:v>19.098285714285709</c:v>
                </c:pt>
                <c:pt idx="615">
                  <c:v>47.028571428571425</c:v>
                </c:pt>
                <c:pt idx="616">
                  <c:v>0.628571428571429</c:v>
                </c:pt>
                <c:pt idx="617">
                  <c:v>-0.72571428571428664</c:v>
                </c:pt>
                <c:pt idx="618">
                  <c:v>5.3714285714285701</c:v>
                </c:pt>
                <c:pt idx="619">
                  <c:v>13.821714285714281</c:v>
                </c:pt>
                <c:pt idx="620">
                  <c:v>37.825142857142851</c:v>
                </c:pt>
                <c:pt idx="621">
                  <c:v>19.751999999999999</c:v>
                </c:pt>
                <c:pt idx="622">
                  <c:v>-1.7542857142857149</c:v>
                </c:pt>
                <c:pt idx="623">
                  <c:v>1.0045714285714276</c:v>
                </c:pt>
                <c:pt idx="624">
                  <c:v>-11.399999999999999</c:v>
                </c:pt>
                <c:pt idx="625">
                  <c:v>26.68571428571428</c:v>
                </c:pt>
                <c:pt idx="626">
                  <c:v>12.76</c:v>
                </c:pt>
                <c:pt idx="627">
                  <c:v>-8.6491428571428539</c:v>
                </c:pt>
                <c:pt idx="628">
                  <c:v>-3.3074285714285723</c:v>
                </c:pt>
                <c:pt idx="629">
                  <c:v>22.968</c:v>
                </c:pt>
                <c:pt idx="630">
                  <c:v>47.028571428571425</c:v>
                </c:pt>
                <c:pt idx="631">
                  <c:v>0.628571428571429</c:v>
                </c:pt>
                <c:pt idx="632">
                  <c:v>27.305142857142851</c:v>
                </c:pt>
                <c:pt idx="633">
                  <c:v>5.3714285714285701</c:v>
                </c:pt>
                <c:pt idx="634">
                  <c:v>16.389714285714284</c:v>
                </c:pt>
                <c:pt idx="635">
                  <c:v>17.073142857142859</c:v>
                </c:pt>
                <c:pt idx="636">
                  <c:v>15.506285714285713</c:v>
                </c:pt>
                <c:pt idx="637">
                  <c:v>37.825142857142851</c:v>
                </c:pt>
                <c:pt idx="638">
                  <c:v>19.751999999999999</c:v>
                </c:pt>
                <c:pt idx="639">
                  <c:v>-1.7542857142857149</c:v>
                </c:pt>
                <c:pt idx="640">
                  <c:v>13.393142857142854</c:v>
                </c:pt>
                <c:pt idx="641">
                  <c:v>26.68571428571428</c:v>
                </c:pt>
                <c:pt idx="642">
                  <c:v>-8.6491428571428539</c:v>
                </c:pt>
                <c:pt idx="643">
                  <c:v>27.305142857142851</c:v>
                </c:pt>
                <c:pt idx="644">
                  <c:v>-1.7542857142857149</c:v>
                </c:pt>
                <c:pt idx="645">
                  <c:v>-7.4811428571428538</c:v>
                </c:pt>
                <c:pt idx="646">
                  <c:v>23.155428571428573</c:v>
                </c:pt>
                <c:pt idx="647">
                  <c:v>13.821714285714281</c:v>
                </c:pt>
                <c:pt idx="648">
                  <c:v>50.068571428571417</c:v>
                </c:pt>
                <c:pt idx="649">
                  <c:v>33.722285714285711</c:v>
                </c:pt>
                <c:pt idx="650">
                  <c:v>42.425142857142845</c:v>
                </c:pt>
                <c:pt idx="651">
                  <c:v>12.201142857142857</c:v>
                </c:pt>
                <c:pt idx="652">
                  <c:v>4.7725714285714282</c:v>
                </c:pt>
                <c:pt idx="653">
                  <c:v>0.628571428571429</c:v>
                </c:pt>
                <c:pt idx="654">
                  <c:v>13.393142857142854</c:v>
                </c:pt>
                <c:pt idx="655">
                  <c:v>15.506285714285713</c:v>
                </c:pt>
                <c:pt idx="656">
                  <c:v>22.968</c:v>
                </c:pt>
                <c:pt idx="657">
                  <c:v>27.305142857142851</c:v>
                </c:pt>
                <c:pt idx="658">
                  <c:v>60.471999999999994</c:v>
                </c:pt>
                <c:pt idx="659">
                  <c:v>-1.7542857142857149</c:v>
                </c:pt>
                <c:pt idx="660">
                  <c:v>1.0045714285714276</c:v>
                </c:pt>
                <c:pt idx="661">
                  <c:v>5.3714285714285701</c:v>
                </c:pt>
                <c:pt idx="662">
                  <c:v>13.821714285714281</c:v>
                </c:pt>
                <c:pt idx="663">
                  <c:v>26.68571428571428</c:v>
                </c:pt>
                <c:pt idx="664">
                  <c:v>50.068571428571417</c:v>
                </c:pt>
                <c:pt idx="665">
                  <c:v>33.722285714285711</c:v>
                </c:pt>
                <c:pt idx="666">
                  <c:v>12.201142857142857</c:v>
                </c:pt>
                <c:pt idx="667">
                  <c:v>4.7725714285714282</c:v>
                </c:pt>
                <c:pt idx="668">
                  <c:v>47.028571428571425</c:v>
                </c:pt>
                <c:pt idx="669">
                  <c:v>0.628571428571429</c:v>
                </c:pt>
                <c:pt idx="670">
                  <c:v>42.425142857142845</c:v>
                </c:pt>
                <c:pt idx="671">
                  <c:v>-3.3074285714285723</c:v>
                </c:pt>
                <c:pt idx="672">
                  <c:v>60.471999999999994</c:v>
                </c:pt>
                <c:pt idx="673">
                  <c:v>-7.4811428571428538</c:v>
                </c:pt>
                <c:pt idx="674">
                  <c:v>5.3714285714285701</c:v>
                </c:pt>
                <c:pt idx="675">
                  <c:v>23.155428571428573</c:v>
                </c:pt>
                <c:pt idx="676">
                  <c:v>16.389714285714284</c:v>
                </c:pt>
                <c:pt idx="677">
                  <c:v>13.821714285714281</c:v>
                </c:pt>
                <c:pt idx="678">
                  <c:v>24.367999999999999</c:v>
                </c:pt>
                <c:pt idx="679">
                  <c:v>13.393142857142854</c:v>
                </c:pt>
                <c:pt idx="680">
                  <c:v>17.073142857142859</c:v>
                </c:pt>
                <c:pt idx="681">
                  <c:v>31.026285714285713</c:v>
                </c:pt>
                <c:pt idx="682">
                  <c:v>50.068571428571417</c:v>
                </c:pt>
                <c:pt idx="683">
                  <c:v>12.201142857142857</c:v>
                </c:pt>
                <c:pt idx="684">
                  <c:v>47.028571428571425</c:v>
                </c:pt>
                <c:pt idx="685">
                  <c:v>19.751999999999999</c:v>
                </c:pt>
                <c:pt idx="686">
                  <c:v>-7.4811428571428538</c:v>
                </c:pt>
                <c:pt idx="687">
                  <c:v>33.722285714285711</c:v>
                </c:pt>
                <c:pt idx="688">
                  <c:v>37.825142857142851</c:v>
                </c:pt>
                <c:pt idx="689">
                  <c:v>60.471999999999994</c:v>
                </c:pt>
                <c:pt idx="690">
                  <c:v>-1.7542857142857149</c:v>
                </c:pt>
                <c:pt idx="691">
                  <c:v>1.0045714285714276</c:v>
                </c:pt>
                <c:pt idx="692">
                  <c:v>23.155428571428573</c:v>
                </c:pt>
                <c:pt idx="693">
                  <c:v>31.026285714285713</c:v>
                </c:pt>
                <c:pt idx="694">
                  <c:v>50.068571428571417</c:v>
                </c:pt>
                <c:pt idx="695">
                  <c:v>42.425142857142845</c:v>
                </c:pt>
                <c:pt idx="696">
                  <c:v>3.6628571428571433</c:v>
                </c:pt>
                <c:pt idx="697">
                  <c:v>-3.3074285714285723</c:v>
                </c:pt>
                <c:pt idx="698">
                  <c:v>12.201142857142857</c:v>
                </c:pt>
                <c:pt idx="699">
                  <c:v>47.028571428571425</c:v>
                </c:pt>
                <c:pt idx="700">
                  <c:v>27.305142857142851</c:v>
                </c:pt>
                <c:pt idx="701">
                  <c:v>5.3714285714285701</c:v>
                </c:pt>
                <c:pt idx="702">
                  <c:v>-11.399999999999999</c:v>
                </c:pt>
                <c:pt idx="703">
                  <c:v>26.68571428571428</c:v>
                </c:pt>
                <c:pt idx="704">
                  <c:v>31.026285714285713</c:v>
                </c:pt>
                <c:pt idx="705">
                  <c:v>15.506285714285713</c:v>
                </c:pt>
                <c:pt idx="706">
                  <c:v>22.968</c:v>
                </c:pt>
                <c:pt idx="707">
                  <c:v>19.751999999999999</c:v>
                </c:pt>
                <c:pt idx="708">
                  <c:v>-0.72571428571428664</c:v>
                </c:pt>
                <c:pt idx="709">
                  <c:v>50.068571428571417</c:v>
                </c:pt>
                <c:pt idx="710">
                  <c:v>-8.6491428571428539</c:v>
                </c:pt>
                <c:pt idx="711">
                  <c:v>-3.3074285714285723</c:v>
                </c:pt>
                <c:pt idx="712">
                  <c:v>19.098285714285709</c:v>
                </c:pt>
                <c:pt idx="713">
                  <c:v>27.305142857142851</c:v>
                </c:pt>
                <c:pt idx="714">
                  <c:v>-1.7542857142857149</c:v>
                </c:pt>
                <c:pt idx="715">
                  <c:v>-7.4811428571428538</c:v>
                </c:pt>
                <c:pt idx="716">
                  <c:v>1.0045714285714276</c:v>
                </c:pt>
                <c:pt idx="717">
                  <c:v>-11.399999999999999</c:v>
                </c:pt>
                <c:pt idx="718">
                  <c:v>13.393142857142854</c:v>
                </c:pt>
                <c:pt idx="719">
                  <c:v>26.68571428571428</c:v>
                </c:pt>
                <c:pt idx="720">
                  <c:v>33.722285714285711</c:v>
                </c:pt>
                <c:pt idx="721">
                  <c:v>15.506285714285713</c:v>
                </c:pt>
                <c:pt idx="722">
                  <c:v>3.6628571428571433</c:v>
                </c:pt>
                <c:pt idx="723">
                  <c:v>12.201142857142857</c:v>
                </c:pt>
                <c:pt idx="724">
                  <c:v>22.968</c:v>
                </c:pt>
                <c:pt idx="725">
                  <c:v>47.028571428571425</c:v>
                </c:pt>
                <c:pt idx="726">
                  <c:v>42.425142857142845</c:v>
                </c:pt>
                <c:pt idx="727">
                  <c:v>19.098285714285709</c:v>
                </c:pt>
                <c:pt idx="728">
                  <c:v>-1.7542857142857149</c:v>
                </c:pt>
                <c:pt idx="729">
                  <c:v>1.0045714285714276</c:v>
                </c:pt>
                <c:pt idx="730">
                  <c:v>-0.72571428571428664</c:v>
                </c:pt>
                <c:pt idx="731">
                  <c:v>16.389714285714284</c:v>
                </c:pt>
                <c:pt idx="732">
                  <c:v>13.821714285714281</c:v>
                </c:pt>
                <c:pt idx="733">
                  <c:v>24.367999999999999</c:v>
                </c:pt>
                <c:pt idx="734">
                  <c:v>26.68571428571428</c:v>
                </c:pt>
                <c:pt idx="735">
                  <c:v>31.026285714285713</c:v>
                </c:pt>
                <c:pt idx="736">
                  <c:v>50.068571428571417</c:v>
                </c:pt>
                <c:pt idx="737">
                  <c:v>-8.6491428571428539</c:v>
                </c:pt>
                <c:pt idx="738">
                  <c:v>3.6628571428571433</c:v>
                </c:pt>
                <c:pt idx="739">
                  <c:v>12.201142857142857</c:v>
                </c:pt>
                <c:pt idx="740">
                  <c:v>19.098285714285709</c:v>
                </c:pt>
                <c:pt idx="741">
                  <c:v>47.028571428571425</c:v>
                </c:pt>
                <c:pt idx="742">
                  <c:v>27.305142857142851</c:v>
                </c:pt>
                <c:pt idx="743">
                  <c:v>60.471999999999994</c:v>
                </c:pt>
                <c:pt idx="744">
                  <c:v>5.3714285714285701</c:v>
                </c:pt>
                <c:pt idx="745">
                  <c:v>12.76</c:v>
                </c:pt>
                <c:pt idx="746">
                  <c:v>15.506285714285713</c:v>
                </c:pt>
                <c:pt idx="747">
                  <c:v>-0.72571428571428664</c:v>
                </c:pt>
                <c:pt idx="748">
                  <c:v>16.389714285714284</c:v>
                </c:pt>
                <c:pt idx="749">
                  <c:v>33.722285714285711</c:v>
                </c:pt>
                <c:pt idx="750">
                  <c:v>22.968</c:v>
                </c:pt>
                <c:pt idx="751">
                  <c:v>27.305142857142851</c:v>
                </c:pt>
                <c:pt idx="752">
                  <c:v>23.155428571428573</c:v>
                </c:pt>
                <c:pt idx="753">
                  <c:v>13.821714285714281</c:v>
                </c:pt>
                <c:pt idx="754">
                  <c:v>26.68571428571428</c:v>
                </c:pt>
                <c:pt idx="755">
                  <c:v>12.76</c:v>
                </c:pt>
                <c:pt idx="756">
                  <c:v>31.026285714285713</c:v>
                </c:pt>
                <c:pt idx="757">
                  <c:v>15.506285714285713</c:v>
                </c:pt>
                <c:pt idx="758">
                  <c:v>42.425142857142845</c:v>
                </c:pt>
                <c:pt idx="759">
                  <c:v>12.201142857142857</c:v>
                </c:pt>
                <c:pt idx="760">
                  <c:v>4.7725714285714282</c:v>
                </c:pt>
                <c:pt idx="761">
                  <c:v>19.098285714285709</c:v>
                </c:pt>
                <c:pt idx="762">
                  <c:v>16.389714285714284</c:v>
                </c:pt>
                <c:pt idx="763">
                  <c:v>-11.399999999999999</c:v>
                </c:pt>
                <c:pt idx="764">
                  <c:v>-8.6491428571428539</c:v>
                </c:pt>
                <c:pt idx="765">
                  <c:v>3.6628571428571433</c:v>
                </c:pt>
                <c:pt idx="766">
                  <c:v>22.968</c:v>
                </c:pt>
                <c:pt idx="767">
                  <c:v>27.305142857142851</c:v>
                </c:pt>
                <c:pt idx="768">
                  <c:v>-0.72571428571428664</c:v>
                </c:pt>
                <c:pt idx="769">
                  <c:v>23.155428571428573</c:v>
                </c:pt>
                <c:pt idx="770">
                  <c:v>17.073142857142859</c:v>
                </c:pt>
                <c:pt idx="771">
                  <c:v>26.68571428571428</c:v>
                </c:pt>
                <c:pt idx="772">
                  <c:v>31.026285714285713</c:v>
                </c:pt>
                <c:pt idx="773">
                  <c:v>4.7725714285714282</c:v>
                </c:pt>
                <c:pt idx="774">
                  <c:v>37.825142857142851</c:v>
                </c:pt>
                <c:pt idx="775">
                  <c:v>19.751999999999999</c:v>
                </c:pt>
                <c:pt idx="776">
                  <c:v>-7.4811428571428538</c:v>
                </c:pt>
                <c:pt idx="777">
                  <c:v>16.389714285714284</c:v>
                </c:pt>
                <c:pt idx="778">
                  <c:v>24.367999999999999</c:v>
                </c:pt>
                <c:pt idx="779">
                  <c:v>50.068571428571417</c:v>
                </c:pt>
                <c:pt idx="780">
                  <c:v>33.722285714285711</c:v>
                </c:pt>
                <c:pt idx="781">
                  <c:v>3.6628571428571433</c:v>
                </c:pt>
                <c:pt idx="782">
                  <c:v>22.968</c:v>
                </c:pt>
                <c:pt idx="783">
                  <c:v>19.098285714285709</c:v>
                </c:pt>
                <c:pt idx="784">
                  <c:v>0.628571428571429</c:v>
                </c:pt>
                <c:pt idx="785">
                  <c:v>23.155428571428573</c:v>
                </c:pt>
                <c:pt idx="786">
                  <c:v>-11.399999999999999</c:v>
                </c:pt>
                <c:pt idx="787">
                  <c:v>24.367999999999999</c:v>
                </c:pt>
                <c:pt idx="788">
                  <c:v>17.073142857142859</c:v>
                </c:pt>
                <c:pt idx="789">
                  <c:v>50.068571428571417</c:v>
                </c:pt>
                <c:pt idx="790">
                  <c:v>-8.6491428571428539</c:v>
                </c:pt>
                <c:pt idx="791">
                  <c:v>42.425142857142845</c:v>
                </c:pt>
                <c:pt idx="792">
                  <c:v>3.6628571428571433</c:v>
                </c:pt>
                <c:pt idx="793">
                  <c:v>4.7725714285714282</c:v>
                </c:pt>
                <c:pt idx="794">
                  <c:v>37.825142857142851</c:v>
                </c:pt>
                <c:pt idx="795">
                  <c:v>-7.4811428571428538</c:v>
                </c:pt>
                <c:pt idx="796">
                  <c:v>22.968</c:v>
                </c:pt>
                <c:pt idx="797">
                  <c:v>37.825142857142851</c:v>
                </c:pt>
                <c:pt idx="798">
                  <c:v>-7.4811428571428538</c:v>
                </c:pt>
                <c:pt idx="799">
                  <c:v>1.0045714285714276</c:v>
                </c:pt>
                <c:pt idx="800">
                  <c:v>26.68571428571428</c:v>
                </c:pt>
                <c:pt idx="801">
                  <c:v>-1.7542857142857149</c:v>
                </c:pt>
                <c:pt idx="802">
                  <c:v>22.968</c:v>
                </c:pt>
                <c:pt idx="803">
                  <c:v>27.305142857142851</c:v>
                </c:pt>
                <c:pt idx="804">
                  <c:v>16.389714285714284</c:v>
                </c:pt>
                <c:pt idx="805">
                  <c:v>24.367999999999999</c:v>
                </c:pt>
                <c:pt idx="806">
                  <c:v>12.76</c:v>
                </c:pt>
                <c:pt idx="807">
                  <c:v>33.722285714285711</c:v>
                </c:pt>
                <c:pt idx="808">
                  <c:v>15.506285714285713</c:v>
                </c:pt>
                <c:pt idx="809">
                  <c:v>5.3714285714285701</c:v>
                </c:pt>
                <c:pt idx="810">
                  <c:v>13.821714285714281</c:v>
                </c:pt>
                <c:pt idx="811">
                  <c:v>31.026285714285713</c:v>
                </c:pt>
                <c:pt idx="812">
                  <c:v>50.068571428571417</c:v>
                </c:pt>
                <c:pt idx="813">
                  <c:v>42.425142857142845</c:v>
                </c:pt>
                <c:pt idx="814">
                  <c:v>4.7725714285714282</c:v>
                </c:pt>
                <c:pt idx="815">
                  <c:v>16.389714285714284</c:v>
                </c:pt>
                <c:pt idx="816">
                  <c:v>33.722285714285711</c:v>
                </c:pt>
                <c:pt idx="817">
                  <c:v>13.821714285714281</c:v>
                </c:pt>
                <c:pt idx="818">
                  <c:v>24.367999999999999</c:v>
                </c:pt>
                <c:pt idx="819">
                  <c:v>17.073142857142859</c:v>
                </c:pt>
                <c:pt idx="820">
                  <c:v>12.76</c:v>
                </c:pt>
                <c:pt idx="821">
                  <c:v>50.068571428571417</c:v>
                </c:pt>
                <c:pt idx="822">
                  <c:v>15.506285714285713</c:v>
                </c:pt>
                <c:pt idx="823">
                  <c:v>4.7725714285714282</c:v>
                </c:pt>
                <c:pt idx="824">
                  <c:v>0.628571428571429</c:v>
                </c:pt>
                <c:pt idx="825">
                  <c:v>1.0045714285714276</c:v>
                </c:pt>
                <c:pt idx="826">
                  <c:v>5.3714285714285701</c:v>
                </c:pt>
                <c:pt idx="827">
                  <c:v>33.722285714285711</c:v>
                </c:pt>
                <c:pt idx="828">
                  <c:v>60.471999999999994</c:v>
                </c:pt>
                <c:pt idx="829">
                  <c:v>-1.7542857142857149</c:v>
                </c:pt>
                <c:pt idx="830">
                  <c:v>-7.4811428571428538</c:v>
                </c:pt>
                <c:pt idx="831">
                  <c:v>16.389714285714284</c:v>
                </c:pt>
                <c:pt idx="832">
                  <c:v>13.821714285714281</c:v>
                </c:pt>
                <c:pt idx="833">
                  <c:v>24.367999999999999</c:v>
                </c:pt>
                <c:pt idx="834">
                  <c:v>13.393142857142854</c:v>
                </c:pt>
                <c:pt idx="835">
                  <c:v>17.073142857142859</c:v>
                </c:pt>
                <c:pt idx="836">
                  <c:v>26.68571428571428</c:v>
                </c:pt>
                <c:pt idx="837">
                  <c:v>-8.6491428571428539</c:v>
                </c:pt>
                <c:pt idx="838">
                  <c:v>15.506285714285713</c:v>
                </c:pt>
                <c:pt idx="839">
                  <c:v>12.201142857142857</c:v>
                </c:pt>
                <c:pt idx="840">
                  <c:v>22.968</c:v>
                </c:pt>
                <c:pt idx="841">
                  <c:v>37.825142857142851</c:v>
                </c:pt>
                <c:pt idx="842">
                  <c:v>26.68571428571428</c:v>
                </c:pt>
                <c:pt idx="843">
                  <c:v>15.506285714285713</c:v>
                </c:pt>
                <c:pt idx="844">
                  <c:v>47.028571428571425</c:v>
                </c:pt>
                <c:pt idx="845">
                  <c:v>19.751999999999999</c:v>
                </c:pt>
                <c:pt idx="846">
                  <c:v>13.393142857142854</c:v>
                </c:pt>
                <c:pt idx="847">
                  <c:v>17.073142857142859</c:v>
                </c:pt>
                <c:pt idx="848">
                  <c:v>31.026285714285713</c:v>
                </c:pt>
                <c:pt idx="849">
                  <c:v>-8.6491428571428539</c:v>
                </c:pt>
                <c:pt idx="850">
                  <c:v>19.098285714285709</c:v>
                </c:pt>
                <c:pt idx="851">
                  <c:v>1.0045714285714276</c:v>
                </c:pt>
                <c:pt idx="852">
                  <c:v>23.155428571428573</c:v>
                </c:pt>
                <c:pt idx="853">
                  <c:v>16.389714285714284</c:v>
                </c:pt>
                <c:pt idx="854">
                  <c:v>26.68571428571428</c:v>
                </c:pt>
                <c:pt idx="855">
                  <c:v>50.068571428571417</c:v>
                </c:pt>
                <c:pt idx="856">
                  <c:v>-3.3074285714285723</c:v>
                </c:pt>
                <c:pt idx="857">
                  <c:v>12.201142857142857</c:v>
                </c:pt>
                <c:pt idx="858">
                  <c:v>37.825142857142851</c:v>
                </c:pt>
                <c:pt idx="859">
                  <c:v>19.751999999999999</c:v>
                </c:pt>
                <c:pt idx="860">
                  <c:v>0.628571428571429</c:v>
                </c:pt>
                <c:pt idx="861">
                  <c:v>27.305142857142851</c:v>
                </c:pt>
                <c:pt idx="862">
                  <c:v>-11.399999999999999</c:v>
                </c:pt>
                <c:pt idx="863">
                  <c:v>17.073142857142859</c:v>
                </c:pt>
                <c:pt idx="864">
                  <c:v>22.968</c:v>
                </c:pt>
                <c:pt idx="865">
                  <c:v>19.098285714285709</c:v>
                </c:pt>
                <c:pt idx="866">
                  <c:v>-7.4811428571428538</c:v>
                </c:pt>
                <c:pt idx="867">
                  <c:v>1.0045714285714276</c:v>
                </c:pt>
                <c:pt idx="868">
                  <c:v>-0.72571428571428664</c:v>
                </c:pt>
                <c:pt idx="869">
                  <c:v>31.026285714285713</c:v>
                </c:pt>
                <c:pt idx="870">
                  <c:v>3.6628571428571433</c:v>
                </c:pt>
                <c:pt idx="871">
                  <c:v>12.201142857142857</c:v>
                </c:pt>
                <c:pt idx="872">
                  <c:v>47.028571428571425</c:v>
                </c:pt>
                <c:pt idx="873">
                  <c:v>19.751999999999999</c:v>
                </c:pt>
                <c:pt idx="874">
                  <c:v>0.628571428571429</c:v>
                </c:pt>
                <c:pt idx="875">
                  <c:v>-11.399999999999999</c:v>
                </c:pt>
                <c:pt idx="876">
                  <c:v>17.073142857142859</c:v>
                </c:pt>
                <c:pt idx="877">
                  <c:v>50.068571428571417</c:v>
                </c:pt>
                <c:pt idx="878">
                  <c:v>-8.6491428571428539</c:v>
                </c:pt>
                <c:pt idx="879">
                  <c:v>60.471999999999994</c:v>
                </c:pt>
                <c:pt idx="880">
                  <c:v>-7.4811428571428538</c:v>
                </c:pt>
                <c:pt idx="881">
                  <c:v>-0.72571428571428664</c:v>
                </c:pt>
                <c:pt idx="882">
                  <c:v>16.389714285714284</c:v>
                </c:pt>
                <c:pt idx="883">
                  <c:v>13.393142857142854</c:v>
                </c:pt>
                <c:pt idx="884">
                  <c:v>31.026285714285713</c:v>
                </c:pt>
                <c:pt idx="885">
                  <c:v>42.425142857142845</c:v>
                </c:pt>
                <c:pt idx="886">
                  <c:v>3.6628571428571433</c:v>
                </c:pt>
                <c:pt idx="887">
                  <c:v>-3.3074285714285723</c:v>
                </c:pt>
                <c:pt idx="888">
                  <c:v>12.201142857142857</c:v>
                </c:pt>
                <c:pt idx="889">
                  <c:v>22.968</c:v>
                </c:pt>
                <c:pt idx="890">
                  <c:v>19.098285714285709</c:v>
                </c:pt>
                <c:pt idx="891">
                  <c:v>47.028571428571425</c:v>
                </c:pt>
                <c:pt idx="892">
                  <c:v>27.305142857142851</c:v>
                </c:pt>
                <c:pt idx="893">
                  <c:v>5.3714285714285701</c:v>
                </c:pt>
                <c:pt idx="894">
                  <c:v>23.155428571428573</c:v>
                </c:pt>
                <c:pt idx="895">
                  <c:v>17.073142857142859</c:v>
                </c:pt>
                <c:pt idx="896">
                  <c:v>12.76</c:v>
                </c:pt>
                <c:pt idx="897">
                  <c:v>-8.6491428571428539</c:v>
                </c:pt>
                <c:pt idx="898">
                  <c:v>60.471999999999994</c:v>
                </c:pt>
                <c:pt idx="899">
                  <c:v>-0.72571428571428664</c:v>
                </c:pt>
                <c:pt idx="900">
                  <c:v>24.367999999999999</c:v>
                </c:pt>
                <c:pt idx="901">
                  <c:v>33.722285714285711</c:v>
                </c:pt>
                <c:pt idx="902">
                  <c:v>42.425142857142845</c:v>
                </c:pt>
                <c:pt idx="903">
                  <c:v>-3.3074285714285723</c:v>
                </c:pt>
                <c:pt idx="904">
                  <c:v>-1.7542857142857149</c:v>
                </c:pt>
                <c:pt idx="905">
                  <c:v>-7.4811428571428538</c:v>
                </c:pt>
                <c:pt idx="906">
                  <c:v>5.3714285714285701</c:v>
                </c:pt>
                <c:pt idx="907">
                  <c:v>-11.399999999999999</c:v>
                </c:pt>
                <c:pt idx="908">
                  <c:v>17.073142857142859</c:v>
                </c:pt>
                <c:pt idx="909">
                  <c:v>12.76</c:v>
                </c:pt>
                <c:pt idx="910">
                  <c:v>31.026285714285713</c:v>
                </c:pt>
                <c:pt idx="911">
                  <c:v>4.7725714285714282</c:v>
                </c:pt>
                <c:pt idx="912">
                  <c:v>19.751999999999999</c:v>
                </c:pt>
                <c:pt idx="913">
                  <c:v>27.305142857142851</c:v>
                </c:pt>
                <c:pt idx="914">
                  <c:v>16.389714285714284</c:v>
                </c:pt>
                <c:pt idx="915">
                  <c:v>50.068571428571417</c:v>
                </c:pt>
                <c:pt idx="916">
                  <c:v>1.0045714285714276</c:v>
                </c:pt>
                <c:pt idx="917">
                  <c:v>13.821714285714281</c:v>
                </c:pt>
                <c:pt idx="918">
                  <c:v>12.76</c:v>
                </c:pt>
                <c:pt idx="919">
                  <c:v>42.425142857142845</c:v>
                </c:pt>
                <c:pt idx="920">
                  <c:v>3.6628571428571433</c:v>
                </c:pt>
                <c:pt idx="921">
                  <c:v>-3.3074285714285723</c:v>
                </c:pt>
                <c:pt idx="922">
                  <c:v>12.201142857142857</c:v>
                </c:pt>
                <c:pt idx="923">
                  <c:v>4.7725714285714282</c:v>
                </c:pt>
                <c:pt idx="924">
                  <c:v>47.028571428571425</c:v>
                </c:pt>
                <c:pt idx="925">
                  <c:v>19.751999999999999</c:v>
                </c:pt>
                <c:pt idx="926">
                  <c:v>-7.4811428571428538</c:v>
                </c:pt>
                <c:pt idx="927">
                  <c:v>24.367999999999999</c:v>
                </c:pt>
                <c:pt idx="928">
                  <c:v>50.068571428571417</c:v>
                </c:pt>
                <c:pt idx="929">
                  <c:v>15.506285714285713</c:v>
                </c:pt>
                <c:pt idx="930">
                  <c:v>22.968</c:v>
                </c:pt>
                <c:pt idx="931">
                  <c:v>37.825142857142851</c:v>
                </c:pt>
                <c:pt idx="932">
                  <c:v>-7.4811428571428538</c:v>
                </c:pt>
                <c:pt idx="933">
                  <c:v>1.0045714285714276</c:v>
                </c:pt>
                <c:pt idx="934">
                  <c:v>23.155428571428573</c:v>
                </c:pt>
                <c:pt idx="935">
                  <c:v>13.821714285714281</c:v>
                </c:pt>
                <c:pt idx="936">
                  <c:v>26.68571428571428</c:v>
                </c:pt>
                <c:pt idx="937">
                  <c:v>12.76</c:v>
                </c:pt>
                <c:pt idx="938">
                  <c:v>-3.3074285714285723</c:v>
                </c:pt>
                <c:pt idx="939">
                  <c:v>12.201142857142857</c:v>
                </c:pt>
                <c:pt idx="940">
                  <c:v>19.098285714285709</c:v>
                </c:pt>
                <c:pt idx="941">
                  <c:v>47.028571428571425</c:v>
                </c:pt>
                <c:pt idx="942">
                  <c:v>19.751999999999999</c:v>
                </c:pt>
                <c:pt idx="943">
                  <c:v>27.305142857142851</c:v>
                </c:pt>
                <c:pt idx="944">
                  <c:v>-1.7542857142857149</c:v>
                </c:pt>
                <c:pt idx="945">
                  <c:v>17.073142857142859</c:v>
                </c:pt>
                <c:pt idx="946">
                  <c:v>33.722285714285711</c:v>
                </c:pt>
                <c:pt idx="947">
                  <c:v>42.425142857142845</c:v>
                </c:pt>
                <c:pt idx="948">
                  <c:v>3.6628571428571433</c:v>
                </c:pt>
                <c:pt idx="949">
                  <c:v>37.825142857142851</c:v>
                </c:pt>
                <c:pt idx="950">
                  <c:v>0.628571428571429</c:v>
                </c:pt>
                <c:pt idx="951">
                  <c:v>23.155428571428573</c:v>
                </c:pt>
                <c:pt idx="952">
                  <c:v>16.389714285714284</c:v>
                </c:pt>
                <c:pt idx="953">
                  <c:v>-11.399999999999999</c:v>
                </c:pt>
                <c:pt idx="954">
                  <c:v>-8.6491428571428539</c:v>
                </c:pt>
                <c:pt idx="955">
                  <c:v>27.305142857142851</c:v>
                </c:pt>
                <c:pt idx="956">
                  <c:v>-1.7542857142857149</c:v>
                </c:pt>
                <c:pt idx="957">
                  <c:v>-0.72571428571428664</c:v>
                </c:pt>
                <c:pt idx="958">
                  <c:v>17.073142857142859</c:v>
                </c:pt>
                <c:pt idx="959">
                  <c:v>31.026285714285713</c:v>
                </c:pt>
                <c:pt idx="960">
                  <c:v>-8.6491428571428539</c:v>
                </c:pt>
                <c:pt idx="961">
                  <c:v>-3.3074285714285723</c:v>
                </c:pt>
                <c:pt idx="962">
                  <c:v>12.201142857142857</c:v>
                </c:pt>
                <c:pt idx="963">
                  <c:v>4.7725714285714282</c:v>
                </c:pt>
                <c:pt idx="964">
                  <c:v>37.825142857142851</c:v>
                </c:pt>
                <c:pt idx="965">
                  <c:v>0.628571428571429</c:v>
                </c:pt>
                <c:pt idx="966">
                  <c:v>23.155428571428573</c:v>
                </c:pt>
                <c:pt idx="967">
                  <c:v>16.389714285714284</c:v>
                </c:pt>
                <c:pt idx="968">
                  <c:v>-11.399999999999999</c:v>
                </c:pt>
                <c:pt idx="969">
                  <c:v>15.506285714285713</c:v>
                </c:pt>
                <c:pt idx="970">
                  <c:v>47.028571428571425</c:v>
                </c:pt>
                <c:pt idx="971">
                  <c:v>60.471999999999994</c:v>
                </c:pt>
                <c:pt idx="972">
                  <c:v>-0.72571428571428664</c:v>
                </c:pt>
                <c:pt idx="973">
                  <c:v>5.3714285714285701</c:v>
                </c:pt>
                <c:pt idx="974">
                  <c:v>13.821714285714281</c:v>
                </c:pt>
                <c:pt idx="975">
                  <c:v>24.367999999999999</c:v>
                </c:pt>
                <c:pt idx="976">
                  <c:v>13.393142857142854</c:v>
                </c:pt>
                <c:pt idx="977">
                  <c:v>33.722285714285711</c:v>
                </c:pt>
                <c:pt idx="978">
                  <c:v>-3.3074285714285723</c:v>
                </c:pt>
                <c:pt idx="979">
                  <c:v>4.7725714285714282</c:v>
                </c:pt>
                <c:pt idx="980">
                  <c:v>19.098285714285709</c:v>
                </c:pt>
                <c:pt idx="981">
                  <c:v>0.628571428571429</c:v>
                </c:pt>
                <c:pt idx="982">
                  <c:v>27.305142857142851</c:v>
                </c:pt>
                <c:pt idx="983">
                  <c:v>1.0045714285714276</c:v>
                </c:pt>
                <c:pt idx="984">
                  <c:v>-11.399999999999999</c:v>
                </c:pt>
                <c:pt idx="985">
                  <c:v>47.028571428571425</c:v>
                </c:pt>
                <c:pt idx="986">
                  <c:v>60.471999999999994</c:v>
                </c:pt>
                <c:pt idx="987">
                  <c:v>-1.7542857142857149</c:v>
                </c:pt>
                <c:pt idx="988">
                  <c:v>-0.72571428571428664</c:v>
                </c:pt>
                <c:pt idx="989">
                  <c:v>5.3714285714285701</c:v>
                </c:pt>
                <c:pt idx="990">
                  <c:v>16.389714285714284</c:v>
                </c:pt>
                <c:pt idx="991">
                  <c:v>24.367999999999999</c:v>
                </c:pt>
                <c:pt idx="992">
                  <c:v>13.393142857142854</c:v>
                </c:pt>
                <c:pt idx="993">
                  <c:v>50.068571428571417</c:v>
                </c:pt>
                <c:pt idx="994">
                  <c:v>-8.6491428571428539</c:v>
                </c:pt>
                <c:pt idx="995">
                  <c:v>-3.3074285714285723</c:v>
                </c:pt>
                <c:pt idx="996">
                  <c:v>19.098285714285709</c:v>
                </c:pt>
                <c:pt idx="997">
                  <c:v>37.825142857142851</c:v>
                </c:pt>
                <c:pt idx="998">
                  <c:v>27.305142857142851</c:v>
                </c:pt>
                <c:pt idx="999">
                  <c:v>-7.4811428571428538</c:v>
                </c:pt>
                <c:pt idx="1000">
                  <c:v>23.155428571428573</c:v>
                </c:pt>
                <c:pt idx="1001">
                  <c:v>15.506285714285713</c:v>
                </c:pt>
                <c:pt idx="1002">
                  <c:v>47.028571428571425</c:v>
                </c:pt>
                <c:pt idx="1003">
                  <c:v>-1.7542857142857149</c:v>
                </c:pt>
                <c:pt idx="1004">
                  <c:v>5.3714285714285701</c:v>
                </c:pt>
                <c:pt idx="1005">
                  <c:v>16.389714285714284</c:v>
                </c:pt>
                <c:pt idx="1006">
                  <c:v>13.393142857142854</c:v>
                </c:pt>
                <c:pt idx="1007">
                  <c:v>19.098285714285709</c:v>
                </c:pt>
                <c:pt idx="1008">
                  <c:v>37.825142857142851</c:v>
                </c:pt>
                <c:pt idx="1009">
                  <c:v>27.305142857142851</c:v>
                </c:pt>
                <c:pt idx="1010">
                  <c:v>23.155428571428573</c:v>
                </c:pt>
                <c:pt idx="1011">
                  <c:v>24.367999999999999</c:v>
                </c:pt>
                <c:pt idx="1012">
                  <c:v>17.073142857142859</c:v>
                </c:pt>
                <c:pt idx="1013">
                  <c:v>26.68571428571428</c:v>
                </c:pt>
                <c:pt idx="1014">
                  <c:v>12.76</c:v>
                </c:pt>
                <c:pt idx="1015">
                  <c:v>50.068571428571417</c:v>
                </c:pt>
                <c:pt idx="1016">
                  <c:v>42.425142857142845</c:v>
                </c:pt>
                <c:pt idx="1017">
                  <c:v>3.6628571428571433</c:v>
                </c:pt>
                <c:pt idx="1018">
                  <c:v>4.7725714285714282</c:v>
                </c:pt>
                <c:pt idx="1019">
                  <c:v>13.821714285714281</c:v>
                </c:pt>
                <c:pt idx="1020">
                  <c:v>19.098285714285709</c:v>
                </c:pt>
                <c:pt idx="1021">
                  <c:v>37.825142857142851</c:v>
                </c:pt>
                <c:pt idx="1022">
                  <c:v>27.305142857142851</c:v>
                </c:pt>
                <c:pt idx="1023">
                  <c:v>60.471999999999994</c:v>
                </c:pt>
                <c:pt idx="1024">
                  <c:v>-1.7542857142857149</c:v>
                </c:pt>
                <c:pt idx="1025">
                  <c:v>-7.4811428571428538</c:v>
                </c:pt>
                <c:pt idx="1026">
                  <c:v>23.155428571428573</c:v>
                </c:pt>
                <c:pt idx="1027">
                  <c:v>26.68571428571428</c:v>
                </c:pt>
                <c:pt idx="1028">
                  <c:v>42.425142857142845</c:v>
                </c:pt>
                <c:pt idx="1029">
                  <c:v>3.6628571428571433</c:v>
                </c:pt>
                <c:pt idx="1030">
                  <c:v>12.201142857142857</c:v>
                </c:pt>
                <c:pt idx="1031">
                  <c:v>4.7725714285714282</c:v>
                </c:pt>
                <c:pt idx="1032">
                  <c:v>19.751999999999999</c:v>
                </c:pt>
                <c:pt idx="1033">
                  <c:v>-0.72571428571428664</c:v>
                </c:pt>
                <c:pt idx="1034">
                  <c:v>24.367999999999999</c:v>
                </c:pt>
                <c:pt idx="1035">
                  <c:v>60.471999999999994</c:v>
                </c:pt>
                <c:pt idx="1036">
                  <c:v>-1.7542857142857149</c:v>
                </c:pt>
                <c:pt idx="1037">
                  <c:v>-7.4811428571428538</c:v>
                </c:pt>
                <c:pt idx="1038">
                  <c:v>1.0045714285714276</c:v>
                </c:pt>
                <c:pt idx="1039">
                  <c:v>23.155428571428573</c:v>
                </c:pt>
                <c:pt idx="1040">
                  <c:v>24.367999999999999</c:v>
                </c:pt>
                <c:pt idx="1041">
                  <c:v>13.393142857142854</c:v>
                </c:pt>
                <c:pt idx="1042">
                  <c:v>26.68571428571428</c:v>
                </c:pt>
                <c:pt idx="1043">
                  <c:v>50.068571428571417</c:v>
                </c:pt>
                <c:pt idx="1044">
                  <c:v>42.425142857142845</c:v>
                </c:pt>
                <c:pt idx="1045">
                  <c:v>3.6628571428571433</c:v>
                </c:pt>
                <c:pt idx="1046">
                  <c:v>-3.3074285714285723</c:v>
                </c:pt>
                <c:pt idx="1047">
                  <c:v>4.7725714285714282</c:v>
                </c:pt>
                <c:pt idx="1048">
                  <c:v>22.968</c:v>
                </c:pt>
                <c:pt idx="1049">
                  <c:v>19.098285714285709</c:v>
                </c:pt>
                <c:pt idx="1050">
                  <c:v>0.628571428571429</c:v>
                </c:pt>
                <c:pt idx="1051">
                  <c:v>27.305142857142851</c:v>
                </c:pt>
                <c:pt idx="1052">
                  <c:v>-0.72571428571428664</c:v>
                </c:pt>
                <c:pt idx="1053">
                  <c:v>13.821714285714281</c:v>
                </c:pt>
                <c:pt idx="1054">
                  <c:v>12.76</c:v>
                </c:pt>
                <c:pt idx="1055">
                  <c:v>42.425142857142845</c:v>
                </c:pt>
                <c:pt idx="1056">
                  <c:v>12.201142857142857</c:v>
                </c:pt>
                <c:pt idx="1057">
                  <c:v>4.7725714285714282</c:v>
                </c:pt>
                <c:pt idx="1058">
                  <c:v>26.68571428571428</c:v>
                </c:pt>
                <c:pt idx="1059">
                  <c:v>3.6628571428571433</c:v>
                </c:pt>
                <c:pt idx="1060">
                  <c:v>22.968</c:v>
                </c:pt>
                <c:pt idx="1061">
                  <c:v>27.305142857142851</c:v>
                </c:pt>
                <c:pt idx="1062">
                  <c:v>-7.4811428571428538</c:v>
                </c:pt>
                <c:pt idx="1063">
                  <c:v>5.3714285714285701</c:v>
                </c:pt>
                <c:pt idx="1064">
                  <c:v>-11.399999999999999</c:v>
                </c:pt>
                <c:pt idx="1065">
                  <c:v>13.393142857142854</c:v>
                </c:pt>
                <c:pt idx="1066">
                  <c:v>12.76</c:v>
                </c:pt>
                <c:pt idx="1067">
                  <c:v>31.026285714285713</c:v>
                </c:pt>
                <c:pt idx="1068">
                  <c:v>33.722285714285711</c:v>
                </c:pt>
                <c:pt idx="1069">
                  <c:v>15.506285714285713</c:v>
                </c:pt>
                <c:pt idx="1070">
                  <c:v>42.425142857142845</c:v>
                </c:pt>
                <c:pt idx="1071">
                  <c:v>-3.3074285714285723</c:v>
                </c:pt>
                <c:pt idx="1072">
                  <c:v>19.098285714285709</c:v>
                </c:pt>
                <c:pt idx="1073">
                  <c:v>0.628571428571429</c:v>
                </c:pt>
                <c:pt idx="1074">
                  <c:v>12.201142857142857</c:v>
                </c:pt>
                <c:pt idx="1075">
                  <c:v>22.968</c:v>
                </c:pt>
                <c:pt idx="1076">
                  <c:v>19.751999999999999</c:v>
                </c:pt>
                <c:pt idx="1077">
                  <c:v>27.305142857142851</c:v>
                </c:pt>
                <c:pt idx="1078">
                  <c:v>-11.399999999999999</c:v>
                </c:pt>
                <c:pt idx="1079">
                  <c:v>24.367999999999999</c:v>
                </c:pt>
                <c:pt idx="1080">
                  <c:v>13.393142857142854</c:v>
                </c:pt>
                <c:pt idx="1081">
                  <c:v>12.76</c:v>
                </c:pt>
                <c:pt idx="1082">
                  <c:v>31.026285714285713</c:v>
                </c:pt>
                <c:pt idx="1083">
                  <c:v>33.722285714285711</c:v>
                </c:pt>
                <c:pt idx="1084">
                  <c:v>-8.6491428571428539</c:v>
                </c:pt>
                <c:pt idx="1085">
                  <c:v>-3.3074285714285723</c:v>
                </c:pt>
                <c:pt idx="1086">
                  <c:v>47.028571428571425</c:v>
                </c:pt>
                <c:pt idx="1087">
                  <c:v>37.825142857142851</c:v>
                </c:pt>
                <c:pt idx="1088">
                  <c:v>0.628571428571429</c:v>
                </c:pt>
                <c:pt idx="1089">
                  <c:v>15.506285714285713</c:v>
                </c:pt>
                <c:pt idx="1090">
                  <c:v>22.968</c:v>
                </c:pt>
                <c:pt idx="1091">
                  <c:v>19.751999999999999</c:v>
                </c:pt>
                <c:pt idx="1092">
                  <c:v>27.305142857142851</c:v>
                </c:pt>
                <c:pt idx="1093">
                  <c:v>-0.72571428571428664</c:v>
                </c:pt>
                <c:pt idx="1094">
                  <c:v>13.821714285714281</c:v>
                </c:pt>
                <c:pt idx="1095">
                  <c:v>24.367999999999999</c:v>
                </c:pt>
                <c:pt idx="1096">
                  <c:v>13.393142857142854</c:v>
                </c:pt>
                <c:pt idx="1097">
                  <c:v>17.073142857142859</c:v>
                </c:pt>
                <c:pt idx="1098">
                  <c:v>31.026285714285713</c:v>
                </c:pt>
                <c:pt idx="1099">
                  <c:v>33.722285714285711</c:v>
                </c:pt>
                <c:pt idx="1100">
                  <c:v>-8.6491428571428539</c:v>
                </c:pt>
                <c:pt idx="1101">
                  <c:v>15.506285714285713</c:v>
                </c:pt>
                <c:pt idx="1102">
                  <c:v>3.6628571428571433</c:v>
                </c:pt>
                <c:pt idx="1103">
                  <c:v>-3.3074285714285723</c:v>
                </c:pt>
                <c:pt idx="1104">
                  <c:v>4.7725714285714282</c:v>
                </c:pt>
                <c:pt idx="1105">
                  <c:v>0.628571428571429</c:v>
                </c:pt>
                <c:pt idx="1106">
                  <c:v>-1.7542857142857149</c:v>
                </c:pt>
                <c:pt idx="1107">
                  <c:v>17.073142857142859</c:v>
                </c:pt>
                <c:pt idx="1108">
                  <c:v>33.722285714285711</c:v>
                </c:pt>
                <c:pt idx="1109">
                  <c:v>12.201142857142857</c:v>
                </c:pt>
                <c:pt idx="1110">
                  <c:v>4.7725714285714282</c:v>
                </c:pt>
                <c:pt idx="1111">
                  <c:v>47.028571428571425</c:v>
                </c:pt>
                <c:pt idx="1112">
                  <c:v>23.155428571428573</c:v>
                </c:pt>
                <c:pt idx="1113">
                  <c:v>13.821714285714281</c:v>
                </c:pt>
                <c:pt idx="1114">
                  <c:v>-11.399999999999999</c:v>
                </c:pt>
                <c:pt idx="1115">
                  <c:v>13.393142857142854</c:v>
                </c:pt>
                <c:pt idx="1116">
                  <c:v>42.425142857142845</c:v>
                </c:pt>
                <c:pt idx="1117">
                  <c:v>0.628571428571429</c:v>
                </c:pt>
                <c:pt idx="1118">
                  <c:v>60.471999999999994</c:v>
                </c:pt>
                <c:pt idx="1119">
                  <c:v>-1.7542857142857149</c:v>
                </c:pt>
                <c:pt idx="1120">
                  <c:v>16.389714285714284</c:v>
                </c:pt>
                <c:pt idx="1121">
                  <c:v>26.68571428571428</c:v>
                </c:pt>
                <c:pt idx="1122">
                  <c:v>12.76</c:v>
                </c:pt>
                <c:pt idx="1123">
                  <c:v>50.068571428571417</c:v>
                </c:pt>
                <c:pt idx="1124">
                  <c:v>33.722285714285711</c:v>
                </c:pt>
                <c:pt idx="1125">
                  <c:v>15.506285714285713</c:v>
                </c:pt>
                <c:pt idx="1126">
                  <c:v>12.201142857142857</c:v>
                </c:pt>
                <c:pt idx="1127">
                  <c:v>19.098285714285709</c:v>
                </c:pt>
                <c:pt idx="1128">
                  <c:v>37.825142857142851</c:v>
                </c:pt>
                <c:pt idx="1129">
                  <c:v>19.751999999999999</c:v>
                </c:pt>
                <c:pt idx="1130">
                  <c:v>23.155428571428573</c:v>
                </c:pt>
                <c:pt idx="1131">
                  <c:v>-11.399999999999999</c:v>
                </c:pt>
                <c:pt idx="1132">
                  <c:v>0.628571428571429</c:v>
                </c:pt>
                <c:pt idx="1133">
                  <c:v>60.471999999999994</c:v>
                </c:pt>
                <c:pt idx="1134">
                  <c:v>-7.4811428571428538</c:v>
                </c:pt>
                <c:pt idx="1135">
                  <c:v>-0.72571428571428664</c:v>
                </c:pt>
                <c:pt idx="1136">
                  <c:v>16.389714285714284</c:v>
                </c:pt>
                <c:pt idx="1137">
                  <c:v>13.821714285714281</c:v>
                </c:pt>
                <c:pt idx="1138">
                  <c:v>24.367999999999999</c:v>
                </c:pt>
                <c:pt idx="1139">
                  <c:v>31.026285714285713</c:v>
                </c:pt>
                <c:pt idx="1140">
                  <c:v>-8.6491428571428539</c:v>
                </c:pt>
                <c:pt idx="1141">
                  <c:v>15.506285714285713</c:v>
                </c:pt>
                <c:pt idx="1142">
                  <c:v>19.098285714285709</c:v>
                </c:pt>
                <c:pt idx="1143">
                  <c:v>19.751999999999999</c:v>
                </c:pt>
                <c:pt idx="1144">
                  <c:v>-1.7542857142857149</c:v>
                </c:pt>
                <c:pt idx="1145">
                  <c:v>1.0045714285714276</c:v>
                </c:pt>
                <c:pt idx="1146">
                  <c:v>23.155428571428573</c:v>
                </c:pt>
                <c:pt idx="1147">
                  <c:v>0.628571428571429</c:v>
                </c:pt>
                <c:pt idx="1148">
                  <c:v>60.471999999999994</c:v>
                </c:pt>
                <c:pt idx="1149">
                  <c:v>-7.4811428571428538</c:v>
                </c:pt>
                <c:pt idx="1150">
                  <c:v>-0.72571428571428664</c:v>
                </c:pt>
                <c:pt idx="1151">
                  <c:v>16.389714285714284</c:v>
                </c:pt>
                <c:pt idx="1152">
                  <c:v>-11.399999999999999</c:v>
                </c:pt>
                <c:pt idx="1153">
                  <c:v>24.367999999999999</c:v>
                </c:pt>
                <c:pt idx="1154">
                  <c:v>13.393142857142854</c:v>
                </c:pt>
                <c:pt idx="1155">
                  <c:v>17.073142857142859</c:v>
                </c:pt>
                <c:pt idx="1156">
                  <c:v>26.68571428571428</c:v>
                </c:pt>
                <c:pt idx="1157">
                  <c:v>12.76</c:v>
                </c:pt>
                <c:pt idx="1158">
                  <c:v>31.026285714285713</c:v>
                </c:pt>
                <c:pt idx="1159">
                  <c:v>50.068571428571417</c:v>
                </c:pt>
                <c:pt idx="1160">
                  <c:v>15.506285714285713</c:v>
                </c:pt>
                <c:pt idx="1161">
                  <c:v>42.425142857142845</c:v>
                </c:pt>
                <c:pt idx="1162">
                  <c:v>27.305142857142851</c:v>
                </c:pt>
                <c:pt idx="1163">
                  <c:v>-7.4811428571428538</c:v>
                </c:pt>
                <c:pt idx="1164">
                  <c:v>5.3714285714285701</c:v>
                </c:pt>
                <c:pt idx="1165">
                  <c:v>13.393142857142854</c:v>
                </c:pt>
                <c:pt idx="1166">
                  <c:v>31.026285714285713</c:v>
                </c:pt>
                <c:pt idx="1167">
                  <c:v>0.628571428571429</c:v>
                </c:pt>
                <c:pt idx="1168">
                  <c:v>27.305142857142851</c:v>
                </c:pt>
                <c:pt idx="1169">
                  <c:v>-1.7542857142857149</c:v>
                </c:pt>
                <c:pt idx="1170">
                  <c:v>17.073142857142859</c:v>
                </c:pt>
                <c:pt idx="1171">
                  <c:v>50.068571428571417</c:v>
                </c:pt>
                <c:pt idx="1172">
                  <c:v>-8.6491428571428539</c:v>
                </c:pt>
                <c:pt idx="1173">
                  <c:v>60.471999999999994</c:v>
                </c:pt>
                <c:pt idx="1174">
                  <c:v>-7.4811428571428538</c:v>
                </c:pt>
                <c:pt idx="1175">
                  <c:v>-0.72571428571428664</c:v>
                </c:pt>
                <c:pt idx="1176">
                  <c:v>5.3714285714285701</c:v>
                </c:pt>
                <c:pt idx="1177">
                  <c:v>13.821714285714281</c:v>
                </c:pt>
                <c:pt idx="1178">
                  <c:v>33.722285714285711</c:v>
                </c:pt>
                <c:pt idx="1179">
                  <c:v>15.506285714285713</c:v>
                </c:pt>
                <c:pt idx="1180">
                  <c:v>-3.3074285714285723</c:v>
                </c:pt>
                <c:pt idx="1181">
                  <c:v>12.201142857142857</c:v>
                </c:pt>
                <c:pt idx="1182">
                  <c:v>47.028571428571425</c:v>
                </c:pt>
                <c:pt idx="1183">
                  <c:v>23.155428571428573</c:v>
                </c:pt>
                <c:pt idx="1184">
                  <c:v>22.968</c:v>
                </c:pt>
                <c:pt idx="1185">
                  <c:v>19.751999999999999</c:v>
                </c:pt>
                <c:pt idx="1186">
                  <c:v>60.471999999999994</c:v>
                </c:pt>
                <c:pt idx="1187">
                  <c:v>5.3714285714285701</c:v>
                </c:pt>
                <c:pt idx="1188">
                  <c:v>13.821714285714281</c:v>
                </c:pt>
                <c:pt idx="1189">
                  <c:v>-11.399999999999999</c:v>
                </c:pt>
                <c:pt idx="1190">
                  <c:v>26.68571428571428</c:v>
                </c:pt>
                <c:pt idx="1191">
                  <c:v>12.76</c:v>
                </c:pt>
                <c:pt idx="1192">
                  <c:v>-8.6491428571428539</c:v>
                </c:pt>
                <c:pt idx="1193">
                  <c:v>42.425142857142845</c:v>
                </c:pt>
                <c:pt idx="1194">
                  <c:v>3.6628571428571433</c:v>
                </c:pt>
                <c:pt idx="1195">
                  <c:v>-3.3074285714285723</c:v>
                </c:pt>
                <c:pt idx="1196">
                  <c:v>4.7725714285714282</c:v>
                </c:pt>
                <c:pt idx="1197">
                  <c:v>27.305142857142851</c:v>
                </c:pt>
                <c:pt idx="1198">
                  <c:v>-1.7542857142857149</c:v>
                </c:pt>
                <c:pt idx="1199">
                  <c:v>19.098285714285709</c:v>
                </c:pt>
                <c:pt idx="1200">
                  <c:v>37.825142857142851</c:v>
                </c:pt>
                <c:pt idx="1201">
                  <c:v>27.305142857142851</c:v>
                </c:pt>
                <c:pt idx="1202">
                  <c:v>1.0045714285714276</c:v>
                </c:pt>
                <c:pt idx="1203">
                  <c:v>5.3714285714285701</c:v>
                </c:pt>
                <c:pt idx="1204">
                  <c:v>23.155428571428573</c:v>
                </c:pt>
                <c:pt idx="1205">
                  <c:v>-11.399999999999999</c:v>
                </c:pt>
                <c:pt idx="1206">
                  <c:v>26.68571428571428</c:v>
                </c:pt>
                <c:pt idx="1207">
                  <c:v>31.026285714285713</c:v>
                </c:pt>
                <c:pt idx="1208">
                  <c:v>-8.6491428571428539</c:v>
                </c:pt>
                <c:pt idx="1209">
                  <c:v>15.506285714285713</c:v>
                </c:pt>
                <c:pt idx="1210">
                  <c:v>42.425142857142845</c:v>
                </c:pt>
                <c:pt idx="1211">
                  <c:v>3.6628571428571433</c:v>
                </c:pt>
                <c:pt idx="1212">
                  <c:v>4.7725714285714282</c:v>
                </c:pt>
                <c:pt idx="1213">
                  <c:v>47.028571428571425</c:v>
                </c:pt>
                <c:pt idx="1214">
                  <c:v>-7.4811428571428538</c:v>
                </c:pt>
                <c:pt idx="1215">
                  <c:v>1.0045714285714276</c:v>
                </c:pt>
                <c:pt idx="1216">
                  <c:v>-0.72571428571428664</c:v>
                </c:pt>
                <c:pt idx="1217">
                  <c:v>42.425142857142845</c:v>
                </c:pt>
                <c:pt idx="1218">
                  <c:v>12.201142857142857</c:v>
                </c:pt>
                <c:pt idx="1219">
                  <c:v>22.968</c:v>
                </c:pt>
                <c:pt idx="1220">
                  <c:v>19.098285714285709</c:v>
                </c:pt>
                <c:pt idx="1221">
                  <c:v>37.825142857142851</c:v>
                </c:pt>
                <c:pt idx="1222">
                  <c:v>19.751999999999999</c:v>
                </c:pt>
                <c:pt idx="1223">
                  <c:v>16.389714285714284</c:v>
                </c:pt>
                <c:pt idx="1224">
                  <c:v>17.073142857142859</c:v>
                </c:pt>
                <c:pt idx="1225">
                  <c:v>3.6628571428571433</c:v>
                </c:pt>
                <c:pt idx="1226">
                  <c:v>-7.4811428571428538</c:v>
                </c:pt>
                <c:pt idx="1227">
                  <c:v>-0.72571428571428664</c:v>
                </c:pt>
                <c:pt idx="1228">
                  <c:v>24.367999999999999</c:v>
                </c:pt>
                <c:pt idx="1229">
                  <c:v>13.393142857142854</c:v>
                </c:pt>
                <c:pt idx="1230">
                  <c:v>26.68571428571428</c:v>
                </c:pt>
                <c:pt idx="1231">
                  <c:v>12.76</c:v>
                </c:pt>
                <c:pt idx="1232">
                  <c:v>31.026285714285713</c:v>
                </c:pt>
                <c:pt idx="1233">
                  <c:v>-3.3074285714285723</c:v>
                </c:pt>
                <c:pt idx="1234">
                  <c:v>12.201142857142857</c:v>
                </c:pt>
                <c:pt idx="1235">
                  <c:v>22.968</c:v>
                </c:pt>
                <c:pt idx="1236">
                  <c:v>19.098285714285709</c:v>
                </c:pt>
                <c:pt idx="1237">
                  <c:v>0.628571428571429</c:v>
                </c:pt>
                <c:pt idx="1238">
                  <c:v>33.722285714285711</c:v>
                </c:pt>
                <c:pt idx="1239">
                  <c:v>37.825142857142851</c:v>
                </c:pt>
                <c:pt idx="1240">
                  <c:v>60.471999999999994</c:v>
                </c:pt>
                <c:pt idx="1241">
                  <c:v>16.389714285714284</c:v>
                </c:pt>
                <c:pt idx="1242">
                  <c:v>13.821714285714281</c:v>
                </c:pt>
                <c:pt idx="1243">
                  <c:v>24.367999999999999</c:v>
                </c:pt>
                <c:pt idx="1244">
                  <c:v>26.68571428571428</c:v>
                </c:pt>
                <c:pt idx="1245">
                  <c:v>12.76</c:v>
                </c:pt>
                <c:pt idx="1246">
                  <c:v>31.026285714285713</c:v>
                </c:pt>
                <c:pt idx="1247">
                  <c:v>50.068571428571417</c:v>
                </c:pt>
                <c:pt idx="1248">
                  <c:v>42.425142857142845</c:v>
                </c:pt>
                <c:pt idx="1249">
                  <c:v>3.6628571428571433</c:v>
                </c:pt>
                <c:pt idx="1250">
                  <c:v>-3.3074285714285723</c:v>
                </c:pt>
                <c:pt idx="1251">
                  <c:v>12.201142857142857</c:v>
                </c:pt>
                <c:pt idx="1252">
                  <c:v>19.098285714285709</c:v>
                </c:pt>
                <c:pt idx="1253">
                  <c:v>47.028571428571425</c:v>
                </c:pt>
                <c:pt idx="1254">
                  <c:v>27.305142857142851</c:v>
                </c:pt>
                <c:pt idx="1255">
                  <c:v>60.471999999999994</c:v>
                </c:pt>
                <c:pt idx="1256">
                  <c:v>-1.7542857142857149</c:v>
                </c:pt>
                <c:pt idx="1257">
                  <c:v>1.0045714285714276</c:v>
                </c:pt>
                <c:pt idx="1258">
                  <c:v>16.389714285714284</c:v>
                </c:pt>
                <c:pt idx="1259">
                  <c:v>13.821714285714281</c:v>
                </c:pt>
                <c:pt idx="1260">
                  <c:v>13.393142857142854</c:v>
                </c:pt>
                <c:pt idx="1261">
                  <c:v>17.073142857142859</c:v>
                </c:pt>
                <c:pt idx="1262">
                  <c:v>50.068571428571417</c:v>
                </c:pt>
                <c:pt idx="1263">
                  <c:v>-8.6491428571428539</c:v>
                </c:pt>
                <c:pt idx="1264">
                  <c:v>3.6628571428571433</c:v>
                </c:pt>
                <c:pt idx="1265">
                  <c:v>-3.3074285714285723</c:v>
                </c:pt>
                <c:pt idx="1266">
                  <c:v>22.968</c:v>
                </c:pt>
                <c:pt idx="1267">
                  <c:v>19.098285714285709</c:v>
                </c:pt>
                <c:pt idx="1268">
                  <c:v>37.825142857142851</c:v>
                </c:pt>
                <c:pt idx="1269">
                  <c:v>19.751999999999999</c:v>
                </c:pt>
                <c:pt idx="1270">
                  <c:v>0.628571428571429</c:v>
                </c:pt>
                <c:pt idx="1271">
                  <c:v>15.506285714285713</c:v>
                </c:pt>
                <c:pt idx="1272">
                  <c:v>27.305142857142851</c:v>
                </c:pt>
                <c:pt idx="1273">
                  <c:v>-0.72571428571428664</c:v>
                </c:pt>
                <c:pt idx="1274">
                  <c:v>5.3714285714285701</c:v>
                </c:pt>
                <c:pt idx="1275">
                  <c:v>13.821714285714281</c:v>
                </c:pt>
                <c:pt idx="1276">
                  <c:v>24.367999999999999</c:v>
                </c:pt>
                <c:pt idx="1277">
                  <c:v>13.393142857142854</c:v>
                </c:pt>
                <c:pt idx="1278">
                  <c:v>33.722285714285711</c:v>
                </c:pt>
                <c:pt idx="1279">
                  <c:v>-8.6491428571428539</c:v>
                </c:pt>
                <c:pt idx="1280">
                  <c:v>37.825142857142851</c:v>
                </c:pt>
                <c:pt idx="1281">
                  <c:v>19.751999999999999</c:v>
                </c:pt>
                <c:pt idx="1282">
                  <c:v>0.628571428571429</c:v>
                </c:pt>
                <c:pt idx="1283">
                  <c:v>60.471999999999994</c:v>
                </c:pt>
                <c:pt idx="1284">
                  <c:v>-7.4811428571428538</c:v>
                </c:pt>
                <c:pt idx="1285">
                  <c:v>23.155428571428573</c:v>
                </c:pt>
                <c:pt idx="1286">
                  <c:v>17.073142857142859</c:v>
                </c:pt>
                <c:pt idx="1287">
                  <c:v>12.76</c:v>
                </c:pt>
                <c:pt idx="1288">
                  <c:v>15.506285714285713</c:v>
                </c:pt>
                <c:pt idx="1289">
                  <c:v>42.425142857142845</c:v>
                </c:pt>
                <c:pt idx="1290">
                  <c:v>4.7725714285714282</c:v>
                </c:pt>
                <c:pt idx="1291">
                  <c:v>47.028571428571425</c:v>
                </c:pt>
                <c:pt idx="1292">
                  <c:v>-0.72571428571428664</c:v>
                </c:pt>
                <c:pt idx="1293">
                  <c:v>50.068571428571417</c:v>
                </c:pt>
                <c:pt idx="1294">
                  <c:v>12.201142857142857</c:v>
                </c:pt>
                <c:pt idx="1295">
                  <c:v>0.628571428571429</c:v>
                </c:pt>
                <c:pt idx="1296">
                  <c:v>27.305142857142851</c:v>
                </c:pt>
                <c:pt idx="1297">
                  <c:v>-1.7542857142857149</c:v>
                </c:pt>
                <c:pt idx="1298">
                  <c:v>1.0045714285714276</c:v>
                </c:pt>
                <c:pt idx="1299">
                  <c:v>5.3714285714285701</c:v>
                </c:pt>
                <c:pt idx="1300">
                  <c:v>23.155428571428573</c:v>
                </c:pt>
                <c:pt idx="1301">
                  <c:v>16.389714285714284</c:v>
                </c:pt>
                <c:pt idx="1302">
                  <c:v>-11.399999999999999</c:v>
                </c:pt>
                <c:pt idx="1303">
                  <c:v>24.367999999999999</c:v>
                </c:pt>
                <c:pt idx="1304">
                  <c:v>26.68571428571428</c:v>
                </c:pt>
                <c:pt idx="1305">
                  <c:v>31.026285714285713</c:v>
                </c:pt>
                <c:pt idx="1306">
                  <c:v>33.722285714285711</c:v>
                </c:pt>
                <c:pt idx="1307">
                  <c:v>3.6628571428571433</c:v>
                </c:pt>
                <c:pt idx="1308">
                  <c:v>4.7725714285714282</c:v>
                </c:pt>
                <c:pt idx="1309">
                  <c:v>19.751999999999999</c:v>
                </c:pt>
                <c:pt idx="1310">
                  <c:v>1.0045714285714276</c:v>
                </c:pt>
                <c:pt idx="1311">
                  <c:v>31.026285714285713</c:v>
                </c:pt>
                <c:pt idx="1312">
                  <c:v>42.425142857142845</c:v>
                </c:pt>
                <c:pt idx="1313">
                  <c:v>4.7725714285714282</c:v>
                </c:pt>
                <c:pt idx="1314">
                  <c:v>47.028571428571425</c:v>
                </c:pt>
                <c:pt idx="1315">
                  <c:v>60.471999999999994</c:v>
                </c:pt>
                <c:pt idx="1316">
                  <c:v>-7.4811428571428538</c:v>
                </c:pt>
                <c:pt idx="1317">
                  <c:v>-0.72571428571428664</c:v>
                </c:pt>
                <c:pt idx="1318">
                  <c:v>13.393142857142854</c:v>
                </c:pt>
                <c:pt idx="1319">
                  <c:v>22.968</c:v>
                </c:pt>
                <c:pt idx="1320">
                  <c:v>19.098285714285709</c:v>
                </c:pt>
                <c:pt idx="1321">
                  <c:v>-1.7542857142857149</c:v>
                </c:pt>
                <c:pt idx="1322">
                  <c:v>1.0045714285714276</c:v>
                </c:pt>
                <c:pt idx="1323">
                  <c:v>16.389714285714284</c:v>
                </c:pt>
                <c:pt idx="1324">
                  <c:v>17.073142857142859</c:v>
                </c:pt>
                <c:pt idx="1325">
                  <c:v>12.76</c:v>
                </c:pt>
                <c:pt idx="1326">
                  <c:v>31.026285714285713</c:v>
                </c:pt>
                <c:pt idx="1327">
                  <c:v>-3.3074285714285723</c:v>
                </c:pt>
                <c:pt idx="1328">
                  <c:v>12.76</c:v>
                </c:pt>
                <c:pt idx="1329">
                  <c:v>19.751999999999999</c:v>
                </c:pt>
                <c:pt idx="1330">
                  <c:v>60.471999999999994</c:v>
                </c:pt>
                <c:pt idx="1331">
                  <c:v>1.0045714285714276</c:v>
                </c:pt>
                <c:pt idx="1332">
                  <c:v>13.821714285714281</c:v>
                </c:pt>
                <c:pt idx="1333">
                  <c:v>-11.399999999999999</c:v>
                </c:pt>
                <c:pt idx="1334">
                  <c:v>13.393142857142854</c:v>
                </c:pt>
                <c:pt idx="1335">
                  <c:v>26.68571428571428</c:v>
                </c:pt>
                <c:pt idx="1336">
                  <c:v>50.068571428571417</c:v>
                </c:pt>
                <c:pt idx="1337">
                  <c:v>-8.6491428571428539</c:v>
                </c:pt>
                <c:pt idx="1338">
                  <c:v>42.425142857142845</c:v>
                </c:pt>
                <c:pt idx="1339">
                  <c:v>-3.3074285714285723</c:v>
                </c:pt>
                <c:pt idx="1340">
                  <c:v>12.201142857142857</c:v>
                </c:pt>
                <c:pt idx="1341">
                  <c:v>22.968</c:v>
                </c:pt>
                <c:pt idx="1342">
                  <c:v>47.028571428571425</c:v>
                </c:pt>
                <c:pt idx="1343">
                  <c:v>37.825142857142851</c:v>
                </c:pt>
                <c:pt idx="1344">
                  <c:v>0.628571428571429</c:v>
                </c:pt>
                <c:pt idx="1345">
                  <c:v>-8.6491428571428539</c:v>
                </c:pt>
                <c:pt idx="1346">
                  <c:v>1.0045714285714276</c:v>
                </c:pt>
                <c:pt idx="1347">
                  <c:v>12.76</c:v>
                </c:pt>
                <c:pt idx="1348">
                  <c:v>33.722285714285711</c:v>
                </c:pt>
                <c:pt idx="1349">
                  <c:v>22.968</c:v>
                </c:pt>
                <c:pt idx="1350">
                  <c:v>19.751999999999999</c:v>
                </c:pt>
                <c:pt idx="1351">
                  <c:v>-1.7542857142857149</c:v>
                </c:pt>
                <c:pt idx="1352">
                  <c:v>26.68571428571428</c:v>
                </c:pt>
                <c:pt idx="1353">
                  <c:v>31.026285714285713</c:v>
                </c:pt>
                <c:pt idx="1354">
                  <c:v>50.068571428571417</c:v>
                </c:pt>
                <c:pt idx="1355">
                  <c:v>15.506285714285713</c:v>
                </c:pt>
                <c:pt idx="1356">
                  <c:v>3.6628571428571433</c:v>
                </c:pt>
                <c:pt idx="1357">
                  <c:v>-3.3074285714285723</c:v>
                </c:pt>
                <c:pt idx="1358">
                  <c:v>47.028571428571425</c:v>
                </c:pt>
                <c:pt idx="1359">
                  <c:v>37.825142857142851</c:v>
                </c:pt>
                <c:pt idx="1360">
                  <c:v>13.821714285714281</c:v>
                </c:pt>
                <c:pt idx="1361">
                  <c:v>-8.6491428571428539</c:v>
                </c:pt>
                <c:pt idx="1362">
                  <c:v>0.628571428571429</c:v>
                </c:pt>
                <c:pt idx="1363">
                  <c:v>-1.7542857142857149</c:v>
                </c:pt>
                <c:pt idx="1364">
                  <c:v>23.155428571428573</c:v>
                </c:pt>
                <c:pt idx="1365">
                  <c:v>24.367999999999999</c:v>
                </c:pt>
                <c:pt idx="1366">
                  <c:v>17.073142857142859</c:v>
                </c:pt>
                <c:pt idx="1367">
                  <c:v>33.722285714285711</c:v>
                </c:pt>
                <c:pt idx="1368">
                  <c:v>15.506285714285713</c:v>
                </c:pt>
                <c:pt idx="1369">
                  <c:v>3.6628571428571433</c:v>
                </c:pt>
                <c:pt idx="1370">
                  <c:v>-3.3074285714285723</c:v>
                </c:pt>
                <c:pt idx="1371">
                  <c:v>12.201142857142857</c:v>
                </c:pt>
                <c:pt idx="1372">
                  <c:v>4.7725714285714282</c:v>
                </c:pt>
                <c:pt idx="1373">
                  <c:v>37.825142857142851</c:v>
                </c:pt>
                <c:pt idx="1374">
                  <c:v>1.0045714285714276</c:v>
                </c:pt>
                <c:pt idx="1375">
                  <c:v>50.068571428571417</c:v>
                </c:pt>
                <c:pt idx="1376">
                  <c:v>27.305142857142851</c:v>
                </c:pt>
                <c:pt idx="1377">
                  <c:v>-1.7542857142857149</c:v>
                </c:pt>
                <c:pt idx="1378">
                  <c:v>5.3714285714285701</c:v>
                </c:pt>
                <c:pt idx="1379">
                  <c:v>23.155428571428573</c:v>
                </c:pt>
                <c:pt idx="1380">
                  <c:v>16.389714285714284</c:v>
                </c:pt>
                <c:pt idx="1381">
                  <c:v>-11.399999999999999</c:v>
                </c:pt>
                <c:pt idx="1382">
                  <c:v>24.367999999999999</c:v>
                </c:pt>
                <c:pt idx="1383">
                  <c:v>13.393142857142854</c:v>
                </c:pt>
                <c:pt idx="1384">
                  <c:v>17.073142857142859</c:v>
                </c:pt>
                <c:pt idx="1385">
                  <c:v>26.68571428571428</c:v>
                </c:pt>
                <c:pt idx="1386">
                  <c:v>31.026285714285713</c:v>
                </c:pt>
                <c:pt idx="1387">
                  <c:v>-8.6491428571428539</c:v>
                </c:pt>
                <c:pt idx="1388">
                  <c:v>3.6628571428571433</c:v>
                </c:pt>
                <c:pt idx="1389">
                  <c:v>12.201142857142857</c:v>
                </c:pt>
                <c:pt idx="1390">
                  <c:v>4.7725714285714282</c:v>
                </c:pt>
                <c:pt idx="1391">
                  <c:v>0.628571428571429</c:v>
                </c:pt>
                <c:pt idx="1392">
                  <c:v>13.821714285714281</c:v>
                </c:pt>
                <c:pt idx="1393">
                  <c:v>-1.7542857142857149</c:v>
                </c:pt>
                <c:pt idx="1394">
                  <c:v>1.0045714285714276</c:v>
                </c:pt>
                <c:pt idx="1395">
                  <c:v>-0.72571428571428664</c:v>
                </c:pt>
                <c:pt idx="1396">
                  <c:v>5.3714285714285701</c:v>
                </c:pt>
                <c:pt idx="1397">
                  <c:v>13.821714285714281</c:v>
                </c:pt>
                <c:pt idx="1398">
                  <c:v>24.367999999999999</c:v>
                </c:pt>
                <c:pt idx="1399">
                  <c:v>13.393142857142854</c:v>
                </c:pt>
                <c:pt idx="1400">
                  <c:v>17.073142857142859</c:v>
                </c:pt>
                <c:pt idx="1401">
                  <c:v>26.68571428571428</c:v>
                </c:pt>
                <c:pt idx="1402">
                  <c:v>31.026285714285713</c:v>
                </c:pt>
                <c:pt idx="1403">
                  <c:v>50.068571428571417</c:v>
                </c:pt>
                <c:pt idx="1404">
                  <c:v>-8.6491428571428539</c:v>
                </c:pt>
                <c:pt idx="1405">
                  <c:v>42.425142857142845</c:v>
                </c:pt>
                <c:pt idx="1406">
                  <c:v>4.7725714285714282</c:v>
                </c:pt>
                <c:pt idx="1407">
                  <c:v>47.028571428571425</c:v>
                </c:pt>
                <c:pt idx="1408">
                  <c:v>37.825142857142851</c:v>
                </c:pt>
                <c:pt idx="1409">
                  <c:v>19.751999999999999</c:v>
                </c:pt>
                <c:pt idx="1410">
                  <c:v>12.76</c:v>
                </c:pt>
                <c:pt idx="1411">
                  <c:v>60.471999999999994</c:v>
                </c:pt>
                <c:pt idx="1412">
                  <c:v>-7.4811428571428538</c:v>
                </c:pt>
                <c:pt idx="1413">
                  <c:v>-0.72571428571428664</c:v>
                </c:pt>
                <c:pt idx="1414">
                  <c:v>16.389714285714284</c:v>
                </c:pt>
                <c:pt idx="1415">
                  <c:v>13.821714285714281</c:v>
                </c:pt>
                <c:pt idx="1416">
                  <c:v>-11.399999999999999</c:v>
                </c:pt>
                <c:pt idx="1417">
                  <c:v>26.68571428571428</c:v>
                </c:pt>
                <c:pt idx="1418">
                  <c:v>50.068571428571417</c:v>
                </c:pt>
                <c:pt idx="1419">
                  <c:v>15.506285714285713</c:v>
                </c:pt>
                <c:pt idx="1420">
                  <c:v>42.425142857142845</c:v>
                </c:pt>
                <c:pt idx="1421">
                  <c:v>4.7725714285714282</c:v>
                </c:pt>
                <c:pt idx="1422">
                  <c:v>27.305142857142851</c:v>
                </c:pt>
                <c:pt idx="1423">
                  <c:v>-7.4811428571428538</c:v>
                </c:pt>
                <c:pt idx="1424">
                  <c:v>12.76</c:v>
                </c:pt>
                <c:pt idx="1425">
                  <c:v>19.098285714285709</c:v>
                </c:pt>
                <c:pt idx="1426">
                  <c:v>47.028571428571425</c:v>
                </c:pt>
                <c:pt idx="1427">
                  <c:v>19.751999999999999</c:v>
                </c:pt>
                <c:pt idx="1428">
                  <c:v>60.471999999999994</c:v>
                </c:pt>
                <c:pt idx="1429">
                  <c:v>1.0045714285714276</c:v>
                </c:pt>
                <c:pt idx="1430">
                  <c:v>24.367999999999999</c:v>
                </c:pt>
                <c:pt idx="1431">
                  <c:v>13.393142857142854</c:v>
                </c:pt>
                <c:pt idx="1432">
                  <c:v>26.68571428571428</c:v>
                </c:pt>
                <c:pt idx="1433">
                  <c:v>31.026285714285713</c:v>
                </c:pt>
                <c:pt idx="1434">
                  <c:v>15.506285714285713</c:v>
                </c:pt>
                <c:pt idx="1435">
                  <c:v>42.425142857142845</c:v>
                </c:pt>
                <c:pt idx="1436">
                  <c:v>19.098285714285709</c:v>
                </c:pt>
                <c:pt idx="1437">
                  <c:v>-1.7542857142857149</c:v>
                </c:pt>
                <c:pt idx="1438">
                  <c:v>-11.399999999999999</c:v>
                </c:pt>
                <c:pt idx="1439">
                  <c:v>12.76</c:v>
                </c:pt>
                <c:pt idx="1440">
                  <c:v>19.751999999999999</c:v>
                </c:pt>
                <c:pt idx="1441">
                  <c:v>27.305142857142851</c:v>
                </c:pt>
                <c:pt idx="1442">
                  <c:v>60.471999999999994</c:v>
                </c:pt>
                <c:pt idx="1443">
                  <c:v>16.389714285714284</c:v>
                </c:pt>
                <c:pt idx="1444">
                  <c:v>50.068571428571417</c:v>
                </c:pt>
                <c:pt idx="1445">
                  <c:v>15.506285714285713</c:v>
                </c:pt>
                <c:pt idx="1446">
                  <c:v>42.425142857142845</c:v>
                </c:pt>
                <c:pt idx="1447">
                  <c:v>4.7725714285714282</c:v>
                </c:pt>
                <c:pt idx="1448">
                  <c:v>47.028571428571425</c:v>
                </c:pt>
                <c:pt idx="1449">
                  <c:v>37.825142857142851</c:v>
                </c:pt>
                <c:pt idx="1450">
                  <c:v>22.968</c:v>
                </c:pt>
                <c:pt idx="1451">
                  <c:v>19.098285714285709</c:v>
                </c:pt>
                <c:pt idx="1452">
                  <c:v>0.628571428571429</c:v>
                </c:pt>
                <c:pt idx="1453">
                  <c:v>-0.72571428571428664</c:v>
                </c:pt>
                <c:pt idx="1454">
                  <c:v>23.155428571428573</c:v>
                </c:pt>
                <c:pt idx="1455">
                  <c:v>15.506285714285713</c:v>
                </c:pt>
                <c:pt idx="1456">
                  <c:v>27.305142857142851</c:v>
                </c:pt>
                <c:pt idx="1457">
                  <c:v>60.471999999999994</c:v>
                </c:pt>
                <c:pt idx="1458">
                  <c:v>1.0045714285714276</c:v>
                </c:pt>
                <c:pt idx="1459">
                  <c:v>13.821714285714281</c:v>
                </c:pt>
                <c:pt idx="1460">
                  <c:v>-11.399999999999999</c:v>
                </c:pt>
                <c:pt idx="1461">
                  <c:v>17.073142857142859</c:v>
                </c:pt>
                <c:pt idx="1462">
                  <c:v>33.722285714285711</c:v>
                </c:pt>
                <c:pt idx="1463">
                  <c:v>-8.6491428571428539</c:v>
                </c:pt>
                <c:pt idx="1464">
                  <c:v>3.6628571428571433</c:v>
                </c:pt>
                <c:pt idx="1465">
                  <c:v>-3.3074285714285723</c:v>
                </c:pt>
                <c:pt idx="1466">
                  <c:v>47.028571428571425</c:v>
                </c:pt>
                <c:pt idx="1467">
                  <c:v>19.751999999999999</c:v>
                </c:pt>
                <c:pt idx="1468">
                  <c:v>-1.7542857142857149</c:v>
                </c:pt>
                <c:pt idx="1469">
                  <c:v>12.201142857142857</c:v>
                </c:pt>
                <c:pt idx="1470">
                  <c:v>27.305142857142851</c:v>
                </c:pt>
                <c:pt idx="1471">
                  <c:v>5.3714285714285701</c:v>
                </c:pt>
                <c:pt idx="1472">
                  <c:v>13.821714285714281</c:v>
                </c:pt>
                <c:pt idx="1473">
                  <c:v>-11.399999999999999</c:v>
                </c:pt>
                <c:pt idx="1474">
                  <c:v>17.073142857142859</c:v>
                </c:pt>
                <c:pt idx="1475">
                  <c:v>50.068571428571417</c:v>
                </c:pt>
                <c:pt idx="1476">
                  <c:v>-8.6491428571428539</c:v>
                </c:pt>
                <c:pt idx="1477">
                  <c:v>15.506285714285713</c:v>
                </c:pt>
                <c:pt idx="1478">
                  <c:v>3.6628571428571433</c:v>
                </c:pt>
                <c:pt idx="1479">
                  <c:v>-3.3074285714285723</c:v>
                </c:pt>
                <c:pt idx="1480">
                  <c:v>12.201142857142857</c:v>
                </c:pt>
                <c:pt idx="1481">
                  <c:v>22.968</c:v>
                </c:pt>
                <c:pt idx="1482">
                  <c:v>19.098285714285709</c:v>
                </c:pt>
                <c:pt idx="1483">
                  <c:v>47.028571428571425</c:v>
                </c:pt>
                <c:pt idx="1484">
                  <c:v>19.751999999999999</c:v>
                </c:pt>
                <c:pt idx="1485">
                  <c:v>0.628571428571429</c:v>
                </c:pt>
                <c:pt idx="1486">
                  <c:v>5.3714285714285701</c:v>
                </c:pt>
                <c:pt idx="1487">
                  <c:v>16.389714285714284</c:v>
                </c:pt>
                <c:pt idx="1488">
                  <c:v>24.367999999999999</c:v>
                </c:pt>
                <c:pt idx="1489">
                  <c:v>22.968</c:v>
                </c:pt>
                <c:pt idx="1490">
                  <c:v>19.098285714285709</c:v>
                </c:pt>
                <c:pt idx="1491">
                  <c:v>0.628571428571429</c:v>
                </c:pt>
                <c:pt idx="1492">
                  <c:v>27.305142857142851</c:v>
                </c:pt>
                <c:pt idx="1493">
                  <c:v>-7.4811428571428538</c:v>
                </c:pt>
                <c:pt idx="1494">
                  <c:v>-0.72571428571428664</c:v>
                </c:pt>
                <c:pt idx="1495">
                  <c:v>23.155428571428573</c:v>
                </c:pt>
                <c:pt idx="1496">
                  <c:v>26.68571428571428</c:v>
                </c:pt>
                <c:pt idx="1497">
                  <c:v>50.068571428571417</c:v>
                </c:pt>
                <c:pt idx="1498">
                  <c:v>33.722285714285711</c:v>
                </c:pt>
                <c:pt idx="1499">
                  <c:v>-3.3074285714285723</c:v>
                </c:pt>
                <c:pt idx="1500">
                  <c:v>12.201142857142857</c:v>
                </c:pt>
                <c:pt idx="1501">
                  <c:v>22.968</c:v>
                </c:pt>
                <c:pt idx="1502">
                  <c:v>47.028571428571425</c:v>
                </c:pt>
                <c:pt idx="1503">
                  <c:v>19.751999999999999</c:v>
                </c:pt>
                <c:pt idx="1504">
                  <c:v>60.471999999999994</c:v>
                </c:pt>
                <c:pt idx="1505">
                  <c:v>1.0045714285714276</c:v>
                </c:pt>
                <c:pt idx="1506">
                  <c:v>23.155428571428573</c:v>
                </c:pt>
                <c:pt idx="1507">
                  <c:v>13.821714285714281</c:v>
                </c:pt>
                <c:pt idx="1508">
                  <c:v>13.393142857142854</c:v>
                </c:pt>
                <c:pt idx="1509">
                  <c:v>33.722285714285711</c:v>
                </c:pt>
                <c:pt idx="1510">
                  <c:v>-8.6491428571428539</c:v>
                </c:pt>
                <c:pt idx="1511">
                  <c:v>-3.3074285714285723</c:v>
                </c:pt>
                <c:pt idx="1512">
                  <c:v>12.201142857142857</c:v>
                </c:pt>
                <c:pt idx="1513">
                  <c:v>4.7725714285714282</c:v>
                </c:pt>
                <c:pt idx="1514">
                  <c:v>37.825142857142851</c:v>
                </c:pt>
                <c:pt idx="1515">
                  <c:v>0.628571428571429</c:v>
                </c:pt>
                <c:pt idx="1516">
                  <c:v>-1.7542857142857149</c:v>
                </c:pt>
                <c:pt idx="1517">
                  <c:v>24.367999999999999</c:v>
                </c:pt>
                <c:pt idx="1518">
                  <c:v>12.76</c:v>
                </c:pt>
                <c:pt idx="1519">
                  <c:v>22.968</c:v>
                </c:pt>
                <c:pt idx="1520">
                  <c:v>47.028571428571425</c:v>
                </c:pt>
                <c:pt idx="1521">
                  <c:v>23.155428571428573</c:v>
                </c:pt>
                <c:pt idx="1522">
                  <c:v>13.821714285714281</c:v>
                </c:pt>
                <c:pt idx="1523">
                  <c:v>13.393142857142854</c:v>
                </c:pt>
                <c:pt idx="1524">
                  <c:v>26.68571428571428</c:v>
                </c:pt>
                <c:pt idx="1525">
                  <c:v>31.026285714285713</c:v>
                </c:pt>
                <c:pt idx="1526">
                  <c:v>50.068571428571417</c:v>
                </c:pt>
                <c:pt idx="1527">
                  <c:v>-8.6491428571428539</c:v>
                </c:pt>
                <c:pt idx="1528">
                  <c:v>42.425142857142845</c:v>
                </c:pt>
                <c:pt idx="1529">
                  <c:v>3.6628571428571433</c:v>
                </c:pt>
                <c:pt idx="1530">
                  <c:v>4.7725714285714282</c:v>
                </c:pt>
                <c:pt idx="1531">
                  <c:v>22.968</c:v>
                </c:pt>
                <c:pt idx="1532">
                  <c:v>37.825142857142851</c:v>
                </c:pt>
                <c:pt idx="1533">
                  <c:v>0.628571428571429</c:v>
                </c:pt>
                <c:pt idx="1534">
                  <c:v>24.367999999999999</c:v>
                </c:pt>
                <c:pt idx="1535">
                  <c:v>17.073142857142859</c:v>
                </c:pt>
                <c:pt idx="1536">
                  <c:v>26.68571428571428</c:v>
                </c:pt>
                <c:pt idx="1537">
                  <c:v>33.722285714285711</c:v>
                </c:pt>
                <c:pt idx="1538">
                  <c:v>-11.399999999999999</c:v>
                </c:pt>
                <c:pt idx="1539">
                  <c:v>3.6628571428571433</c:v>
                </c:pt>
                <c:pt idx="1540">
                  <c:v>-1.7542857142857149</c:v>
                </c:pt>
                <c:pt idx="1541">
                  <c:v>1.0045714285714276</c:v>
                </c:pt>
                <c:pt idx="1542">
                  <c:v>16.389714285714284</c:v>
                </c:pt>
                <c:pt idx="1543">
                  <c:v>26.68571428571428</c:v>
                </c:pt>
                <c:pt idx="1544">
                  <c:v>31.026285714285713</c:v>
                </c:pt>
                <c:pt idx="1545">
                  <c:v>-3.3074285714285723</c:v>
                </c:pt>
                <c:pt idx="1546">
                  <c:v>12.201142857142857</c:v>
                </c:pt>
                <c:pt idx="1547">
                  <c:v>37.825142857142851</c:v>
                </c:pt>
                <c:pt idx="1548">
                  <c:v>19.751999999999999</c:v>
                </c:pt>
                <c:pt idx="1549">
                  <c:v>-7.4811428571428538</c:v>
                </c:pt>
                <c:pt idx="1550">
                  <c:v>23.155428571428573</c:v>
                </c:pt>
                <c:pt idx="1551">
                  <c:v>-11.399999999999999</c:v>
                </c:pt>
                <c:pt idx="1552">
                  <c:v>19.098285714285709</c:v>
                </c:pt>
                <c:pt idx="1553">
                  <c:v>1.0045714285714276</c:v>
                </c:pt>
                <c:pt idx="1554">
                  <c:v>-0.72571428571428664</c:v>
                </c:pt>
                <c:pt idx="1555">
                  <c:v>5.3714285714285701</c:v>
                </c:pt>
                <c:pt idx="1556">
                  <c:v>13.393142857142854</c:v>
                </c:pt>
                <c:pt idx="1557">
                  <c:v>26.68571428571428</c:v>
                </c:pt>
                <c:pt idx="1558">
                  <c:v>-8.6491428571428539</c:v>
                </c:pt>
                <c:pt idx="1559">
                  <c:v>42.425142857142845</c:v>
                </c:pt>
                <c:pt idx="1560">
                  <c:v>3.6628571428571433</c:v>
                </c:pt>
                <c:pt idx="1561">
                  <c:v>-3.3074285714285723</c:v>
                </c:pt>
                <c:pt idx="1562">
                  <c:v>0.628571428571429</c:v>
                </c:pt>
                <c:pt idx="1563">
                  <c:v>13.821714285714281</c:v>
                </c:pt>
                <c:pt idx="1564">
                  <c:v>37.825142857142851</c:v>
                </c:pt>
                <c:pt idx="1565">
                  <c:v>60.471999999999994</c:v>
                </c:pt>
                <c:pt idx="1566">
                  <c:v>-7.4811428571428538</c:v>
                </c:pt>
                <c:pt idx="1567">
                  <c:v>-0.72571428571428664</c:v>
                </c:pt>
                <c:pt idx="1568">
                  <c:v>16.389714285714284</c:v>
                </c:pt>
                <c:pt idx="1569">
                  <c:v>13.393142857142854</c:v>
                </c:pt>
                <c:pt idx="1570">
                  <c:v>12.76</c:v>
                </c:pt>
                <c:pt idx="1571">
                  <c:v>31.026285714285713</c:v>
                </c:pt>
                <c:pt idx="1572">
                  <c:v>-8.6491428571428539</c:v>
                </c:pt>
                <c:pt idx="1573">
                  <c:v>15.506285714285713</c:v>
                </c:pt>
                <c:pt idx="1574">
                  <c:v>4.7725714285714282</c:v>
                </c:pt>
                <c:pt idx="1575">
                  <c:v>19.098285714285709</c:v>
                </c:pt>
                <c:pt idx="1576">
                  <c:v>37.825142857142851</c:v>
                </c:pt>
                <c:pt idx="1577">
                  <c:v>19.751999999999999</c:v>
                </c:pt>
                <c:pt idx="1578">
                  <c:v>0.628571428571429</c:v>
                </c:pt>
                <c:pt idx="1579">
                  <c:v>5.3714285714285701</c:v>
                </c:pt>
                <c:pt idx="1580">
                  <c:v>17.073142857142859</c:v>
                </c:pt>
                <c:pt idx="1581">
                  <c:v>15.506285714285713</c:v>
                </c:pt>
                <c:pt idx="1582">
                  <c:v>42.425142857142845</c:v>
                </c:pt>
                <c:pt idx="1583">
                  <c:v>27.305142857142851</c:v>
                </c:pt>
                <c:pt idx="1584">
                  <c:v>16.389714285714284</c:v>
                </c:pt>
                <c:pt idx="1585">
                  <c:v>24.367999999999999</c:v>
                </c:pt>
                <c:pt idx="1586">
                  <c:v>31.026285714285713</c:v>
                </c:pt>
                <c:pt idx="1587">
                  <c:v>3.6628571428571433</c:v>
                </c:pt>
                <c:pt idx="1588">
                  <c:v>4.7725714285714282</c:v>
                </c:pt>
                <c:pt idx="1589">
                  <c:v>19.098285714285709</c:v>
                </c:pt>
                <c:pt idx="1590">
                  <c:v>0.628571428571429</c:v>
                </c:pt>
                <c:pt idx="1591">
                  <c:v>27.305142857142851</c:v>
                </c:pt>
                <c:pt idx="1592">
                  <c:v>-7.4811428571428538</c:v>
                </c:pt>
                <c:pt idx="1593">
                  <c:v>1.0045714285714276</c:v>
                </c:pt>
                <c:pt idx="1594">
                  <c:v>23.155428571428573</c:v>
                </c:pt>
                <c:pt idx="1595">
                  <c:v>16.389714285714284</c:v>
                </c:pt>
                <c:pt idx="1596">
                  <c:v>13.821714285714281</c:v>
                </c:pt>
                <c:pt idx="1597">
                  <c:v>24.367999999999999</c:v>
                </c:pt>
                <c:pt idx="1598">
                  <c:v>31.026285714285713</c:v>
                </c:pt>
                <c:pt idx="1599">
                  <c:v>50.068571428571417</c:v>
                </c:pt>
                <c:pt idx="1600">
                  <c:v>42.425142857142845</c:v>
                </c:pt>
                <c:pt idx="1601">
                  <c:v>3.6628571428571433</c:v>
                </c:pt>
                <c:pt idx="1602">
                  <c:v>4.7725714285714282</c:v>
                </c:pt>
                <c:pt idx="1603">
                  <c:v>19.751999999999999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-3.3074285714285723</c:v>
                </c:pt>
                <c:pt idx="1">
                  <c:v>31.026285714285713</c:v>
                </c:pt>
                <c:pt idx="2">
                  <c:v>47.028571428571425</c:v>
                </c:pt>
                <c:pt idx="3">
                  <c:v>4.7725714285714282</c:v>
                </c:pt>
                <c:pt idx="4">
                  <c:v>3.6628571428571433</c:v>
                </c:pt>
                <c:pt idx="5">
                  <c:v>1.0045714285714276</c:v>
                </c:pt>
                <c:pt idx="6">
                  <c:v>5.3714285714285701</c:v>
                </c:pt>
                <c:pt idx="7">
                  <c:v>19.098285714285709</c:v>
                </c:pt>
                <c:pt idx="8">
                  <c:v>22.968</c:v>
                </c:pt>
                <c:pt idx="9">
                  <c:v>60.471999999999994</c:v>
                </c:pt>
                <c:pt idx="10">
                  <c:v>-8.6491428571428539</c:v>
                </c:pt>
                <c:pt idx="11">
                  <c:v>23.155428571428573</c:v>
                </c:pt>
                <c:pt idx="12">
                  <c:v>3.6628571428571433</c:v>
                </c:pt>
                <c:pt idx="13">
                  <c:v>33.722285714285711</c:v>
                </c:pt>
                <c:pt idx="14">
                  <c:v>16.389714285714284</c:v>
                </c:pt>
                <c:pt idx="15">
                  <c:v>24.367999999999999</c:v>
                </c:pt>
                <c:pt idx="16">
                  <c:v>12.76</c:v>
                </c:pt>
                <c:pt idx="17">
                  <c:v>27.305142857142851</c:v>
                </c:pt>
                <c:pt idx="18">
                  <c:v>19.751999999999999</c:v>
                </c:pt>
                <c:pt idx="19">
                  <c:v>5.3714285714285701</c:v>
                </c:pt>
                <c:pt idx="20">
                  <c:v>4.7725714285714282</c:v>
                </c:pt>
                <c:pt idx="21">
                  <c:v>26.68571428571428</c:v>
                </c:pt>
                <c:pt idx="22">
                  <c:v>-7.4811428571428538</c:v>
                </c:pt>
                <c:pt idx="23">
                  <c:v>33.722285714285711</c:v>
                </c:pt>
                <c:pt idx="24">
                  <c:v>27.305142857142851</c:v>
                </c:pt>
                <c:pt idx="25">
                  <c:v>24.367999999999999</c:v>
                </c:pt>
                <c:pt idx="26">
                  <c:v>31.026285714285713</c:v>
                </c:pt>
                <c:pt idx="27">
                  <c:v>-0.72571428571428664</c:v>
                </c:pt>
                <c:pt idx="28">
                  <c:v>13.393142857142854</c:v>
                </c:pt>
                <c:pt idx="29">
                  <c:v>13.821714285714281</c:v>
                </c:pt>
                <c:pt idx="30">
                  <c:v>0.628571428571429</c:v>
                </c:pt>
                <c:pt idx="31">
                  <c:v>19.098285714285709</c:v>
                </c:pt>
                <c:pt idx="32">
                  <c:v>4.7725714285714282</c:v>
                </c:pt>
                <c:pt idx="33">
                  <c:v>47.028571428571425</c:v>
                </c:pt>
                <c:pt idx="34">
                  <c:v>5.3714285714285701</c:v>
                </c:pt>
                <c:pt idx="35">
                  <c:v>1.0045714285714276</c:v>
                </c:pt>
                <c:pt idx="36">
                  <c:v>-8.6491428571428539</c:v>
                </c:pt>
                <c:pt idx="37">
                  <c:v>26.68571428571428</c:v>
                </c:pt>
                <c:pt idx="38">
                  <c:v>24.367999999999999</c:v>
                </c:pt>
                <c:pt idx="39">
                  <c:v>37.825142857142851</c:v>
                </c:pt>
                <c:pt idx="40">
                  <c:v>13.393142857142854</c:v>
                </c:pt>
                <c:pt idx="41">
                  <c:v>23.155428571428573</c:v>
                </c:pt>
                <c:pt idx="42">
                  <c:v>42.425142857142845</c:v>
                </c:pt>
                <c:pt idx="43">
                  <c:v>0.628571428571429</c:v>
                </c:pt>
                <c:pt idx="44">
                  <c:v>-7.4811428571428538</c:v>
                </c:pt>
                <c:pt idx="45">
                  <c:v>27.305142857142851</c:v>
                </c:pt>
                <c:pt idx="46">
                  <c:v>19.098285714285709</c:v>
                </c:pt>
                <c:pt idx="47">
                  <c:v>19.098285714285709</c:v>
                </c:pt>
                <c:pt idx="48">
                  <c:v>47.028571428571425</c:v>
                </c:pt>
                <c:pt idx="49">
                  <c:v>-1.7542857142857149</c:v>
                </c:pt>
                <c:pt idx="50">
                  <c:v>0.628571428571429</c:v>
                </c:pt>
                <c:pt idx="51">
                  <c:v>13.393142857142854</c:v>
                </c:pt>
                <c:pt idx="52">
                  <c:v>-3.3074285714285723</c:v>
                </c:pt>
                <c:pt idx="53">
                  <c:v>60.471999999999994</c:v>
                </c:pt>
                <c:pt idx="54">
                  <c:v>15.506285714285713</c:v>
                </c:pt>
                <c:pt idx="55">
                  <c:v>37.825142857142851</c:v>
                </c:pt>
                <c:pt idx="56">
                  <c:v>15.506285714285713</c:v>
                </c:pt>
                <c:pt idx="57">
                  <c:v>12.201142857142857</c:v>
                </c:pt>
                <c:pt idx="58">
                  <c:v>0.628571428571429</c:v>
                </c:pt>
                <c:pt idx="59">
                  <c:v>31.026285714285713</c:v>
                </c:pt>
                <c:pt idx="60">
                  <c:v>-1.7542857142857149</c:v>
                </c:pt>
                <c:pt idx="61">
                  <c:v>-7.4811428571428538</c:v>
                </c:pt>
                <c:pt idx="62">
                  <c:v>19.098285714285709</c:v>
                </c:pt>
                <c:pt idx="63">
                  <c:v>27.305142857142851</c:v>
                </c:pt>
                <c:pt idx="64">
                  <c:v>12.76</c:v>
                </c:pt>
                <c:pt idx="65">
                  <c:v>-3.3074285714285723</c:v>
                </c:pt>
                <c:pt idx="66">
                  <c:v>19.751999999999999</c:v>
                </c:pt>
                <c:pt idx="67">
                  <c:v>13.393142857142854</c:v>
                </c:pt>
                <c:pt idx="68">
                  <c:v>16.389714285714284</c:v>
                </c:pt>
                <c:pt idx="69">
                  <c:v>37.825142857142851</c:v>
                </c:pt>
                <c:pt idx="70">
                  <c:v>13.821714285714281</c:v>
                </c:pt>
                <c:pt idx="71">
                  <c:v>3.6628571428571433</c:v>
                </c:pt>
                <c:pt idx="72">
                  <c:v>4.7725714285714282</c:v>
                </c:pt>
                <c:pt idx="73">
                  <c:v>17.073142857142859</c:v>
                </c:pt>
                <c:pt idx="74">
                  <c:v>42.425142857142845</c:v>
                </c:pt>
                <c:pt idx="75">
                  <c:v>-7.4811428571428538</c:v>
                </c:pt>
                <c:pt idx="76">
                  <c:v>12.201142857142857</c:v>
                </c:pt>
                <c:pt idx="77">
                  <c:v>16.389714285714284</c:v>
                </c:pt>
                <c:pt idx="78">
                  <c:v>-3.3074285714285723</c:v>
                </c:pt>
                <c:pt idx="79">
                  <c:v>15.506285714285713</c:v>
                </c:pt>
                <c:pt idx="80">
                  <c:v>27.305142857142851</c:v>
                </c:pt>
                <c:pt idx="81">
                  <c:v>50.068571428571417</c:v>
                </c:pt>
                <c:pt idx="82">
                  <c:v>-1.7542857142857149</c:v>
                </c:pt>
                <c:pt idx="83">
                  <c:v>23.155428571428573</c:v>
                </c:pt>
                <c:pt idx="84">
                  <c:v>22.968</c:v>
                </c:pt>
                <c:pt idx="85">
                  <c:v>13.393142857142854</c:v>
                </c:pt>
                <c:pt idx="86">
                  <c:v>3.6628571428571433</c:v>
                </c:pt>
                <c:pt idx="87">
                  <c:v>0.628571428571429</c:v>
                </c:pt>
                <c:pt idx="88">
                  <c:v>50.068571428571417</c:v>
                </c:pt>
                <c:pt idx="89">
                  <c:v>1.0045714285714276</c:v>
                </c:pt>
                <c:pt idx="90">
                  <c:v>-3.3074285714285723</c:v>
                </c:pt>
                <c:pt idx="91">
                  <c:v>42.425142857142845</c:v>
                </c:pt>
                <c:pt idx="92">
                  <c:v>19.751999999999999</c:v>
                </c:pt>
                <c:pt idx="93">
                  <c:v>16.389714285714284</c:v>
                </c:pt>
                <c:pt idx="94">
                  <c:v>-7.4811428571428538</c:v>
                </c:pt>
                <c:pt idx="95">
                  <c:v>22.968</c:v>
                </c:pt>
                <c:pt idx="96">
                  <c:v>12.201142857142857</c:v>
                </c:pt>
                <c:pt idx="97">
                  <c:v>16.389714285714284</c:v>
                </c:pt>
                <c:pt idx="98">
                  <c:v>27.305142857142851</c:v>
                </c:pt>
                <c:pt idx="99">
                  <c:v>42.425142857142845</c:v>
                </c:pt>
                <c:pt idx="100">
                  <c:v>24.367999999999999</c:v>
                </c:pt>
                <c:pt idx="101">
                  <c:v>12.76</c:v>
                </c:pt>
                <c:pt idx="102">
                  <c:v>4.7725714285714282</c:v>
                </c:pt>
                <c:pt idx="103">
                  <c:v>17.073142857142859</c:v>
                </c:pt>
                <c:pt idx="104">
                  <c:v>23.155428571428573</c:v>
                </c:pt>
                <c:pt idx="105">
                  <c:v>-1.7542857142857149</c:v>
                </c:pt>
                <c:pt idx="106">
                  <c:v>47.028571428571425</c:v>
                </c:pt>
                <c:pt idx="107">
                  <c:v>4.7725714285714282</c:v>
                </c:pt>
                <c:pt idx="108">
                  <c:v>33.722285714285711</c:v>
                </c:pt>
                <c:pt idx="109">
                  <c:v>-11.399999999999999</c:v>
                </c:pt>
                <c:pt idx="110">
                  <c:v>13.821714285714281</c:v>
                </c:pt>
                <c:pt idx="111">
                  <c:v>26.68571428571428</c:v>
                </c:pt>
                <c:pt idx="112">
                  <c:v>-11.399999999999999</c:v>
                </c:pt>
                <c:pt idx="113">
                  <c:v>19.751999999999999</c:v>
                </c:pt>
                <c:pt idx="114">
                  <c:v>37.825142857142851</c:v>
                </c:pt>
                <c:pt idx="115">
                  <c:v>12.201142857142857</c:v>
                </c:pt>
                <c:pt idx="116">
                  <c:v>17.073142857142859</c:v>
                </c:pt>
                <c:pt idx="117">
                  <c:v>24.367999999999999</c:v>
                </c:pt>
                <c:pt idx="118">
                  <c:v>19.098285714285709</c:v>
                </c:pt>
                <c:pt idx="119">
                  <c:v>22.968</c:v>
                </c:pt>
                <c:pt idx="120">
                  <c:v>37.825142857142851</c:v>
                </c:pt>
                <c:pt idx="121">
                  <c:v>50.068571428571417</c:v>
                </c:pt>
                <c:pt idx="122">
                  <c:v>60.471999999999994</c:v>
                </c:pt>
                <c:pt idx="123">
                  <c:v>23.155428571428573</c:v>
                </c:pt>
                <c:pt idx="124">
                  <c:v>42.425142857142845</c:v>
                </c:pt>
                <c:pt idx="125">
                  <c:v>0.628571428571429</c:v>
                </c:pt>
                <c:pt idx="126">
                  <c:v>5.3714285714285701</c:v>
                </c:pt>
                <c:pt idx="127">
                  <c:v>-11.399999999999999</c:v>
                </c:pt>
                <c:pt idx="128">
                  <c:v>33.722285714285711</c:v>
                </c:pt>
                <c:pt idx="129">
                  <c:v>17.073142857142859</c:v>
                </c:pt>
                <c:pt idx="130">
                  <c:v>-8.6491428571428539</c:v>
                </c:pt>
                <c:pt idx="131">
                  <c:v>22.968</c:v>
                </c:pt>
                <c:pt idx="132">
                  <c:v>19.751999999999999</c:v>
                </c:pt>
                <c:pt idx="133">
                  <c:v>23.155428571428573</c:v>
                </c:pt>
                <c:pt idx="134">
                  <c:v>-7.4811428571428538</c:v>
                </c:pt>
                <c:pt idx="135">
                  <c:v>42.425142857142845</c:v>
                </c:pt>
                <c:pt idx="136">
                  <c:v>4.7725714285714282</c:v>
                </c:pt>
                <c:pt idx="137">
                  <c:v>26.68571428571428</c:v>
                </c:pt>
                <c:pt idx="138">
                  <c:v>22.968</c:v>
                </c:pt>
                <c:pt idx="139">
                  <c:v>33.722285714285711</c:v>
                </c:pt>
                <c:pt idx="140">
                  <c:v>17.073142857142859</c:v>
                </c:pt>
                <c:pt idx="141">
                  <c:v>1.0045714285714276</c:v>
                </c:pt>
                <c:pt idx="142">
                  <c:v>37.825142857142851</c:v>
                </c:pt>
                <c:pt idx="143">
                  <c:v>13.821714285714281</c:v>
                </c:pt>
                <c:pt idx="144">
                  <c:v>19.751999999999999</c:v>
                </c:pt>
                <c:pt idx="145">
                  <c:v>13.393142857142854</c:v>
                </c:pt>
                <c:pt idx="146">
                  <c:v>24.367999999999999</c:v>
                </c:pt>
                <c:pt idx="147">
                  <c:v>3.6628571428571433</c:v>
                </c:pt>
                <c:pt idx="148">
                  <c:v>50.068571428571417</c:v>
                </c:pt>
                <c:pt idx="149">
                  <c:v>13.393142857142854</c:v>
                </c:pt>
                <c:pt idx="150">
                  <c:v>31.026285714285713</c:v>
                </c:pt>
                <c:pt idx="151">
                  <c:v>26.68571428571428</c:v>
                </c:pt>
                <c:pt idx="152">
                  <c:v>15.506285714285713</c:v>
                </c:pt>
                <c:pt idx="153">
                  <c:v>60.471999999999994</c:v>
                </c:pt>
                <c:pt idx="154">
                  <c:v>0.628571428571429</c:v>
                </c:pt>
                <c:pt idx="155">
                  <c:v>-8.6491428571428539</c:v>
                </c:pt>
                <c:pt idx="156">
                  <c:v>12.76</c:v>
                </c:pt>
                <c:pt idx="157">
                  <c:v>47.028571428571425</c:v>
                </c:pt>
                <c:pt idx="158">
                  <c:v>42.425142857142845</c:v>
                </c:pt>
                <c:pt idx="159">
                  <c:v>15.506285714285713</c:v>
                </c:pt>
                <c:pt idx="160">
                  <c:v>16.389714285714284</c:v>
                </c:pt>
                <c:pt idx="161">
                  <c:v>31.026285714285713</c:v>
                </c:pt>
                <c:pt idx="162">
                  <c:v>13.393142857142854</c:v>
                </c:pt>
                <c:pt idx="163">
                  <c:v>19.751999999999999</c:v>
                </c:pt>
                <c:pt idx="164">
                  <c:v>12.76</c:v>
                </c:pt>
                <c:pt idx="165">
                  <c:v>3.6628571428571433</c:v>
                </c:pt>
                <c:pt idx="166">
                  <c:v>60.471999999999994</c:v>
                </c:pt>
                <c:pt idx="167">
                  <c:v>47.028571428571425</c:v>
                </c:pt>
                <c:pt idx="168">
                  <c:v>24.367999999999999</c:v>
                </c:pt>
                <c:pt idx="169">
                  <c:v>50.068571428571417</c:v>
                </c:pt>
                <c:pt idx="170">
                  <c:v>-7.4811428571428538</c:v>
                </c:pt>
                <c:pt idx="171">
                  <c:v>0.628571428571429</c:v>
                </c:pt>
                <c:pt idx="172">
                  <c:v>26.68571428571428</c:v>
                </c:pt>
                <c:pt idx="173">
                  <c:v>-1.7542857142857149</c:v>
                </c:pt>
                <c:pt idx="174">
                  <c:v>1.0045714285714276</c:v>
                </c:pt>
                <c:pt idx="175">
                  <c:v>23.155428571428573</c:v>
                </c:pt>
                <c:pt idx="176">
                  <c:v>12.76</c:v>
                </c:pt>
                <c:pt idx="177">
                  <c:v>50.068571428571417</c:v>
                </c:pt>
                <c:pt idx="178">
                  <c:v>16.389714285714284</c:v>
                </c:pt>
                <c:pt idx="179">
                  <c:v>24.367999999999999</c:v>
                </c:pt>
                <c:pt idx="180">
                  <c:v>47.028571428571425</c:v>
                </c:pt>
                <c:pt idx="181">
                  <c:v>15.506285714285713</c:v>
                </c:pt>
                <c:pt idx="182">
                  <c:v>3.6628571428571433</c:v>
                </c:pt>
                <c:pt idx="183">
                  <c:v>0.628571428571429</c:v>
                </c:pt>
                <c:pt idx="184">
                  <c:v>-1.7542857142857149</c:v>
                </c:pt>
                <c:pt idx="185">
                  <c:v>60.471999999999994</c:v>
                </c:pt>
                <c:pt idx="186">
                  <c:v>31.026285714285713</c:v>
                </c:pt>
                <c:pt idx="187">
                  <c:v>5.3714285714285701</c:v>
                </c:pt>
                <c:pt idx="188">
                  <c:v>27.305142857142851</c:v>
                </c:pt>
                <c:pt idx="189">
                  <c:v>24.367999999999999</c:v>
                </c:pt>
                <c:pt idx="190">
                  <c:v>22.968</c:v>
                </c:pt>
                <c:pt idx="191">
                  <c:v>13.821714285714281</c:v>
                </c:pt>
                <c:pt idx="192">
                  <c:v>12.201142857142857</c:v>
                </c:pt>
                <c:pt idx="193">
                  <c:v>-0.72571428571428664</c:v>
                </c:pt>
                <c:pt idx="194">
                  <c:v>-11.399999999999999</c:v>
                </c:pt>
                <c:pt idx="195">
                  <c:v>27.305142857142851</c:v>
                </c:pt>
                <c:pt idx="196">
                  <c:v>26.68571428571428</c:v>
                </c:pt>
                <c:pt idx="197">
                  <c:v>17.073142857142859</c:v>
                </c:pt>
                <c:pt idx="198">
                  <c:v>-0.72571428571428664</c:v>
                </c:pt>
                <c:pt idx="199">
                  <c:v>50.068571428571417</c:v>
                </c:pt>
                <c:pt idx="200">
                  <c:v>19.098285714285709</c:v>
                </c:pt>
                <c:pt idx="201">
                  <c:v>12.201142857142857</c:v>
                </c:pt>
                <c:pt idx="202">
                  <c:v>31.026285714285713</c:v>
                </c:pt>
                <c:pt idx="203">
                  <c:v>-11.399999999999999</c:v>
                </c:pt>
                <c:pt idx="204">
                  <c:v>47.028571428571425</c:v>
                </c:pt>
                <c:pt idx="205">
                  <c:v>16.389714285714284</c:v>
                </c:pt>
                <c:pt idx="206">
                  <c:v>17.073142857142859</c:v>
                </c:pt>
                <c:pt idx="207">
                  <c:v>-7.4811428571428538</c:v>
                </c:pt>
                <c:pt idx="208">
                  <c:v>19.098285714285709</c:v>
                </c:pt>
                <c:pt idx="209">
                  <c:v>42.425142857142845</c:v>
                </c:pt>
                <c:pt idx="210">
                  <c:v>-0.72571428571428664</c:v>
                </c:pt>
                <c:pt idx="211">
                  <c:v>47.028571428571425</c:v>
                </c:pt>
                <c:pt idx="212">
                  <c:v>-11.399999999999999</c:v>
                </c:pt>
                <c:pt idx="213">
                  <c:v>15.506285714285713</c:v>
                </c:pt>
                <c:pt idx="214">
                  <c:v>31.026285714285713</c:v>
                </c:pt>
                <c:pt idx="215">
                  <c:v>33.722285714285711</c:v>
                </c:pt>
                <c:pt idx="216">
                  <c:v>5.3714285714285701</c:v>
                </c:pt>
                <c:pt idx="217">
                  <c:v>-8.6491428571428539</c:v>
                </c:pt>
                <c:pt idx="218">
                  <c:v>27.305142857142851</c:v>
                </c:pt>
                <c:pt idx="219">
                  <c:v>-3.3074285714285723</c:v>
                </c:pt>
                <c:pt idx="220">
                  <c:v>-3.3074285714285723</c:v>
                </c:pt>
                <c:pt idx="221">
                  <c:v>17.073142857142859</c:v>
                </c:pt>
                <c:pt idx="222">
                  <c:v>42.425142857142845</c:v>
                </c:pt>
                <c:pt idx="223">
                  <c:v>4.7725714285714282</c:v>
                </c:pt>
                <c:pt idx="224">
                  <c:v>5.3714285714285701</c:v>
                </c:pt>
                <c:pt idx="225">
                  <c:v>60.471999999999994</c:v>
                </c:pt>
                <c:pt idx="226">
                  <c:v>37.825142857142851</c:v>
                </c:pt>
                <c:pt idx="227">
                  <c:v>-7.4811428571428538</c:v>
                </c:pt>
                <c:pt idx="228">
                  <c:v>-11.399999999999999</c:v>
                </c:pt>
                <c:pt idx="229">
                  <c:v>13.821714285714281</c:v>
                </c:pt>
                <c:pt idx="230">
                  <c:v>42.425142857142845</c:v>
                </c:pt>
                <c:pt idx="231">
                  <c:v>27.305142857142851</c:v>
                </c:pt>
                <c:pt idx="232">
                  <c:v>33.722285714285711</c:v>
                </c:pt>
                <c:pt idx="233">
                  <c:v>1.0045714285714276</c:v>
                </c:pt>
                <c:pt idx="234">
                  <c:v>-8.6491428571428539</c:v>
                </c:pt>
                <c:pt idx="235">
                  <c:v>19.098285714285709</c:v>
                </c:pt>
                <c:pt idx="236">
                  <c:v>12.201142857142857</c:v>
                </c:pt>
                <c:pt idx="237">
                  <c:v>19.098285714285709</c:v>
                </c:pt>
                <c:pt idx="238">
                  <c:v>-3.3074285714285723</c:v>
                </c:pt>
                <c:pt idx="239">
                  <c:v>27.305142857142851</c:v>
                </c:pt>
                <c:pt idx="240">
                  <c:v>16.389714285714284</c:v>
                </c:pt>
                <c:pt idx="241">
                  <c:v>37.825142857142851</c:v>
                </c:pt>
                <c:pt idx="242">
                  <c:v>19.751999999999999</c:v>
                </c:pt>
                <c:pt idx="243">
                  <c:v>13.393142857142854</c:v>
                </c:pt>
                <c:pt idx="244">
                  <c:v>-7.4811428571428538</c:v>
                </c:pt>
                <c:pt idx="245">
                  <c:v>12.201142857142857</c:v>
                </c:pt>
                <c:pt idx="246">
                  <c:v>50.068571428571417</c:v>
                </c:pt>
                <c:pt idx="247">
                  <c:v>13.821714285714281</c:v>
                </c:pt>
                <c:pt idx="248">
                  <c:v>19.098285714285709</c:v>
                </c:pt>
                <c:pt idx="249">
                  <c:v>15.506285714285713</c:v>
                </c:pt>
                <c:pt idx="250">
                  <c:v>19.751999999999999</c:v>
                </c:pt>
                <c:pt idx="251">
                  <c:v>12.76</c:v>
                </c:pt>
                <c:pt idx="252">
                  <c:v>17.073142857142859</c:v>
                </c:pt>
                <c:pt idx="253">
                  <c:v>22.968</c:v>
                </c:pt>
                <c:pt idx="254">
                  <c:v>16.389714285714284</c:v>
                </c:pt>
                <c:pt idx="255">
                  <c:v>-3.3074285714285723</c:v>
                </c:pt>
                <c:pt idx="256">
                  <c:v>12.201142857142857</c:v>
                </c:pt>
                <c:pt idx="257">
                  <c:v>13.393142857142854</c:v>
                </c:pt>
                <c:pt idx="258">
                  <c:v>-1.7542857142857149</c:v>
                </c:pt>
                <c:pt idx="259">
                  <c:v>15.506285714285713</c:v>
                </c:pt>
                <c:pt idx="260">
                  <c:v>23.155428571428573</c:v>
                </c:pt>
                <c:pt idx="261">
                  <c:v>26.68571428571428</c:v>
                </c:pt>
                <c:pt idx="262">
                  <c:v>16.389714285714284</c:v>
                </c:pt>
                <c:pt idx="263">
                  <c:v>42.425142857142845</c:v>
                </c:pt>
                <c:pt idx="264">
                  <c:v>50.068571428571417</c:v>
                </c:pt>
                <c:pt idx="265">
                  <c:v>33.722285714285711</c:v>
                </c:pt>
                <c:pt idx="266">
                  <c:v>13.821714285714281</c:v>
                </c:pt>
                <c:pt idx="267">
                  <c:v>19.751999999999999</c:v>
                </c:pt>
                <c:pt idx="268">
                  <c:v>-0.72571428571428664</c:v>
                </c:pt>
                <c:pt idx="269">
                  <c:v>12.76</c:v>
                </c:pt>
                <c:pt idx="270">
                  <c:v>27.305142857142851</c:v>
                </c:pt>
                <c:pt idx="271">
                  <c:v>0.628571428571429</c:v>
                </c:pt>
                <c:pt idx="272">
                  <c:v>13.393142857142854</c:v>
                </c:pt>
                <c:pt idx="273">
                  <c:v>5.3714285714285701</c:v>
                </c:pt>
                <c:pt idx="274">
                  <c:v>13.821714285714281</c:v>
                </c:pt>
                <c:pt idx="275">
                  <c:v>50.068571428571417</c:v>
                </c:pt>
                <c:pt idx="276">
                  <c:v>47.028571428571425</c:v>
                </c:pt>
                <c:pt idx="277">
                  <c:v>-0.72571428571428664</c:v>
                </c:pt>
                <c:pt idx="278">
                  <c:v>-7.4811428571428538</c:v>
                </c:pt>
                <c:pt idx="279">
                  <c:v>15.506285714285713</c:v>
                </c:pt>
                <c:pt idx="280">
                  <c:v>4.7725714285714282</c:v>
                </c:pt>
                <c:pt idx="281">
                  <c:v>12.76</c:v>
                </c:pt>
                <c:pt idx="282">
                  <c:v>13.393142857142854</c:v>
                </c:pt>
                <c:pt idx="283">
                  <c:v>33.722285714285711</c:v>
                </c:pt>
                <c:pt idx="284">
                  <c:v>0.628571428571429</c:v>
                </c:pt>
                <c:pt idx="285">
                  <c:v>-1.7542857142857149</c:v>
                </c:pt>
                <c:pt idx="286">
                  <c:v>42.425142857142845</c:v>
                </c:pt>
                <c:pt idx="287">
                  <c:v>23.155428571428573</c:v>
                </c:pt>
                <c:pt idx="288">
                  <c:v>24.367999999999999</c:v>
                </c:pt>
                <c:pt idx="289">
                  <c:v>42.425142857142845</c:v>
                </c:pt>
                <c:pt idx="290">
                  <c:v>23.155428571428573</c:v>
                </c:pt>
                <c:pt idx="291">
                  <c:v>-11.399999999999999</c:v>
                </c:pt>
                <c:pt idx="292">
                  <c:v>27.305142857142851</c:v>
                </c:pt>
                <c:pt idx="293">
                  <c:v>-0.72571428571428664</c:v>
                </c:pt>
                <c:pt idx="294">
                  <c:v>-8.6491428571428539</c:v>
                </c:pt>
                <c:pt idx="295">
                  <c:v>0.628571428571429</c:v>
                </c:pt>
                <c:pt idx="296">
                  <c:v>60.471999999999994</c:v>
                </c:pt>
                <c:pt idx="297">
                  <c:v>50.068571428571417</c:v>
                </c:pt>
                <c:pt idx="298">
                  <c:v>47.028571428571425</c:v>
                </c:pt>
                <c:pt idx="299">
                  <c:v>-7.4811428571428538</c:v>
                </c:pt>
                <c:pt idx="300">
                  <c:v>33.722285714285711</c:v>
                </c:pt>
                <c:pt idx="301">
                  <c:v>-1.7542857142857149</c:v>
                </c:pt>
                <c:pt idx="302">
                  <c:v>33.722285714285711</c:v>
                </c:pt>
                <c:pt idx="303">
                  <c:v>12.201142857142857</c:v>
                </c:pt>
                <c:pt idx="304">
                  <c:v>27.305142857142851</c:v>
                </c:pt>
                <c:pt idx="305">
                  <c:v>26.68571428571428</c:v>
                </c:pt>
                <c:pt idx="306">
                  <c:v>19.098285714285709</c:v>
                </c:pt>
                <c:pt idx="307">
                  <c:v>5.3714285714285701</c:v>
                </c:pt>
                <c:pt idx="308">
                  <c:v>31.026285714285713</c:v>
                </c:pt>
                <c:pt idx="309">
                  <c:v>60.471999999999994</c:v>
                </c:pt>
                <c:pt idx="310">
                  <c:v>37.825142857142851</c:v>
                </c:pt>
                <c:pt idx="311">
                  <c:v>22.968</c:v>
                </c:pt>
                <c:pt idx="312">
                  <c:v>-11.399999999999999</c:v>
                </c:pt>
                <c:pt idx="313">
                  <c:v>-0.72571428571428664</c:v>
                </c:pt>
                <c:pt idx="314">
                  <c:v>-3.3074285714285723</c:v>
                </c:pt>
                <c:pt idx="315">
                  <c:v>-8.6491428571428539</c:v>
                </c:pt>
                <c:pt idx="316">
                  <c:v>15.506285714285713</c:v>
                </c:pt>
                <c:pt idx="317">
                  <c:v>-8.6491428571428539</c:v>
                </c:pt>
                <c:pt idx="318">
                  <c:v>-7.4811428571428538</c:v>
                </c:pt>
                <c:pt idx="319">
                  <c:v>12.76</c:v>
                </c:pt>
                <c:pt idx="320">
                  <c:v>50.068571428571417</c:v>
                </c:pt>
                <c:pt idx="321">
                  <c:v>26.68571428571428</c:v>
                </c:pt>
                <c:pt idx="322">
                  <c:v>37.825142857142851</c:v>
                </c:pt>
                <c:pt idx="323">
                  <c:v>27.305142857142851</c:v>
                </c:pt>
                <c:pt idx="324">
                  <c:v>22.968</c:v>
                </c:pt>
                <c:pt idx="325">
                  <c:v>42.425142857142845</c:v>
                </c:pt>
                <c:pt idx="326">
                  <c:v>13.393142857142854</c:v>
                </c:pt>
                <c:pt idx="327">
                  <c:v>12.201142857142857</c:v>
                </c:pt>
                <c:pt idx="328">
                  <c:v>3.6628571428571433</c:v>
                </c:pt>
                <c:pt idx="329">
                  <c:v>-0.72571428571428664</c:v>
                </c:pt>
                <c:pt idx="330">
                  <c:v>-0.72571428571428664</c:v>
                </c:pt>
                <c:pt idx="331">
                  <c:v>16.389714285714284</c:v>
                </c:pt>
                <c:pt idx="332">
                  <c:v>12.201142857142857</c:v>
                </c:pt>
                <c:pt idx="333">
                  <c:v>19.751999999999999</c:v>
                </c:pt>
                <c:pt idx="334">
                  <c:v>15.506285714285713</c:v>
                </c:pt>
                <c:pt idx="335">
                  <c:v>-11.399999999999999</c:v>
                </c:pt>
                <c:pt idx="336">
                  <c:v>22.968</c:v>
                </c:pt>
                <c:pt idx="337">
                  <c:v>19.098285714285709</c:v>
                </c:pt>
                <c:pt idx="338">
                  <c:v>3.6628571428571433</c:v>
                </c:pt>
                <c:pt idx="339">
                  <c:v>37.825142857142851</c:v>
                </c:pt>
                <c:pt idx="340">
                  <c:v>-8.6491428571428539</c:v>
                </c:pt>
                <c:pt idx="341">
                  <c:v>27.305142857142851</c:v>
                </c:pt>
                <c:pt idx="342">
                  <c:v>19.098285714285709</c:v>
                </c:pt>
                <c:pt idx="343">
                  <c:v>4.7725714285714282</c:v>
                </c:pt>
                <c:pt idx="344">
                  <c:v>47.028571428571425</c:v>
                </c:pt>
                <c:pt idx="345">
                  <c:v>22.968</c:v>
                </c:pt>
                <c:pt idx="346">
                  <c:v>24.367999999999999</c:v>
                </c:pt>
                <c:pt idx="347">
                  <c:v>12.76</c:v>
                </c:pt>
                <c:pt idx="348">
                  <c:v>16.389714285714284</c:v>
                </c:pt>
                <c:pt idx="349">
                  <c:v>4.7725714285714282</c:v>
                </c:pt>
                <c:pt idx="350">
                  <c:v>24.367999999999999</c:v>
                </c:pt>
                <c:pt idx="351">
                  <c:v>3.6628571428571433</c:v>
                </c:pt>
                <c:pt idx="352">
                  <c:v>-3.3074285714285723</c:v>
                </c:pt>
                <c:pt idx="353">
                  <c:v>0.628571428571429</c:v>
                </c:pt>
                <c:pt idx="354">
                  <c:v>50.068571428571417</c:v>
                </c:pt>
                <c:pt idx="355">
                  <c:v>-7.4811428571428538</c:v>
                </c:pt>
                <c:pt idx="356">
                  <c:v>19.751999999999999</c:v>
                </c:pt>
                <c:pt idx="357">
                  <c:v>23.155428571428573</c:v>
                </c:pt>
                <c:pt idx="358">
                  <c:v>-11.399999999999999</c:v>
                </c:pt>
                <c:pt idx="359">
                  <c:v>-1.7542857142857149</c:v>
                </c:pt>
                <c:pt idx="360">
                  <c:v>33.722285714285711</c:v>
                </c:pt>
                <c:pt idx="361">
                  <c:v>-3.3074285714285723</c:v>
                </c:pt>
                <c:pt idx="362">
                  <c:v>23.155428571428573</c:v>
                </c:pt>
                <c:pt idx="363">
                  <c:v>26.68571428571428</c:v>
                </c:pt>
                <c:pt idx="364">
                  <c:v>0.628571428571429</c:v>
                </c:pt>
                <c:pt idx="365">
                  <c:v>27.305142857142851</c:v>
                </c:pt>
                <c:pt idx="366">
                  <c:v>-11.399999999999999</c:v>
                </c:pt>
                <c:pt idx="367">
                  <c:v>31.026285714285713</c:v>
                </c:pt>
                <c:pt idx="368">
                  <c:v>4.7725714285714282</c:v>
                </c:pt>
                <c:pt idx="369">
                  <c:v>47.028571428571425</c:v>
                </c:pt>
                <c:pt idx="370">
                  <c:v>19.751999999999999</c:v>
                </c:pt>
                <c:pt idx="371">
                  <c:v>-7.4811428571428538</c:v>
                </c:pt>
                <c:pt idx="372">
                  <c:v>24.367999999999999</c:v>
                </c:pt>
                <c:pt idx="373">
                  <c:v>31.026285714285713</c:v>
                </c:pt>
                <c:pt idx="374">
                  <c:v>-8.6491428571428539</c:v>
                </c:pt>
                <c:pt idx="375">
                  <c:v>1.0045714285714276</c:v>
                </c:pt>
                <c:pt idx="376">
                  <c:v>23.155428571428573</c:v>
                </c:pt>
                <c:pt idx="377">
                  <c:v>19.751999999999999</c:v>
                </c:pt>
                <c:pt idx="378">
                  <c:v>47.028571428571425</c:v>
                </c:pt>
                <c:pt idx="379">
                  <c:v>26.68571428571428</c:v>
                </c:pt>
                <c:pt idx="380">
                  <c:v>-7.4811428571428538</c:v>
                </c:pt>
                <c:pt idx="381">
                  <c:v>0.628571428571429</c:v>
                </c:pt>
                <c:pt idx="382">
                  <c:v>5.3714285714285701</c:v>
                </c:pt>
                <c:pt idx="383">
                  <c:v>-3.3074285714285723</c:v>
                </c:pt>
                <c:pt idx="384">
                  <c:v>12.76</c:v>
                </c:pt>
                <c:pt idx="385">
                  <c:v>12.201142857142857</c:v>
                </c:pt>
                <c:pt idx="386">
                  <c:v>24.367999999999999</c:v>
                </c:pt>
                <c:pt idx="387">
                  <c:v>22.968</c:v>
                </c:pt>
                <c:pt idx="388">
                  <c:v>27.305142857142851</c:v>
                </c:pt>
                <c:pt idx="389">
                  <c:v>-3.3074285714285723</c:v>
                </c:pt>
                <c:pt idx="390">
                  <c:v>13.821714285714281</c:v>
                </c:pt>
                <c:pt idx="391">
                  <c:v>17.073142857142859</c:v>
                </c:pt>
                <c:pt idx="392">
                  <c:v>5.3714285714285701</c:v>
                </c:pt>
                <c:pt idx="393">
                  <c:v>0.628571428571429</c:v>
                </c:pt>
                <c:pt idx="394">
                  <c:v>47.028571428571425</c:v>
                </c:pt>
                <c:pt idx="395">
                  <c:v>27.305142857142851</c:v>
                </c:pt>
                <c:pt idx="396">
                  <c:v>19.751999999999999</c:v>
                </c:pt>
                <c:pt idx="397">
                  <c:v>12.201142857142857</c:v>
                </c:pt>
                <c:pt idx="398">
                  <c:v>23.155428571428573</c:v>
                </c:pt>
                <c:pt idx="399">
                  <c:v>26.68571428571428</c:v>
                </c:pt>
                <c:pt idx="400">
                  <c:v>-7.4811428571428538</c:v>
                </c:pt>
                <c:pt idx="401">
                  <c:v>22.968</c:v>
                </c:pt>
                <c:pt idx="402">
                  <c:v>5.3714285714285701</c:v>
                </c:pt>
                <c:pt idx="403">
                  <c:v>12.201142857142857</c:v>
                </c:pt>
                <c:pt idx="404">
                  <c:v>13.393142857142854</c:v>
                </c:pt>
                <c:pt idx="405">
                  <c:v>1.0045714285714276</c:v>
                </c:pt>
                <c:pt idx="406">
                  <c:v>26.68571428571428</c:v>
                </c:pt>
                <c:pt idx="407">
                  <c:v>13.821714285714281</c:v>
                </c:pt>
                <c:pt idx="408">
                  <c:v>24.367999999999999</c:v>
                </c:pt>
                <c:pt idx="409">
                  <c:v>-1.7542857142857149</c:v>
                </c:pt>
                <c:pt idx="410">
                  <c:v>17.073142857142859</c:v>
                </c:pt>
                <c:pt idx="411">
                  <c:v>60.471999999999994</c:v>
                </c:pt>
                <c:pt idx="412">
                  <c:v>27.305142857142851</c:v>
                </c:pt>
                <c:pt idx="413">
                  <c:v>19.751999999999999</c:v>
                </c:pt>
                <c:pt idx="414">
                  <c:v>19.098285714285709</c:v>
                </c:pt>
                <c:pt idx="415">
                  <c:v>33.722285714285711</c:v>
                </c:pt>
                <c:pt idx="416">
                  <c:v>-8.6491428571428539</c:v>
                </c:pt>
                <c:pt idx="417">
                  <c:v>13.821714285714281</c:v>
                </c:pt>
                <c:pt idx="418">
                  <c:v>37.825142857142851</c:v>
                </c:pt>
                <c:pt idx="419">
                  <c:v>31.026285714285713</c:v>
                </c:pt>
                <c:pt idx="420">
                  <c:v>13.393142857142854</c:v>
                </c:pt>
                <c:pt idx="421">
                  <c:v>-3.3074285714285723</c:v>
                </c:pt>
                <c:pt idx="422">
                  <c:v>60.471999999999994</c:v>
                </c:pt>
                <c:pt idx="423">
                  <c:v>42.425142857142845</c:v>
                </c:pt>
                <c:pt idx="424">
                  <c:v>-0.72571428571428664</c:v>
                </c:pt>
                <c:pt idx="425">
                  <c:v>37.825142857142851</c:v>
                </c:pt>
                <c:pt idx="426">
                  <c:v>33.722285714285711</c:v>
                </c:pt>
                <c:pt idx="427">
                  <c:v>17.073142857142859</c:v>
                </c:pt>
                <c:pt idx="428">
                  <c:v>50.068571428571417</c:v>
                </c:pt>
                <c:pt idx="429">
                  <c:v>15.506285714285713</c:v>
                </c:pt>
                <c:pt idx="430">
                  <c:v>3.6628571428571433</c:v>
                </c:pt>
                <c:pt idx="431">
                  <c:v>13.821714285714281</c:v>
                </c:pt>
                <c:pt idx="432">
                  <c:v>13.393142857142854</c:v>
                </c:pt>
                <c:pt idx="433">
                  <c:v>-8.6491428571428539</c:v>
                </c:pt>
                <c:pt idx="434">
                  <c:v>-7.4811428571428538</c:v>
                </c:pt>
                <c:pt idx="435">
                  <c:v>-1.7542857142857149</c:v>
                </c:pt>
                <c:pt idx="436">
                  <c:v>24.367999999999999</c:v>
                </c:pt>
                <c:pt idx="437">
                  <c:v>-0.72571428571428664</c:v>
                </c:pt>
                <c:pt idx="438">
                  <c:v>17.073142857142859</c:v>
                </c:pt>
                <c:pt idx="439">
                  <c:v>15.506285714285713</c:v>
                </c:pt>
                <c:pt idx="440">
                  <c:v>13.393142857142854</c:v>
                </c:pt>
                <c:pt idx="441">
                  <c:v>3.6628571428571433</c:v>
                </c:pt>
                <c:pt idx="442">
                  <c:v>23.155428571428573</c:v>
                </c:pt>
                <c:pt idx="443">
                  <c:v>60.471999999999994</c:v>
                </c:pt>
                <c:pt idx="444">
                  <c:v>19.751999999999999</c:v>
                </c:pt>
                <c:pt idx="445">
                  <c:v>-11.399999999999999</c:v>
                </c:pt>
                <c:pt idx="446">
                  <c:v>-0.72571428571428664</c:v>
                </c:pt>
                <c:pt idx="447">
                  <c:v>12.76</c:v>
                </c:pt>
                <c:pt idx="448">
                  <c:v>0.628571428571429</c:v>
                </c:pt>
                <c:pt idx="449">
                  <c:v>16.389714285714284</c:v>
                </c:pt>
                <c:pt idx="450">
                  <c:v>31.026285714285713</c:v>
                </c:pt>
                <c:pt idx="451">
                  <c:v>50.068571428571417</c:v>
                </c:pt>
                <c:pt idx="452">
                  <c:v>13.393142857142854</c:v>
                </c:pt>
                <c:pt idx="453">
                  <c:v>19.751999999999999</c:v>
                </c:pt>
                <c:pt idx="454">
                  <c:v>15.506285714285713</c:v>
                </c:pt>
                <c:pt idx="455">
                  <c:v>-7.4811428571428538</c:v>
                </c:pt>
                <c:pt idx="456">
                  <c:v>1.0045714285714276</c:v>
                </c:pt>
                <c:pt idx="457">
                  <c:v>16.389714285714284</c:v>
                </c:pt>
                <c:pt idx="458">
                  <c:v>-11.399999999999999</c:v>
                </c:pt>
                <c:pt idx="459">
                  <c:v>27.305142857142851</c:v>
                </c:pt>
                <c:pt idx="460">
                  <c:v>3.6628571428571433</c:v>
                </c:pt>
                <c:pt idx="461">
                  <c:v>0.628571428571429</c:v>
                </c:pt>
                <c:pt idx="462">
                  <c:v>47.028571428571425</c:v>
                </c:pt>
                <c:pt idx="463">
                  <c:v>19.098285714285709</c:v>
                </c:pt>
                <c:pt idx="464">
                  <c:v>13.821714285714281</c:v>
                </c:pt>
                <c:pt idx="465">
                  <c:v>26.68571428571428</c:v>
                </c:pt>
                <c:pt idx="466">
                  <c:v>13.393142857142854</c:v>
                </c:pt>
                <c:pt idx="467">
                  <c:v>3.6628571428571433</c:v>
                </c:pt>
                <c:pt idx="468">
                  <c:v>47.028571428571425</c:v>
                </c:pt>
                <c:pt idx="469">
                  <c:v>-1.7542857142857149</c:v>
                </c:pt>
                <c:pt idx="470">
                  <c:v>12.201142857142857</c:v>
                </c:pt>
                <c:pt idx="471">
                  <c:v>42.425142857142845</c:v>
                </c:pt>
                <c:pt idx="472">
                  <c:v>0.628571428571429</c:v>
                </c:pt>
                <c:pt idx="473">
                  <c:v>15.506285714285713</c:v>
                </c:pt>
                <c:pt idx="474">
                  <c:v>22.968</c:v>
                </c:pt>
                <c:pt idx="475">
                  <c:v>1.0045714285714276</c:v>
                </c:pt>
                <c:pt idx="476">
                  <c:v>31.026285714285713</c:v>
                </c:pt>
                <c:pt idx="477">
                  <c:v>16.389714285714284</c:v>
                </c:pt>
                <c:pt idx="478">
                  <c:v>50.068571428571417</c:v>
                </c:pt>
                <c:pt idx="479">
                  <c:v>12.201142857142857</c:v>
                </c:pt>
                <c:pt idx="480">
                  <c:v>5.3714285714285701</c:v>
                </c:pt>
                <c:pt idx="481">
                  <c:v>-1.7542857142857149</c:v>
                </c:pt>
                <c:pt idx="482">
                  <c:v>1.0045714285714276</c:v>
                </c:pt>
                <c:pt idx="483">
                  <c:v>16.389714285714284</c:v>
                </c:pt>
                <c:pt idx="484">
                  <c:v>31.026285714285713</c:v>
                </c:pt>
                <c:pt idx="485">
                  <c:v>-8.6491428571428539</c:v>
                </c:pt>
                <c:pt idx="486">
                  <c:v>0.628571428571429</c:v>
                </c:pt>
                <c:pt idx="487">
                  <c:v>-3.3074285714285723</c:v>
                </c:pt>
                <c:pt idx="488">
                  <c:v>4.7725714285714282</c:v>
                </c:pt>
                <c:pt idx="489">
                  <c:v>24.367999999999999</c:v>
                </c:pt>
                <c:pt idx="490">
                  <c:v>33.722285714285711</c:v>
                </c:pt>
                <c:pt idx="491">
                  <c:v>37.825142857142851</c:v>
                </c:pt>
                <c:pt idx="492">
                  <c:v>50.068571428571417</c:v>
                </c:pt>
                <c:pt idx="493">
                  <c:v>22.968</c:v>
                </c:pt>
                <c:pt idx="494">
                  <c:v>42.425142857142845</c:v>
                </c:pt>
                <c:pt idx="495">
                  <c:v>33.722285714285711</c:v>
                </c:pt>
                <c:pt idx="496">
                  <c:v>-8.6491428571428539</c:v>
                </c:pt>
                <c:pt idx="497">
                  <c:v>37.825142857142851</c:v>
                </c:pt>
                <c:pt idx="498">
                  <c:v>-0.72571428571428664</c:v>
                </c:pt>
                <c:pt idx="499">
                  <c:v>26.68571428571428</c:v>
                </c:pt>
                <c:pt idx="500">
                  <c:v>24.367999999999999</c:v>
                </c:pt>
                <c:pt idx="501">
                  <c:v>16.389714285714284</c:v>
                </c:pt>
                <c:pt idx="502">
                  <c:v>50.068571428571417</c:v>
                </c:pt>
                <c:pt idx="503">
                  <c:v>-11.399999999999999</c:v>
                </c:pt>
                <c:pt idx="504">
                  <c:v>12.201142857142857</c:v>
                </c:pt>
                <c:pt idx="505">
                  <c:v>-1.7542857142857149</c:v>
                </c:pt>
                <c:pt idx="506">
                  <c:v>13.821714285714281</c:v>
                </c:pt>
                <c:pt idx="507">
                  <c:v>12.76</c:v>
                </c:pt>
                <c:pt idx="508">
                  <c:v>0.628571428571429</c:v>
                </c:pt>
                <c:pt idx="509">
                  <c:v>1.0045714285714276</c:v>
                </c:pt>
                <c:pt idx="510">
                  <c:v>33.722285714285711</c:v>
                </c:pt>
                <c:pt idx="511">
                  <c:v>12.201142857142857</c:v>
                </c:pt>
                <c:pt idx="512">
                  <c:v>-0.72571428571428664</c:v>
                </c:pt>
                <c:pt idx="513">
                  <c:v>4.7725714285714282</c:v>
                </c:pt>
                <c:pt idx="514">
                  <c:v>-8.6491428571428539</c:v>
                </c:pt>
                <c:pt idx="515">
                  <c:v>17.073142857142859</c:v>
                </c:pt>
                <c:pt idx="516">
                  <c:v>31.026285714285713</c:v>
                </c:pt>
                <c:pt idx="517">
                  <c:v>26.68571428571428</c:v>
                </c:pt>
                <c:pt idx="518">
                  <c:v>-11.399999999999999</c:v>
                </c:pt>
                <c:pt idx="519">
                  <c:v>4.7725714285714282</c:v>
                </c:pt>
                <c:pt idx="520">
                  <c:v>12.76</c:v>
                </c:pt>
                <c:pt idx="521">
                  <c:v>27.305142857142851</c:v>
                </c:pt>
                <c:pt idx="522">
                  <c:v>37.825142857142851</c:v>
                </c:pt>
                <c:pt idx="523">
                  <c:v>-0.72571428571428664</c:v>
                </c:pt>
                <c:pt idx="524">
                  <c:v>50.068571428571417</c:v>
                </c:pt>
                <c:pt idx="525">
                  <c:v>19.751999999999999</c:v>
                </c:pt>
                <c:pt idx="526">
                  <c:v>-7.4811428571428538</c:v>
                </c:pt>
                <c:pt idx="527">
                  <c:v>17.073142857142859</c:v>
                </c:pt>
                <c:pt idx="528">
                  <c:v>15.506285714285713</c:v>
                </c:pt>
                <c:pt idx="529">
                  <c:v>3.6628571428571433</c:v>
                </c:pt>
                <c:pt idx="530">
                  <c:v>-0.72571428571428664</c:v>
                </c:pt>
                <c:pt idx="531">
                  <c:v>13.393142857142854</c:v>
                </c:pt>
                <c:pt idx="532">
                  <c:v>15.506285714285713</c:v>
                </c:pt>
                <c:pt idx="533">
                  <c:v>1.0045714285714276</c:v>
                </c:pt>
                <c:pt idx="534">
                  <c:v>26.68571428571428</c:v>
                </c:pt>
                <c:pt idx="535">
                  <c:v>19.098285714285709</c:v>
                </c:pt>
                <c:pt idx="536">
                  <c:v>60.471999999999994</c:v>
                </c:pt>
                <c:pt idx="537">
                  <c:v>23.155428571428573</c:v>
                </c:pt>
                <c:pt idx="538">
                  <c:v>24.367999999999999</c:v>
                </c:pt>
                <c:pt idx="539">
                  <c:v>12.201142857142857</c:v>
                </c:pt>
                <c:pt idx="540">
                  <c:v>37.825142857142851</c:v>
                </c:pt>
                <c:pt idx="541">
                  <c:v>23.155428571428573</c:v>
                </c:pt>
                <c:pt idx="542">
                  <c:v>5.3714285714285701</c:v>
                </c:pt>
                <c:pt idx="543">
                  <c:v>-11.399999999999999</c:v>
                </c:pt>
                <c:pt idx="544">
                  <c:v>47.028571428571425</c:v>
                </c:pt>
                <c:pt idx="545">
                  <c:v>16.389714285714284</c:v>
                </c:pt>
                <c:pt idx="546">
                  <c:v>42.425142857142845</c:v>
                </c:pt>
                <c:pt idx="547">
                  <c:v>19.751999999999999</c:v>
                </c:pt>
                <c:pt idx="548">
                  <c:v>60.471999999999994</c:v>
                </c:pt>
                <c:pt idx="549">
                  <c:v>22.968</c:v>
                </c:pt>
                <c:pt idx="550">
                  <c:v>-3.3074285714285723</c:v>
                </c:pt>
                <c:pt idx="551">
                  <c:v>17.073142857142859</c:v>
                </c:pt>
                <c:pt idx="552">
                  <c:v>47.028571428571425</c:v>
                </c:pt>
                <c:pt idx="553">
                  <c:v>60.471999999999994</c:v>
                </c:pt>
                <c:pt idx="554">
                  <c:v>13.821714285714281</c:v>
                </c:pt>
                <c:pt idx="555">
                  <c:v>-0.72571428571428664</c:v>
                </c:pt>
                <c:pt idx="556">
                  <c:v>26.68571428571428</c:v>
                </c:pt>
                <c:pt idx="557">
                  <c:v>22.968</c:v>
                </c:pt>
                <c:pt idx="558">
                  <c:v>13.821714285714281</c:v>
                </c:pt>
                <c:pt idx="559">
                  <c:v>13.393142857142854</c:v>
                </c:pt>
                <c:pt idx="560">
                  <c:v>26.68571428571428</c:v>
                </c:pt>
                <c:pt idx="561">
                  <c:v>16.389714285714284</c:v>
                </c:pt>
                <c:pt idx="562">
                  <c:v>1.0045714285714276</c:v>
                </c:pt>
                <c:pt idx="563">
                  <c:v>15.506285714285713</c:v>
                </c:pt>
                <c:pt idx="564">
                  <c:v>5.3714285714285701</c:v>
                </c:pt>
                <c:pt idx="565">
                  <c:v>33.722285714285711</c:v>
                </c:pt>
                <c:pt idx="566">
                  <c:v>19.098285714285709</c:v>
                </c:pt>
                <c:pt idx="567">
                  <c:v>-8.6491428571428539</c:v>
                </c:pt>
                <c:pt idx="568">
                  <c:v>31.026285714285713</c:v>
                </c:pt>
                <c:pt idx="569">
                  <c:v>24.367999999999999</c:v>
                </c:pt>
                <c:pt idx="570">
                  <c:v>12.76</c:v>
                </c:pt>
                <c:pt idx="571">
                  <c:v>-11.399999999999999</c:v>
                </c:pt>
                <c:pt idx="572">
                  <c:v>-1.7542857142857149</c:v>
                </c:pt>
                <c:pt idx="573">
                  <c:v>5.3714285714285701</c:v>
                </c:pt>
                <c:pt idx="574">
                  <c:v>19.098285714285709</c:v>
                </c:pt>
                <c:pt idx="575">
                  <c:v>22.968</c:v>
                </c:pt>
                <c:pt idx="576">
                  <c:v>-3.3074285714285723</c:v>
                </c:pt>
                <c:pt idx="577">
                  <c:v>-8.6491428571428539</c:v>
                </c:pt>
                <c:pt idx="578">
                  <c:v>37.825142857142851</c:v>
                </c:pt>
                <c:pt idx="579">
                  <c:v>15.506285714285713</c:v>
                </c:pt>
                <c:pt idx="580">
                  <c:v>17.073142857142859</c:v>
                </c:pt>
                <c:pt idx="581">
                  <c:v>27.305142857142851</c:v>
                </c:pt>
                <c:pt idx="582">
                  <c:v>31.026285714285713</c:v>
                </c:pt>
                <c:pt idx="583">
                  <c:v>26.68571428571428</c:v>
                </c:pt>
                <c:pt idx="584">
                  <c:v>-3.3074285714285723</c:v>
                </c:pt>
                <c:pt idx="585">
                  <c:v>33.722285714285711</c:v>
                </c:pt>
                <c:pt idx="586">
                  <c:v>-7.4811428571428538</c:v>
                </c:pt>
                <c:pt idx="587">
                  <c:v>-1.7542857142857149</c:v>
                </c:pt>
                <c:pt idx="588">
                  <c:v>50.068571428571417</c:v>
                </c:pt>
                <c:pt idx="589">
                  <c:v>15.506285714285713</c:v>
                </c:pt>
                <c:pt idx="590">
                  <c:v>42.425142857142845</c:v>
                </c:pt>
                <c:pt idx="591">
                  <c:v>47.028571428571425</c:v>
                </c:pt>
                <c:pt idx="592">
                  <c:v>4.7725714285714282</c:v>
                </c:pt>
                <c:pt idx="593">
                  <c:v>3.6628571428571433</c:v>
                </c:pt>
                <c:pt idx="594">
                  <c:v>27.305142857142851</c:v>
                </c:pt>
                <c:pt idx="595">
                  <c:v>16.389714285714284</c:v>
                </c:pt>
                <c:pt idx="596">
                  <c:v>26.68571428571428</c:v>
                </c:pt>
                <c:pt idx="597">
                  <c:v>-7.4811428571428538</c:v>
                </c:pt>
                <c:pt idx="598">
                  <c:v>1.0045714285714276</c:v>
                </c:pt>
                <c:pt idx="599">
                  <c:v>12.201142857142857</c:v>
                </c:pt>
                <c:pt idx="600">
                  <c:v>50.068571428571417</c:v>
                </c:pt>
                <c:pt idx="601">
                  <c:v>-0.72571428571428664</c:v>
                </c:pt>
                <c:pt idx="602">
                  <c:v>-1.7542857142857149</c:v>
                </c:pt>
                <c:pt idx="603">
                  <c:v>16.389714285714284</c:v>
                </c:pt>
                <c:pt idx="604">
                  <c:v>12.76</c:v>
                </c:pt>
                <c:pt idx="605">
                  <c:v>4.7725714285714282</c:v>
                </c:pt>
                <c:pt idx="606">
                  <c:v>31.026285714285713</c:v>
                </c:pt>
                <c:pt idx="607">
                  <c:v>19.751999999999999</c:v>
                </c:pt>
                <c:pt idx="608">
                  <c:v>50.068571428571417</c:v>
                </c:pt>
                <c:pt idx="609">
                  <c:v>60.471999999999994</c:v>
                </c:pt>
                <c:pt idx="610">
                  <c:v>33.722285714285711</c:v>
                </c:pt>
                <c:pt idx="611">
                  <c:v>12.201142857142857</c:v>
                </c:pt>
                <c:pt idx="612">
                  <c:v>27.305142857142851</c:v>
                </c:pt>
                <c:pt idx="613">
                  <c:v>3.6628571428571433</c:v>
                </c:pt>
                <c:pt idx="614">
                  <c:v>23.155428571428573</c:v>
                </c:pt>
                <c:pt idx="615">
                  <c:v>42.425142857142845</c:v>
                </c:pt>
                <c:pt idx="616">
                  <c:v>-3.3074285714285723</c:v>
                </c:pt>
                <c:pt idx="617">
                  <c:v>50.068571428571417</c:v>
                </c:pt>
                <c:pt idx="618">
                  <c:v>27.305142857142851</c:v>
                </c:pt>
                <c:pt idx="619">
                  <c:v>24.367999999999999</c:v>
                </c:pt>
                <c:pt idx="620">
                  <c:v>4.7725714285714282</c:v>
                </c:pt>
                <c:pt idx="621">
                  <c:v>31.026285714285713</c:v>
                </c:pt>
                <c:pt idx="622">
                  <c:v>17.073142857142859</c:v>
                </c:pt>
                <c:pt idx="623">
                  <c:v>-7.4811428571428538</c:v>
                </c:pt>
                <c:pt idx="624">
                  <c:v>23.155428571428573</c:v>
                </c:pt>
                <c:pt idx="625">
                  <c:v>12.201142857142857</c:v>
                </c:pt>
                <c:pt idx="626">
                  <c:v>33.722285714285711</c:v>
                </c:pt>
                <c:pt idx="627">
                  <c:v>3.6628571428571433</c:v>
                </c:pt>
                <c:pt idx="628">
                  <c:v>60.471999999999994</c:v>
                </c:pt>
                <c:pt idx="629">
                  <c:v>13.821714285714281</c:v>
                </c:pt>
                <c:pt idx="630">
                  <c:v>13.393142857142854</c:v>
                </c:pt>
                <c:pt idx="631">
                  <c:v>60.471999999999994</c:v>
                </c:pt>
                <c:pt idx="632">
                  <c:v>42.425142857142845</c:v>
                </c:pt>
                <c:pt idx="633">
                  <c:v>-0.72571428571428664</c:v>
                </c:pt>
                <c:pt idx="634">
                  <c:v>24.367999999999999</c:v>
                </c:pt>
                <c:pt idx="635">
                  <c:v>12.201142857142857</c:v>
                </c:pt>
                <c:pt idx="636">
                  <c:v>22.968</c:v>
                </c:pt>
                <c:pt idx="637">
                  <c:v>19.098285714285709</c:v>
                </c:pt>
                <c:pt idx="638">
                  <c:v>1.0045714285714276</c:v>
                </c:pt>
                <c:pt idx="639">
                  <c:v>15.506285714285713</c:v>
                </c:pt>
                <c:pt idx="640">
                  <c:v>-11.399999999999999</c:v>
                </c:pt>
                <c:pt idx="641">
                  <c:v>3.6628571428571433</c:v>
                </c:pt>
                <c:pt idx="642">
                  <c:v>31.026285714285713</c:v>
                </c:pt>
                <c:pt idx="643">
                  <c:v>-3.3074285714285723</c:v>
                </c:pt>
                <c:pt idx="644">
                  <c:v>3.6628571428571433</c:v>
                </c:pt>
                <c:pt idx="645">
                  <c:v>12.76</c:v>
                </c:pt>
                <c:pt idx="646">
                  <c:v>24.367999999999999</c:v>
                </c:pt>
                <c:pt idx="647">
                  <c:v>37.825142857142851</c:v>
                </c:pt>
                <c:pt idx="648">
                  <c:v>16.389714285714284</c:v>
                </c:pt>
                <c:pt idx="649">
                  <c:v>17.073142857142859</c:v>
                </c:pt>
                <c:pt idx="650">
                  <c:v>19.098285714285709</c:v>
                </c:pt>
                <c:pt idx="651">
                  <c:v>-0.72571428571428664</c:v>
                </c:pt>
                <c:pt idx="652">
                  <c:v>1.0045714285714276</c:v>
                </c:pt>
                <c:pt idx="653">
                  <c:v>-11.399999999999999</c:v>
                </c:pt>
                <c:pt idx="654">
                  <c:v>-3.3074285714285723</c:v>
                </c:pt>
                <c:pt idx="655">
                  <c:v>19.751999999999999</c:v>
                </c:pt>
                <c:pt idx="656">
                  <c:v>31.026285714285713</c:v>
                </c:pt>
                <c:pt idx="657">
                  <c:v>-8.6491428571428539</c:v>
                </c:pt>
                <c:pt idx="658">
                  <c:v>3.6628571428571433</c:v>
                </c:pt>
                <c:pt idx="659">
                  <c:v>37.825142857142851</c:v>
                </c:pt>
                <c:pt idx="660">
                  <c:v>-7.4811428571428538</c:v>
                </c:pt>
                <c:pt idx="661">
                  <c:v>23.155428571428573</c:v>
                </c:pt>
                <c:pt idx="662">
                  <c:v>22.968</c:v>
                </c:pt>
                <c:pt idx="663">
                  <c:v>31.026285714285713</c:v>
                </c:pt>
                <c:pt idx="664">
                  <c:v>17.073142857142859</c:v>
                </c:pt>
                <c:pt idx="665">
                  <c:v>16.389714285714284</c:v>
                </c:pt>
                <c:pt idx="666">
                  <c:v>-0.72571428571428664</c:v>
                </c:pt>
                <c:pt idx="667">
                  <c:v>19.098285714285709</c:v>
                </c:pt>
                <c:pt idx="668">
                  <c:v>24.367999999999999</c:v>
                </c:pt>
                <c:pt idx="669">
                  <c:v>12.76</c:v>
                </c:pt>
                <c:pt idx="670">
                  <c:v>37.825142857142851</c:v>
                </c:pt>
                <c:pt idx="671">
                  <c:v>-11.399999999999999</c:v>
                </c:pt>
                <c:pt idx="672">
                  <c:v>22.968</c:v>
                </c:pt>
                <c:pt idx="673">
                  <c:v>42.425142857142845</c:v>
                </c:pt>
                <c:pt idx="674">
                  <c:v>3.6628571428571433</c:v>
                </c:pt>
                <c:pt idx="675">
                  <c:v>-8.6491428571428539</c:v>
                </c:pt>
                <c:pt idx="676">
                  <c:v>-0.72571428571428664</c:v>
                </c:pt>
                <c:pt idx="677">
                  <c:v>1.0045714285714276</c:v>
                </c:pt>
                <c:pt idx="678">
                  <c:v>19.098285714285709</c:v>
                </c:pt>
                <c:pt idx="679">
                  <c:v>12.76</c:v>
                </c:pt>
                <c:pt idx="680">
                  <c:v>27.305142857142851</c:v>
                </c:pt>
                <c:pt idx="681">
                  <c:v>-1.7542857142857149</c:v>
                </c:pt>
                <c:pt idx="682">
                  <c:v>26.68571428571428</c:v>
                </c:pt>
                <c:pt idx="683">
                  <c:v>4.7725714285714282</c:v>
                </c:pt>
                <c:pt idx="684">
                  <c:v>-11.399999999999999</c:v>
                </c:pt>
                <c:pt idx="685">
                  <c:v>15.506285714285713</c:v>
                </c:pt>
                <c:pt idx="686">
                  <c:v>19.098285714285709</c:v>
                </c:pt>
                <c:pt idx="687">
                  <c:v>26.68571428571428</c:v>
                </c:pt>
                <c:pt idx="688">
                  <c:v>27.305142857142851</c:v>
                </c:pt>
                <c:pt idx="689">
                  <c:v>15.506285714285713</c:v>
                </c:pt>
                <c:pt idx="690">
                  <c:v>24.367999999999999</c:v>
                </c:pt>
                <c:pt idx="691">
                  <c:v>33.722285714285711</c:v>
                </c:pt>
                <c:pt idx="692">
                  <c:v>13.821714285714281</c:v>
                </c:pt>
                <c:pt idx="693">
                  <c:v>-0.72571428571428664</c:v>
                </c:pt>
                <c:pt idx="694">
                  <c:v>19.751999999999999</c:v>
                </c:pt>
                <c:pt idx="695">
                  <c:v>0.628571428571429</c:v>
                </c:pt>
                <c:pt idx="696">
                  <c:v>4.7725714285714282</c:v>
                </c:pt>
                <c:pt idx="697">
                  <c:v>12.76</c:v>
                </c:pt>
                <c:pt idx="698">
                  <c:v>-8.6491428571428539</c:v>
                </c:pt>
                <c:pt idx="699">
                  <c:v>16.389714285714284</c:v>
                </c:pt>
                <c:pt idx="700">
                  <c:v>13.821714285714281</c:v>
                </c:pt>
                <c:pt idx="701">
                  <c:v>-1.7542857142857149</c:v>
                </c:pt>
                <c:pt idx="702">
                  <c:v>3.6628571428571433</c:v>
                </c:pt>
                <c:pt idx="703">
                  <c:v>37.825142857142851</c:v>
                </c:pt>
                <c:pt idx="704">
                  <c:v>1.0045714285714276</c:v>
                </c:pt>
                <c:pt idx="705">
                  <c:v>0.628571428571429</c:v>
                </c:pt>
                <c:pt idx="706">
                  <c:v>24.367999999999999</c:v>
                </c:pt>
                <c:pt idx="707">
                  <c:v>17.073142857142859</c:v>
                </c:pt>
                <c:pt idx="708">
                  <c:v>23.155428571428573</c:v>
                </c:pt>
                <c:pt idx="709">
                  <c:v>60.471999999999994</c:v>
                </c:pt>
                <c:pt idx="710">
                  <c:v>42.425142857142845</c:v>
                </c:pt>
                <c:pt idx="711">
                  <c:v>16.389714285714284</c:v>
                </c:pt>
                <c:pt idx="712">
                  <c:v>4.7725714285714282</c:v>
                </c:pt>
                <c:pt idx="713">
                  <c:v>19.751999999999999</c:v>
                </c:pt>
                <c:pt idx="714">
                  <c:v>50.068571428571417</c:v>
                </c:pt>
                <c:pt idx="715">
                  <c:v>17.073142857142859</c:v>
                </c:pt>
                <c:pt idx="716">
                  <c:v>0.628571428571429</c:v>
                </c:pt>
                <c:pt idx="717">
                  <c:v>4.7725714285714282</c:v>
                </c:pt>
                <c:pt idx="718">
                  <c:v>16.389714285714284</c:v>
                </c:pt>
                <c:pt idx="719">
                  <c:v>24.367999999999999</c:v>
                </c:pt>
                <c:pt idx="720">
                  <c:v>60.471999999999994</c:v>
                </c:pt>
                <c:pt idx="721">
                  <c:v>5.3714285714285701</c:v>
                </c:pt>
                <c:pt idx="722">
                  <c:v>12.76</c:v>
                </c:pt>
                <c:pt idx="723">
                  <c:v>31.026285714285713</c:v>
                </c:pt>
                <c:pt idx="724">
                  <c:v>37.825142857142851</c:v>
                </c:pt>
                <c:pt idx="725">
                  <c:v>13.821714285714281</c:v>
                </c:pt>
                <c:pt idx="726">
                  <c:v>-8.6491428571428539</c:v>
                </c:pt>
                <c:pt idx="727">
                  <c:v>23.155428571428573</c:v>
                </c:pt>
                <c:pt idx="728">
                  <c:v>0.628571428571429</c:v>
                </c:pt>
                <c:pt idx="729">
                  <c:v>-3.3074285714285723</c:v>
                </c:pt>
                <c:pt idx="730">
                  <c:v>4.7725714285714282</c:v>
                </c:pt>
                <c:pt idx="731">
                  <c:v>27.305142857142851</c:v>
                </c:pt>
                <c:pt idx="732">
                  <c:v>15.506285714285713</c:v>
                </c:pt>
                <c:pt idx="733">
                  <c:v>17.073142857142859</c:v>
                </c:pt>
                <c:pt idx="734">
                  <c:v>22.968</c:v>
                </c:pt>
                <c:pt idx="735">
                  <c:v>13.393142857142854</c:v>
                </c:pt>
                <c:pt idx="736">
                  <c:v>-7.4811428571428538</c:v>
                </c:pt>
                <c:pt idx="737">
                  <c:v>37.825142857142851</c:v>
                </c:pt>
                <c:pt idx="738">
                  <c:v>23.155428571428573</c:v>
                </c:pt>
                <c:pt idx="739">
                  <c:v>5.3714285714285701</c:v>
                </c:pt>
                <c:pt idx="740">
                  <c:v>-11.399999999999999</c:v>
                </c:pt>
                <c:pt idx="741">
                  <c:v>19.751999999999999</c:v>
                </c:pt>
                <c:pt idx="742">
                  <c:v>47.028571428571425</c:v>
                </c:pt>
                <c:pt idx="743">
                  <c:v>-3.3074285714285723</c:v>
                </c:pt>
                <c:pt idx="744">
                  <c:v>13.393142857142854</c:v>
                </c:pt>
                <c:pt idx="745">
                  <c:v>42.425142857142845</c:v>
                </c:pt>
                <c:pt idx="746">
                  <c:v>37.825142857142851</c:v>
                </c:pt>
                <c:pt idx="747">
                  <c:v>1.0045714285714276</c:v>
                </c:pt>
                <c:pt idx="748">
                  <c:v>-1.7542857142857149</c:v>
                </c:pt>
                <c:pt idx="749">
                  <c:v>24.367999999999999</c:v>
                </c:pt>
                <c:pt idx="750">
                  <c:v>50.068571428571417</c:v>
                </c:pt>
                <c:pt idx="751">
                  <c:v>0.628571428571429</c:v>
                </c:pt>
                <c:pt idx="752">
                  <c:v>19.751999999999999</c:v>
                </c:pt>
                <c:pt idx="753">
                  <c:v>-3.3074285714285723</c:v>
                </c:pt>
                <c:pt idx="754">
                  <c:v>60.471999999999994</c:v>
                </c:pt>
                <c:pt idx="755">
                  <c:v>47.028571428571425</c:v>
                </c:pt>
                <c:pt idx="756">
                  <c:v>37.825142857142851</c:v>
                </c:pt>
                <c:pt idx="757">
                  <c:v>13.393142857142854</c:v>
                </c:pt>
                <c:pt idx="758">
                  <c:v>24.367999999999999</c:v>
                </c:pt>
                <c:pt idx="759">
                  <c:v>-1.7542857142857149</c:v>
                </c:pt>
                <c:pt idx="760">
                  <c:v>17.073142857142859</c:v>
                </c:pt>
                <c:pt idx="761">
                  <c:v>5.3714285714285701</c:v>
                </c:pt>
                <c:pt idx="762">
                  <c:v>-7.4811428571428538</c:v>
                </c:pt>
                <c:pt idx="763">
                  <c:v>1.0045714285714276</c:v>
                </c:pt>
                <c:pt idx="764">
                  <c:v>50.068571428571417</c:v>
                </c:pt>
                <c:pt idx="765">
                  <c:v>19.098285714285709</c:v>
                </c:pt>
                <c:pt idx="766">
                  <c:v>33.722285714285711</c:v>
                </c:pt>
                <c:pt idx="767">
                  <c:v>12.201142857142857</c:v>
                </c:pt>
                <c:pt idx="768">
                  <c:v>5.3714285714285701</c:v>
                </c:pt>
                <c:pt idx="769">
                  <c:v>0.628571428571429</c:v>
                </c:pt>
                <c:pt idx="770">
                  <c:v>15.506285714285713</c:v>
                </c:pt>
                <c:pt idx="771">
                  <c:v>13.821714285714281</c:v>
                </c:pt>
                <c:pt idx="772">
                  <c:v>12.76</c:v>
                </c:pt>
                <c:pt idx="773">
                  <c:v>60.471999999999994</c:v>
                </c:pt>
                <c:pt idx="774">
                  <c:v>-1.7542857142857149</c:v>
                </c:pt>
                <c:pt idx="775">
                  <c:v>42.425142857142845</c:v>
                </c:pt>
                <c:pt idx="776">
                  <c:v>-3.3074285714285723</c:v>
                </c:pt>
                <c:pt idx="777">
                  <c:v>12.76</c:v>
                </c:pt>
                <c:pt idx="778">
                  <c:v>13.393142857142854</c:v>
                </c:pt>
                <c:pt idx="779">
                  <c:v>13.821714285714281</c:v>
                </c:pt>
                <c:pt idx="780">
                  <c:v>47.028571428571425</c:v>
                </c:pt>
                <c:pt idx="781">
                  <c:v>-0.72571428571428664</c:v>
                </c:pt>
                <c:pt idx="782">
                  <c:v>-8.6491428571428539</c:v>
                </c:pt>
                <c:pt idx="783">
                  <c:v>1.0045714285714276</c:v>
                </c:pt>
                <c:pt idx="784">
                  <c:v>27.305142857142851</c:v>
                </c:pt>
                <c:pt idx="785">
                  <c:v>12.201142857142857</c:v>
                </c:pt>
                <c:pt idx="786">
                  <c:v>5.3714285714285701</c:v>
                </c:pt>
                <c:pt idx="787">
                  <c:v>60.471999999999994</c:v>
                </c:pt>
                <c:pt idx="788">
                  <c:v>-1.7542857142857149</c:v>
                </c:pt>
                <c:pt idx="789">
                  <c:v>47.028571428571425</c:v>
                </c:pt>
                <c:pt idx="790">
                  <c:v>26.68571428571428</c:v>
                </c:pt>
                <c:pt idx="791">
                  <c:v>-3.3074285714285723</c:v>
                </c:pt>
                <c:pt idx="792">
                  <c:v>1.0045714285714276</c:v>
                </c:pt>
                <c:pt idx="793">
                  <c:v>13.393142857142854</c:v>
                </c:pt>
                <c:pt idx="794">
                  <c:v>15.506285714285713</c:v>
                </c:pt>
                <c:pt idx="795">
                  <c:v>60.471999999999994</c:v>
                </c:pt>
                <c:pt idx="796">
                  <c:v>19.751999999999999</c:v>
                </c:pt>
                <c:pt idx="797">
                  <c:v>12.201142857142857</c:v>
                </c:pt>
                <c:pt idx="798">
                  <c:v>13.393142857142854</c:v>
                </c:pt>
                <c:pt idx="799">
                  <c:v>19.751999999999999</c:v>
                </c:pt>
                <c:pt idx="800">
                  <c:v>-8.6491428571428539</c:v>
                </c:pt>
                <c:pt idx="801">
                  <c:v>-7.4811428571428538</c:v>
                </c:pt>
                <c:pt idx="802">
                  <c:v>60.471999999999994</c:v>
                </c:pt>
                <c:pt idx="803">
                  <c:v>17.073142857142859</c:v>
                </c:pt>
                <c:pt idx="804">
                  <c:v>0.628571428571429</c:v>
                </c:pt>
                <c:pt idx="805">
                  <c:v>4.7725714285714282</c:v>
                </c:pt>
                <c:pt idx="806">
                  <c:v>19.098285714285709</c:v>
                </c:pt>
                <c:pt idx="807">
                  <c:v>-0.72571428571428664</c:v>
                </c:pt>
                <c:pt idx="808">
                  <c:v>50.068571428571417</c:v>
                </c:pt>
                <c:pt idx="809">
                  <c:v>0.628571428571429</c:v>
                </c:pt>
                <c:pt idx="810">
                  <c:v>-11.399999999999999</c:v>
                </c:pt>
                <c:pt idx="811">
                  <c:v>47.028571428571425</c:v>
                </c:pt>
                <c:pt idx="812">
                  <c:v>3.6628571428571433</c:v>
                </c:pt>
                <c:pt idx="813">
                  <c:v>23.155428571428573</c:v>
                </c:pt>
                <c:pt idx="814">
                  <c:v>-3.3074285714285723</c:v>
                </c:pt>
                <c:pt idx="815">
                  <c:v>17.073142857142859</c:v>
                </c:pt>
                <c:pt idx="816">
                  <c:v>19.098285714285709</c:v>
                </c:pt>
                <c:pt idx="817">
                  <c:v>-0.72571428571428664</c:v>
                </c:pt>
                <c:pt idx="818">
                  <c:v>-3.3074285714285723</c:v>
                </c:pt>
                <c:pt idx="819">
                  <c:v>47.028571428571425</c:v>
                </c:pt>
                <c:pt idx="820">
                  <c:v>3.6628571428571433</c:v>
                </c:pt>
                <c:pt idx="821">
                  <c:v>19.098285714285709</c:v>
                </c:pt>
                <c:pt idx="822">
                  <c:v>-11.399999999999999</c:v>
                </c:pt>
                <c:pt idx="823">
                  <c:v>23.155428571428573</c:v>
                </c:pt>
                <c:pt idx="824">
                  <c:v>42.425142857142845</c:v>
                </c:pt>
                <c:pt idx="825">
                  <c:v>22.968</c:v>
                </c:pt>
                <c:pt idx="826">
                  <c:v>27.305142857142851</c:v>
                </c:pt>
                <c:pt idx="827">
                  <c:v>3.6628571428571433</c:v>
                </c:pt>
                <c:pt idx="828">
                  <c:v>19.751999999999999</c:v>
                </c:pt>
                <c:pt idx="829">
                  <c:v>-0.72571428571428664</c:v>
                </c:pt>
                <c:pt idx="830">
                  <c:v>33.722285714285711</c:v>
                </c:pt>
                <c:pt idx="831">
                  <c:v>4.7725714285714282</c:v>
                </c:pt>
                <c:pt idx="832">
                  <c:v>19.098285714285709</c:v>
                </c:pt>
                <c:pt idx="833">
                  <c:v>23.155428571428573</c:v>
                </c:pt>
                <c:pt idx="834">
                  <c:v>42.425142857142845</c:v>
                </c:pt>
                <c:pt idx="835">
                  <c:v>12.76</c:v>
                </c:pt>
                <c:pt idx="836">
                  <c:v>50.068571428571417</c:v>
                </c:pt>
                <c:pt idx="837">
                  <c:v>-11.399999999999999</c:v>
                </c:pt>
                <c:pt idx="838">
                  <c:v>31.026285714285713</c:v>
                </c:pt>
                <c:pt idx="839">
                  <c:v>27.305142857142851</c:v>
                </c:pt>
                <c:pt idx="840">
                  <c:v>1.0045714285714276</c:v>
                </c:pt>
                <c:pt idx="841">
                  <c:v>5.3714285714285701</c:v>
                </c:pt>
                <c:pt idx="842">
                  <c:v>-11.399999999999999</c:v>
                </c:pt>
                <c:pt idx="843">
                  <c:v>3.6628571428571433</c:v>
                </c:pt>
                <c:pt idx="844">
                  <c:v>0.628571428571429</c:v>
                </c:pt>
                <c:pt idx="845">
                  <c:v>-3.3074285714285723</c:v>
                </c:pt>
                <c:pt idx="846">
                  <c:v>-1.7542857142857149</c:v>
                </c:pt>
                <c:pt idx="847">
                  <c:v>24.367999999999999</c:v>
                </c:pt>
                <c:pt idx="848">
                  <c:v>27.305142857142851</c:v>
                </c:pt>
                <c:pt idx="849">
                  <c:v>-0.72571428571428664</c:v>
                </c:pt>
                <c:pt idx="850">
                  <c:v>13.821714285714281</c:v>
                </c:pt>
                <c:pt idx="851">
                  <c:v>12.76</c:v>
                </c:pt>
                <c:pt idx="852">
                  <c:v>4.7725714285714282</c:v>
                </c:pt>
                <c:pt idx="853">
                  <c:v>60.471999999999994</c:v>
                </c:pt>
                <c:pt idx="854">
                  <c:v>5.3714285714285701</c:v>
                </c:pt>
                <c:pt idx="855">
                  <c:v>-8.6491428571428539</c:v>
                </c:pt>
                <c:pt idx="856">
                  <c:v>42.425142857142845</c:v>
                </c:pt>
                <c:pt idx="857">
                  <c:v>24.367999999999999</c:v>
                </c:pt>
                <c:pt idx="858">
                  <c:v>3.6628571428571433</c:v>
                </c:pt>
                <c:pt idx="859">
                  <c:v>-7.4811428571428538</c:v>
                </c:pt>
                <c:pt idx="860">
                  <c:v>-1.7542857142857149</c:v>
                </c:pt>
                <c:pt idx="861">
                  <c:v>4.7725714285714282</c:v>
                </c:pt>
                <c:pt idx="862">
                  <c:v>13.821714285714281</c:v>
                </c:pt>
                <c:pt idx="863">
                  <c:v>23.155428571428573</c:v>
                </c:pt>
                <c:pt idx="864">
                  <c:v>5.3714285714285701</c:v>
                </c:pt>
                <c:pt idx="865">
                  <c:v>33.722285714285711</c:v>
                </c:pt>
                <c:pt idx="866">
                  <c:v>26.68571428571428</c:v>
                </c:pt>
                <c:pt idx="867">
                  <c:v>37.825142857142851</c:v>
                </c:pt>
                <c:pt idx="868">
                  <c:v>13.821714285714281</c:v>
                </c:pt>
                <c:pt idx="869">
                  <c:v>60.471999999999994</c:v>
                </c:pt>
                <c:pt idx="870">
                  <c:v>15.506285714285713</c:v>
                </c:pt>
                <c:pt idx="871">
                  <c:v>12.76</c:v>
                </c:pt>
                <c:pt idx="872">
                  <c:v>-3.3074285714285723</c:v>
                </c:pt>
                <c:pt idx="873">
                  <c:v>24.367999999999999</c:v>
                </c:pt>
                <c:pt idx="874">
                  <c:v>13.393142857142854</c:v>
                </c:pt>
                <c:pt idx="875">
                  <c:v>33.722285714285711</c:v>
                </c:pt>
                <c:pt idx="876">
                  <c:v>16.389714285714284</c:v>
                </c:pt>
                <c:pt idx="877">
                  <c:v>42.425142857142845</c:v>
                </c:pt>
                <c:pt idx="878">
                  <c:v>5.3714285714285701</c:v>
                </c:pt>
                <c:pt idx="879">
                  <c:v>50.068571428571417</c:v>
                </c:pt>
                <c:pt idx="880">
                  <c:v>19.751999999999999</c:v>
                </c:pt>
                <c:pt idx="881">
                  <c:v>33.722285714285711</c:v>
                </c:pt>
                <c:pt idx="882">
                  <c:v>1.0045714285714276</c:v>
                </c:pt>
                <c:pt idx="883">
                  <c:v>27.305142857142851</c:v>
                </c:pt>
                <c:pt idx="884">
                  <c:v>24.367999999999999</c:v>
                </c:pt>
                <c:pt idx="885">
                  <c:v>12.76</c:v>
                </c:pt>
                <c:pt idx="886">
                  <c:v>13.821714285714281</c:v>
                </c:pt>
                <c:pt idx="887">
                  <c:v>-1.7542857142857149</c:v>
                </c:pt>
                <c:pt idx="888">
                  <c:v>23.155428571428573</c:v>
                </c:pt>
                <c:pt idx="889">
                  <c:v>26.68571428571428</c:v>
                </c:pt>
                <c:pt idx="890">
                  <c:v>15.506285714285713</c:v>
                </c:pt>
                <c:pt idx="891">
                  <c:v>4.7725714285714282</c:v>
                </c:pt>
                <c:pt idx="892">
                  <c:v>1.0045714285714276</c:v>
                </c:pt>
                <c:pt idx="893">
                  <c:v>22.968</c:v>
                </c:pt>
                <c:pt idx="894">
                  <c:v>-11.399999999999999</c:v>
                </c:pt>
                <c:pt idx="895">
                  <c:v>31.026285714285713</c:v>
                </c:pt>
                <c:pt idx="896">
                  <c:v>37.825142857142851</c:v>
                </c:pt>
                <c:pt idx="897">
                  <c:v>12.201142857142857</c:v>
                </c:pt>
                <c:pt idx="898">
                  <c:v>-8.6491428571428539</c:v>
                </c:pt>
                <c:pt idx="899">
                  <c:v>15.506285714285713</c:v>
                </c:pt>
                <c:pt idx="900">
                  <c:v>0.628571428571429</c:v>
                </c:pt>
                <c:pt idx="901">
                  <c:v>37.825142857142851</c:v>
                </c:pt>
                <c:pt idx="902">
                  <c:v>50.068571428571417</c:v>
                </c:pt>
                <c:pt idx="903">
                  <c:v>3.6628571428571433</c:v>
                </c:pt>
                <c:pt idx="904">
                  <c:v>22.968</c:v>
                </c:pt>
                <c:pt idx="905">
                  <c:v>12.201142857142857</c:v>
                </c:pt>
                <c:pt idx="906">
                  <c:v>47.028571428571425</c:v>
                </c:pt>
                <c:pt idx="907">
                  <c:v>15.506285714285713</c:v>
                </c:pt>
                <c:pt idx="908">
                  <c:v>13.393142857142854</c:v>
                </c:pt>
                <c:pt idx="909">
                  <c:v>26.68571428571428</c:v>
                </c:pt>
                <c:pt idx="910">
                  <c:v>19.098285714285709</c:v>
                </c:pt>
                <c:pt idx="911">
                  <c:v>0.628571428571429</c:v>
                </c:pt>
                <c:pt idx="912">
                  <c:v>13.821714285714281</c:v>
                </c:pt>
                <c:pt idx="913">
                  <c:v>-0.72571428571428664</c:v>
                </c:pt>
                <c:pt idx="914">
                  <c:v>5.3714285714285701</c:v>
                </c:pt>
                <c:pt idx="915">
                  <c:v>37.825142857142851</c:v>
                </c:pt>
                <c:pt idx="916">
                  <c:v>17.073142857142859</c:v>
                </c:pt>
                <c:pt idx="917">
                  <c:v>33.722285714285711</c:v>
                </c:pt>
                <c:pt idx="918">
                  <c:v>13.393142857142854</c:v>
                </c:pt>
                <c:pt idx="919">
                  <c:v>-11.399999999999999</c:v>
                </c:pt>
                <c:pt idx="920">
                  <c:v>60.471999999999994</c:v>
                </c:pt>
                <c:pt idx="921">
                  <c:v>31.026285714285713</c:v>
                </c:pt>
                <c:pt idx="922">
                  <c:v>19.098285714285709</c:v>
                </c:pt>
                <c:pt idx="923">
                  <c:v>-1.7542857142857149</c:v>
                </c:pt>
                <c:pt idx="924">
                  <c:v>-0.72571428571428664</c:v>
                </c:pt>
                <c:pt idx="925">
                  <c:v>0.628571428571429</c:v>
                </c:pt>
                <c:pt idx="926">
                  <c:v>-8.6491428571428539</c:v>
                </c:pt>
                <c:pt idx="927">
                  <c:v>-1.7542857142857149</c:v>
                </c:pt>
                <c:pt idx="928">
                  <c:v>13.393142857142854</c:v>
                </c:pt>
                <c:pt idx="929">
                  <c:v>26.68571428571428</c:v>
                </c:pt>
                <c:pt idx="930">
                  <c:v>17.073142857142859</c:v>
                </c:pt>
                <c:pt idx="931">
                  <c:v>23.155428571428573</c:v>
                </c:pt>
                <c:pt idx="932">
                  <c:v>0.628571428571429</c:v>
                </c:pt>
                <c:pt idx="933">
                  <c:v>-11.399999999999999</c:v>
                </c:pt>
                <c:pt idx="934">
                  <c:v>-0.72571428571428664</c:v>
                </c:pt>
                <c:pt idx="935">
                  <c:v>4.7725714285714282</c:v>
                </c:pt>
                <c:pt idx="936">
                  <c:v>-8.6491428571428539</c:v>
                </c:pt>
                <c:pt idx="937">
                  <c:v>15.506285714285713</c:v>
                </c:pt>
                <c:pt idx="938">
                  <c:v>5.3714285714285701</c:v>
                </c:pt>
                <c:pt idx="939">
                  <c:v>42.425142857142845</c:v>
                </c:pt>
                <c:pt idx="940">
                  <c:v>60.471999999999994</c:v>
                </c:pt>
                <c:pt idx="941">
                  <c:v>16.389714285714284</c:v>
                </c:pt>
                <c:pt idx="942">
                  <c:v>33.722285714285711</c:v>
                </c:pt>
                <c:pt idx="943">
                  <c:v>31.026285714285713</c:v>
                </c:pt>
                <c:pt idx="944">
                  <c:v>19.751999999999999</c:v>
                </c:pt>
                <c:pt idx="945">
                  <c:v>1.0045714285714276</c:v>
                </c:pt>
                <c:pt idx="946">
                  <c:v>13.393142857142854</c:v>
                </c:pt>
                <c:pt idx="947">
                  <c:v>4.7725714285714282</c:v>
                </c:pt>
                <c:pt idx="948">
                  <c:v>22.968</c:v>
                </c:pt>
                <c:pt idx="949">
                  <c:v>50.068571428571417</c:v>
                </c:pt>
                <c:pt idx="950">
                  <c:v>5.3714285714285701</c:v>
                </c:pt>
                <c:pt idx="951">
                  <c:v>47.028571428571425</c:v>
                </c:pt>
                <c:pt idx="952">
                  <c:v>19.098285714285709</c:v>
                </c:pt>
                <c:pt idx="953">
                  <c:v>60.471999999999994</c:v>
                </c:pt>
                <c:pt idx="954">
                  <c:v>13.821714285714281</c:v>
                </c:pt>
                <c:pt idx="955">
                  <c:v>5.3714285714285701</c:v>
                </c:pt>
                <c:pt idx="956">
                  <c:v>1.0045714285714276</c:v>
                </c:pt>
                <c:pt idx="957">
                  <c:v>60.471999999999994</c:v>
                </c:pt>
                <c:pt idx="958">
                  <c:v>50.068571428571417</c:v>
                </c:pt>
                <c:pt idx="959">
                  <c:v>42.425142857142845</c:v>
                </c:pt>
                <c:pt idx="960">
                  <c:v>13.821714285714281</c:v>
                </c:pt>
                <c:pt idx="961">
                  <c:v>26.68571428571428</c:v>
                </c:pt>
                <c:pt idx="962">
                  <c:v>3.6628571428571433</c:v>
                </c:pt>
                <c:pt idx="963">
                  <c:v>24.367999999999999</c:v>
                </c:pt>
                <c:pt idx="964">
                  <c:v>13.393142857142854</c:v>
                </c:pt>
                <c:pt idx="965">
                  <c:v>19.751999999999999</c:v>
                </c:pt>
                <c:pt idx="966">
                  <c:v>12.76</c:v>
                </c:pt>
                <c:pt idx="967">
                  <c:v>27.305142857142851</c:v>
                </c:pt>
                <c:pt idx="968">
                  <c:v>22.968</c:v>
                </c:pt>
                <c:pt idx="969">
                  <c:v>33.722285714285711</c:v>
                </c:pt>
                <c:pt idx="970">
                  <c:v>-7.4811428571428538</c:v>
                </c:pt>
                <c:pt idx="971">
                  <c:v>-1.7542857142857149</c:v>
                </c:pt>
                <c:pt idx="972">
                  <c:v>22.968</c:v>
                </c:pt>
                <c:pt idx="973">
                  <c:v>16.389714285714284</c:v>
                </c:pt>
                <c:pt idx="974">
                  <c:v>3.6628571428571433</c:v>
                </c:pt>
                <c:pt idx="975">
                  <c:v>31.026285714285713</c:v>
                </c:pt>
                <c:pt idx="976">
                  <c:v>26.68571428571428</c:v>
                </c:pt>
                <c:pt idx="977">
                  <c:v>-8.6491428571428539</c:v>
                </c:pt>
                <c:pt idx="978">
                  <c:v>12.201142857142857</c:v>
                </c:pt>
                <c:pt idx="979">
                  <c:v>42.425142857142845</c:v>
                </c:pt>
                <c:pt idx="980">
                  <c:v>17.073142857142859</c:v>
                </c:pt>
                <c:pt idx="981">
                  <c:v>26.68571428571428</c:v>
                </c:pt>
                <c:pt idx="982">
                  <c:v>-7.4811428571428538</c:v>
                </c:pt>
                <c:pt idx="983">
                  <c:v>3.6628571428571433</c:v>
                </c:pt>
                <c:pt idx="984">
                  <c:v>37.825142857142851</c:v>
                </c:pt>
                <c:pt idx="985">
                  <c:v>12.76</c:v>
                </c:pt>
                <c:pt idx="986">
                  <c:v>33.722285714285711</c:v>
                </c:pt>
                <c:pt idx="987">
                  <c:v>4.7725714285714282</c:v>
                </c:pt>
                <c:pt idx="988">
                  <c:v>17.073142857142859</c:v>
                </c:pt>
                <c:pt idx="989">
                  <c:v>31.026285714285713</c:v>
                </c:pt>
                <c:pt idx="990">
                  <c:v>23.155428571428573</c:v>
                </c:pt>
                <c:pt idx="991">
                  <c:v>42.425142857142845</c:v>
                </c:pt>
                <c:pt idx="992">
                  <c:v>12.201142857142857</c:v>
                </c:pt>
                <c:pt idx="993">
                  <c:v>13.821714285714281</c:v>
                </c:pt>
                <c:pt idx="994">
                  <c:v>1.0045714285714276</c:v>
                </c:pt>
                <c:pt idx="995">
                  <c:v>19.751999999999999</c:v>
                </c:pt>
                <c:pt idx="996">
                  <c:v>22.968</c:v>
                </c:pt>
                <c:pt idx="997">
                  <c:v>-11.399999999999999</c:v>
                </c:pt>
                <c:pt idx="998">
                  <c:v>12.76</c:v>
                </c:pt>
                <c:pt idx="999">
                  <c:v>4.7725714285714282</c:v>
                </c:pt>
                <c:pt idx="1000">
                  <c:v>3.6628571428571433</c:v>
                </c:pt>
                <c:pt idx="1001">
                  <c:v>13.821714285714281</c:v>
                </c:pt>
                <c:pt idx="1002">
                  <c:v>26.68571428571428</c:v>
                </c:pt>
                <c:pt idx="1003">
                  <c:v>-11.399999999999999</c:v>
                </c:pt>
                <c:pt idx="1004">
                  <c:v>-8.6491428571428539</c:v>
                </c:pt>
                <c:pt idx="1005">
                  <c:v>-0.72571428571428664</c:v>
                </c:pt>
                <c:pt idx="1006">
                  <c:v>19.751999999999999</c:v>
                </c:pt>
                <c:pt idx="1007">
                  <c:v>31.026285714285713</c:v>
                </c:pt>
                <c:pt idx="1008">
                  <c:v>-3.3074285714285723</c:v>
                </c:pt>
                <c:pt idx="1009">
                  <c:v>12.201142857142857</c:v>
                </c:pt>
                <c:pt idx="1010">
                  <c:v>-3.3074285714285723</c:v>
                </c:pt>
                <c:pt idx="1011">
                  <c:v>47.028571428571425</c:v>
                </c:pt>
                <c:pt idx="1012">
                  <c:v>-0.72571428571428664</c:v>
                </c:pt>
                <c:pt idx="1013">
                  <c:v>-7.4811428571428538</c:v>
                </c:pt>
                <c:pt idx="1014">
                  <c:v>22.968</c:v>
                </c:pt>
                <c:pt idx="1015">
                  <c:v>-1.7542857142857149</c:v>
                </c:pt>
                <c:pt idx="1016">
                  <c:v>1.0045714285714276</c:v>
                </c:pt>
                <c:pt idx="1017">
                  <c:v>0.628571428571429</c:v>
                </c:pt>
                <c:pt idx="1018">
                  <c:v>15.506285714285713</c:v>
                </c:pt>
                <c:pt idx="1019">
                  <c:v>5.3714285714285701</c:v>
                </c:pt>
                <c:pt idx="1020">
                  <c:v>0.628571428571429</c:v>
                </c:pt>
                <c:pt idx="1021">
                  <c:v>17.073142857142859</c:v>
                </c:pt>
                <c:pt idx="1022">
                  <c:v>31.026285714285713</c:v>
                </c:pt>
                <c:pt idx="1023">
                  <c:v>-11.399999999999999</c:v>
                </c:pt>
                <c:pt idx="1024">
                  <c:v>16.389714285714284</c:v>
                </c:pt>
                <c:pt idx="1025">
                  <c:v>15.506285714285713</c:v>
                </c:pt>
                <c:pt idx="1026">
                  <c:v>13.393142857142854</c:v>
                </c:pt>
                <c:pt idx="1027">
                  <c:v>33.722285714285711</c:v>
                </c:pt>
                <c:pt idx="1028">
                  <c:v>50.068571428571417</c:v>
                </c:pt>
                <c:pt idx="1029">
                  <c:v>-8.6491428571428539</c:v>
                </c:pt>
                <c:pt idx="1030">
                  <c:v>-3.3074285714285723</c:v>
                </c:pt>
                <c:pt idx="1031">
                  <c:v>47.028571428571425</c:v>
                </c:pt>
                <c:pt idx="1032">
                  <c:v>12.76</c:v>
                </c:pt>
                <c:pt idx="1033">
                  <c:v>0.628571428571429</c:v>
                </c:pt>
                <c:pt idx="1034">
                  <c:v>5.3714285714285701</c:v>
                </c:pt>
                <c:pt idx="1035">
                  <c:v>13.821714285714281</c:v>
                </c:pt>
                <c:pt idx="1036">
                  <c:v>33.722285714285711</c:v>
                </c:pt>
                <c:pt idx="1037">
                  <c:v>47.028571428571425</c:v>
                </c:pt>
                <c:pt idx="1038">
                  <c:v>12.201142857142857</c:v>
                </c:pt>
                <c:pt idx="1039">
                  <c:v>27.305142857142851</c:v>
                </c:pt>
                <c:pt idx="1040">
                  <c:v>37.825142857142851</c:v>
                </c:pt>
                <c:pt idx="1041">
                  <c:v>31.026285714285713</c:v>
                </c:pt>
                <c:pt idx="1042">
                  <c:v>12.76</c:v>
                </c:pt>
                <c:pt idx="1043">
                  <c:v>19.751999999999999</c:v>
                </c:pt>
                <c:pt idx="1044">
                  <c:v>15.506285714285713</c:v>
                </c:pt>
                <c:pt idx="1045">
                  <c:v>16.389714285714284</c:v>
                </c:pt>
                <c:pt idx="1046">
                  <c:v>17.073142857142859</c:v>
                </c:pt>
                <c:pt idx="1047">
                  <c:v>5.3714285714285701</c:v>
                </c:pt>
                <c:pt idx="1048">
                  <c:v>-11.399999999999999</c:v>
                </c:pt>
                <c:pt idx="1049">
                  <c:v>-8.6491428571428539</c:v>
                </c:pt>
                <c:pt idx="1050">
                  <c:v>31.026285714285713</c:v>
                </c:pt>
                <c:pt idx="1051">
                  <c:v>17.073142857142859</c:v>
                </c:pt>
                <c:pt idx="1052">
                  <c:v>-8.6491428571428539</c:v>
                </c:pt>
                <c:pt idx="1053">
                  <c:v>60.471999999999994</c:v>
                </c:pt>
                <c:pt idx="1054">
                  <c:v>-7.4811428571428538</c:v>
                </c:pt>
                <c:pt idx="1055">
                  <c:v>33.722285714285711</c:v>
                </c:pt>
                <c:pt idx="1056">
                  <c:v>47.028571428571425</c:v>
                </c:pt>
                <c:pt idx="1057">
                  <c:v>37.825142857142851</c:v>
                </c:pt>
                <c:pt idx="1058">
                  <c:v>23.155428571428573</c:v>
                </c:pt>
                <c:pt idx="1059">
                  <c:v>16.389714285714284</c:v>
                </c:pt>
                <c:pt idx="1060">
                  <c:v>-1.7542857142857149</c:v>
                </c:pt>
                <c:pt idx="1061">
                  <c:v>-0.72571428571428664</c:v>
                </c:pt>
                <c:pt idx="1062">
                  <c:v>37.825142857142851</c:v>
                </c:pt>
                <c:pt idx="1063">
                  <c:v>60.471999999999994</c:v>
                </c:pt>
                <c:pt idx="1064">
                  <c:v>-8.6491428571428539</c:v>
                </c:pt>
                <c:pt idx="1065">
                  <c:v>50.068571428571417</c:v>
                </c:pt>
                <c:pt idx="1066">
                  <c:v>4.7725714285714282</c:v>
                </c:pt>
                <c:pt idx="1067">
                  <c:v>13.821714285714281</c:v>
                </c:pt>
                <c:pt idx="1068">
                  <c:v>19.751999999999999</c:v>
                </c:pt>
                <c:pt idx="1069">
                  <c:v>47.028571428571425</c:v>
                </c:pt>
                <c:pt idx="1070">
                  <c:v>26.68571428571428</c:v>
                </c:pt>
                <c:pt idx="1071">
                  <c:v>1.0045714285714276</c:v>
                </c:pt>
                <c:pt idx="1072">
                  <c:v>16.389714285714284</c:v>
                </c:pt>
                <c:pt idx="1073">
                  <c:v>50.068571428571417</c:v>
                </c:pt>
                <c:pt idx="1074">
                  <c:v>17.073142857142859</c:v>
                </c:pt>
                <c:pt idx="1075">
                  <c:v>23.155428571428573</c:v>
                </c:pt>
                <c:pt idx="1076">
                  <c:v>-1.7542857142857149</c:v>
                </c:pt>
                <c:pt idx="1077">
                  <c:v>19.098285714285709</c:v>
                </c:pt>
                <c:pt idx="1078">
                  <c:v>16.389714285714284</c:v>
                </c:pt>
                <c:pt idx="1079">
                  <c:v>26.68571428571428</c:v>
                </c:pt>
                <c:pt idx="1080">
                  <c:v>1.0045714285714276</c:v>
                </c:pt>
                <c:pt idx="1081">
                  <c:v>4.7725714285714282</c:v>
                </c:pt>
                <c:pt idx="1082">
                  <c:v>5.3714285714285701</c:v>
                </c:pt>
                <c:pt idx="1083">
                  <c:v>42.425142857142845</c:v>
                </c:pt>
                <c:pt idx="1084">
                  <c:v>23.155428571428573</c:v>
                </c:pt>
                <c:pt idx="1085">
                  <c:v>3.6628571428571433</c:v>
                </c:pt>
                <c:pt idx="1086">
                  <c:v>-0.72571428571428664</c:v>
                </c:pt>
                <c:pt idx="1087">
                  <c:v>60.471999999999994</c:v>
                </c:pt>
                <c:pt idx="1088">
                  <c:v>1.0045714285714276</c:v>
                </c:pt>
                <c:pt idx="1089">
                  <c:v>-1.7542857142857149</c:v>
                </c:pt>
                <c:pt idx="1090">
                  <c:v>-7.4811428571428538</c:v>
                </c:pt>
                <c:pt idx="1091">
                  <c:v>12.201142857142857</c:v>
                </c:pt>
                <c:pt idx="1092">
                  <c:v>5.3714285714285701</c:v>
                </c:pt>
                <c:pt idx="1093">
                  <c:v>16.389714285714284</c:v>
                </c:pt>
                <c:pt idx="1094">
                  <c:v>23.155428571428573</c:v>
                </c:pt>
                <c:pt idx="1095">
                  <c:v>12.76</c:v>
                </c:pt>
                <c:pt idx="1096">
                  <c:v>19.098285714285709</c:v>
                </c:pt>
                <c:pt idx="1097">
                  <c:v>60.471999999999994</c:v>
                </c:pt>
                <c:pt idx="1098">
                  <c:v>37.825142857142851</c:v>
                </c:pt>
                <c:pt idx="1099">
                  <c:v>42.425142857142845</c:v>
                </c:pt>
                <c:pt idx="1100">
                  <c:v>22.968</c:v>
                </c:pt>
                <c:pt idx="1101">
                  <c:v>-7.4811428571428538</c:v>
                </c:pt>
                <c:pt idx="1102">
                  <c:v>-11.399999999999999</c:v>
                </c:pt>
                <c:pt idx="1103">
                  <c:v>50.068571428571417</c:v>
                </c:pt>
                <c:pt idx="1104">
                  <c:v>26.68571428571428</c:v>
                </c:pt>
                <c:pt idx="1105">
                  <c:v>19.098285714285709</c:v>
                </c:pt>
                <c:pt idx="1106">
                  <c:v>60.471999999999994</c:v>
                </c:pt>
                <c:pt idx="1107">
                  <c:v>19.751999999999999</c:v>
                </c:pt>
                <c:pt idx="1108">
                  <c:v>31.026285714285713</c:v>
                </c:pt>
                <c:pt idx="1109">
                  <c:v>37.825142857142851</c:v>
                </c:pt>
                <c:pt idx="1110">
                  <c:v>12.76</c:v>
                </c:pt>
                <c:pt idx="1111">
                  <c:v>1.0045714285714276</c:v>
                </c:pt>
                <c:pt idx="1112">
                  <c:v>5.3714285714285701</c:v>
                </c:pt>
                <c:pt idx="1113">
                  <c:v>24.367999999999999</c:v>
                </c:pt>
                <c:pt idx="1114">
                  <c:v>-3.3074285714285723</c:v>
                </c:pt>
                <c:pt idx="1115">
                  <c:v>-0.72571428571428664</c:v>
                </c:pt>
                <c:pt idx="1116">
                  <c:v>-8.6491428571428539</c:v>
                </c:pt>
                <c:pt idx="1117">
                  <c:v>-0.72571428571428664</c:v>
                </c:pt>
                <c:pt idx="1118">
                  <c:v>-8.6491428571428539</c:v>
                </c:pt>
                <c:pt idx="1119">
                  <c:v>31.026285714285713</c:v>
                </c:pt>
                <c:pt idx="1120">
                  <c:v>3.6628571428571433</c:v>
                </c:pt>
                <c:pt idx="1121">
                  <c:v>4.7725714285714282</c:v>
                </c:pt>
                <c:pt idx="1122">
                  <c:v>17.073142857142859</c:v>
                </c:pt>
                <c:pt idx="1123">
                  <c:v>22.968</c:v>
                </c:pt>
                <c:pt idx="1124">
                  <c:v>-7.4811428571428538</c:v>
                </c:pt>
                <c:pt idx="1125">
                  <c:v>24.367999999999999</c:v>
                </c:pt>
                <c:pt idx="1126">
                  <c:v>13.821714285714281</c:v>
                </c:pt>
                <c:pt idx="1127">
                  <c:v>47.028571428571425</c:v>
                </c:pt>
                <c:pt idx="1128">
                  <c:v>27.305142857142851</c:v>
                </c:pt>
                <c:pt idx="1129">
                  <c:v>1.0045714285714276</c:v>
                </c:pt>
                <c:pt idx="1130">
                  <c:v>42.425142857142845</c:v>
                </c:pt>
                <c:pt idx="1131">
                  <c:v>27.305142857142851</c:v>
                </c:pt>
                <c:pt idx="1132">
                  <c:v>37.825142857142851</c:v>
                </c:pt>
                <c:pt idx="1133">
                  <c:v>26.68571428571428</c:v>
                </c:pt>
                <c:pt idx="1134">
                  <c:v>33.722285714285711</c:v>
                </c:pt>
                <c:pt idx="1135">
                  <c:v>47.028571428571425</c:v>
                </c:pt>
                <c:pt idx="1136">
                  <c:v>42.425142857142845</c:v>
                </c:pt>
                <c:pt idx="1137">
                  <c:v>12.201142857142857</c:v>
                </c:pt>
                <c:pt idx="1138">
                  <c:v>22.968</c:v>
                </c:pt>
                <c:pt idx="1139">
                  <c:v>3.6628571428571433</c:v>
                </c:pt>
                <c:pt idx="1140">
                  <c:v>4.7725714285714282</c:v>
                </c:pt>
                <c:pt idx="1141">
                  <c:v>17.073142857142859</c:v>
                </c:pt>
                <c:pt idx="1142">
                  <c:v>-3.3074285714285723</c:v>
                </c:pt>
                <c:pt idx="1143">
                  <c:v>5.3714285714285701</c:v>
                </c:pt>
                <c:pt idx="1144">
                  <c:v>12.76</c:v>
                </c:pt>
                <c:pt idx="1145">
                  <c:v>50.068571428571417</c:v>
                </c:pt>
                <c:pt idx="1146">
                  <c:v>27.305142857142851</c:v>
                </c:pt>
                <c:pt idx="1147">
                  <c:v>12.201142857142857</c:v>
                </c:pt>
                <c:pt idx="1148">
                  <c:v>4.7725714285714282</c:v>
                </c:pt>
                <c:pt idx="1149">
                  <c:v>22.968</c:v>
                </c:pt>
                <c:pt idx="1150">
                  <c:v>-3.3074285714285723</c:v>
                </c:pt>
                <c:pt idx="1151">
                  <c:v>19.098285714285709</c:v>
                </c:pt>
                <c:pt idx="1152">
                  <c:v>47.028571428571425</c:v>
                </c:pt>
                <c:pt idx="1153">
                  <c:v>33.722285714285711</c:v>
                </c:pt>
                <c:pt idx="1154">
                  <c:v>37.825142857142851</c:v>
                </c:pt>
                <c:pt idx="1155">
                  <c:v>5.3714285714285701</c:v>
                </c:pt>
                <c:pt idx="1156">
                  <c:v>1.0045714285714276</c:v>
                </c:pt>
                <c:pt idx="1157">
                  <c:v>-8.6491428571428539</c:v>
                </c:pt>
                <c:pt idx="1158">
                  <c:v>3.6628571428571433</c:v>
                </c:pt>
                <c:pt idx="1159">
                  <c:v>-1.7542857142857149</c:v>
                </c:pt>
                <c:pt idx="1160">
                  <c:v>13.821714285714281</c:v>
                </c:pt>
                <c:pt idx="1161">
                  <c:v>19.751999999999999</c:v>
                </c:pt>
                <c:pt idx="1162">
                  <c:v>23.155428571428573</c:v>
                </c:pt>
                <c:pt idx="1163">
                  <c:v>60.471999999999994</c:v>
                </c:pt>
                <c:pt idx="1164">
                  <c:v>19.098285714285709</c:v>
                </c:pt>
                <c:pt idx="1165">
                  <c:v>12.201142857142857</c:v>
                </c:pt>
                <c:pt idx="1166">
                  <c:v>22.968</c:v>
                </c:pt>
                <c:pt idx="1167">
                  <c:v>23.155428571428573</c:v>
                </c:pt>
                <c:pt idx="1168">
                  <c:v>-11.399999999999999</c:v>
                </c:pt>
                <c:pt idx="1169">
                  <c:v>26.68571428571428</c:v>
                </c:pt>
                <c:pt idx="1170">
                  <c:v>3.6628571428571433</c:v>
                </c:pt>
                <c:pt idx="1171">
                  <c:v>12.76</c:v>
                </c:pt>
                <c:pt idx="1172">
                  <c:v>24.367999999999999</c:v>
                </c:pt>
                <c:pt idx="1173">
                  <c:v>31.026285714285713</c:v>
                </c:pt>
                <c:pt idx="1174">
                  <c:v>4.7725714285714282</c:v>
                </c:pt>
                <c:pt idx="1175">
                  <c:v>13.393142857142854</c:v>
                </c:pt>
                <c:pt idx="1176">
                  <c:v>16.389714285714284</c:v>
                </c:pt>
                <c:pt idx="1177">
                  <c:v>42.425142857142845</c:v>
                </c:pt>
                <c:pt idx="1178">
                  <c:v>1.0045714285714276</c:v>
                </c:pt>
                <c:pt idx="1179">
                  <c:v>26.68571428571428</c:v>
                </c:pt>
                <c:pt idx="1180">
                  <c:v>37.825142857142851</c:v>
                </c:pt>
                <c:pt idx="1181">
                  <c:v>19.098285714285709</c:v>
                </c:pt>
                <c:pt idx="1182">
                  <c:v>-11.399999999999999</c:v>
                </c:pt>
                <c:pt idx="1183">
                  <c:v>17.073142857142859</c:v>
                </c:pt>
                <c:pt idx="1184">
                  <c:v>24.367999999999999</c:v>
                </c:pt>
                <c:pt idx="1185">
                  <c:v>50.068571428571417</c:v>
                </c:pt>
                <c:pt idx="1186">
                  <c:v>1.0045714285714276</c:v>
                </c:pt>
                <c:pt idx="1187">
                  <c:v>12.201142857142857</c:v>
                </c:pt>
                <c:pt idx="1188">
                  <c:v>-7.4811428571428538</c:v>
                </c:pt>
                <c:pt idx="1189">
                  <c:v>13.393142857142854</c:v>
                </c:pt>
                <c:pt idx="1190">
                  <c:v>24.367999999999999</c:v>
                </c:pt>
                <c:pt idx="1191">
                  <c:v>33.722285714285711</c:v>
                </c:pt>
                <c:pt idx="1192">
                  <c:v>15.506285714285713</c:v>
                </c:pt>
                <c:pt idx="1193">
                  <c:v>31.026285714285713</c:v>
                </c:pt>
                <c:pt idx="1194">
                  <c:v>0.628571428571429</c:v>
                </c:pt>
                <c:pt idx="1195">
                  <c:v>47.028571428571425</c:v>
                </c:pt>
                <c:pt idx="1196">
                  <c:v>19.751999999999999</c:v>
                </c:pt>
                <c:pt idx="1197">
                  <c:v>16.389714285714284</c:v>
                </c:pt>
                <c:pt idx="1198">
                  <c:v>33.722285714285711</c:v>
                </c:pt>
                <c:pt idx="1199">
                  <c:v>-0.72571428571428664</c:v>
                </c:pt>
                <c:pt idx="1200">
                  <c:v>13.821714285714281</c:v>
                </c:pt>
                <c:pt idx="1201">
                  <c:v>-3.3074285714285723</c:v>
                </c:pt>
                <c:pt idx="1202">
                  <c:v>24.367999999999999</c:v>
                </c:pt>
                <c:pt idx="1203">
                  <c:v>12.76</c:v>
                </c:pt>
                <c:pt idx="1204">
                  <c:v>16.389714285714284</c:v>
                </c:pt>
                <c:pt idx="1205">
                  <c:v>0.628571428571429</c:v>
                </c:pt>
                <c:pt idx="1206">
                  <c:v>-7.4811428571428538</c:v>
                </c:pt>
                <c:pt idx="1207">
                  <c:v>12.201142857142857</c:v>
                </c:pt>
                <c:pt idx="1208">
                  <c:v>22.968</c:v>
                </c:pt>
                <c:pt idx="1209">
                  <c:v>-1.7542857142857149</c:v>
                </c:pt>
                <c:pt idx="1210">
                  <c:v>60.471999999999994</c:v>
                </c:pt>
                <c:pt idx="1211">
                  <c:v>13.393142857142854</c:v>
                </c:pt>
                <c:pt idx="1212">
                  <c:v>50.068571428571417</c:v>
                </c:pt>
                <c:pt idx="1213">
                  <c:v>17.073142857142859</c:v>
                </c:pt>
                <c:pt idx="1214">
                  <c:v>50.068571428571417</c:v>
                </c:pt>
                <c:pt idx="1215">
                  <c:v>-8.6491428571428539</c:v>
                </c:pt>
                <c:pt idx="1216">
                  <c:v>0.628571428571429</c:v>
                </c:pt>
                <c:pt idx="1217">
                  <c:v>15.506285714285713</c:v>
                </c:pt>
                <c:pt idx="1218">
                  <c:v>60.471999999999994</c:v>
                </c:pt>
                <c:pt idx="1219">
                  <c:v>13.821714285714281</c:v>
                </c:pt>
                <c:pt idx="1220">
                  <c:v>13.393142857142854</c:v>
                </c:pt>
                <c:pt idx="1221">
                  <c:v>12.76</c:v>
                </c:pt>
                <c:pt idx="1222">
                  <c:v>33.722285714285711</c:v>
                </c:pt>
                <c:pt idx="1223">
                  <c:v>31.026285714285713</c:v>
                </c:pt>
                <c:pt idx="1224">
                  <c:v>47.028571428571425</c:v>
                </c:pt>
                <c:pt idx="1225">
                  <c:v>27.305142857142851</c:v>
                </c:pt>
                <c:pt idx="1226">
                  <c:v>-8.6491428571428539</c:v>
                </c:pt>
                <c:pt idx="1227">
                  <c:v>5.3714285714285701</c:v>
                </c:pt>
                <c:pt idx="1228">
                  <c:v>-1.7542857142857149</c:v>
                </c:pt>
                <c:pt idx="1229">
                  <c:v>-11.399999999999999</c:v>
                </c:pt>
                <c:pt idx="1230">
                  <c:v>13.821714285714281</c:v>
                </c:pt>
                <c:pt idx="1231">
                  <c:v>42.425142857142845</c:v>
                </c:pt>
                <c:pt idx="1232">
                  <c:v>47.028571428571425</c:v>
                </c:pt>
                <c:pt idx="1233">
                  <c:v>23.155428571428573</c:v>
                </c:pt>
                <c:pt idx="1234">
                  <c:v>15.506285714285713</c:v>
                </c:pt>
                <c:pt idx="1235">
                  <c:v>1.0045714285714276</c:v>
                </c:pt>
                <c:pt idx="1236">
                  <c:v>3.6628571428571433</c:v>
                </c:pt>
                <c:pt idx="1237">
                  <c:v>-11.399999999999999</c:v>
                </c:pt>
                <c:pt idx="1238">
                  <c:v>4.7725714285714282</c:v>
                </c:pt>
                <c:pt idx="1239">
                  <c:v>-0.72571428571428664</c:v>
                </c:pt>
                <c:pt idx="1240">
                  <c:v>22.968</c:v>
                </c:pt>
                <c:pt idx="1241">
                  <c:v>15.506285714285713</c:v>
                </c:pt>
                <c:pt idx="1242">
                  <c:v>-1.7542857142857149</c:v>
                </c:pt>
                <c:pt idx="1243">
                  <c:v>-8.6491428571428539</c:v>
                </c:pt>
                <c:pt idx="1244">
                  <c:v>19.751999999999999</c:v>
                </c:pt>
                <c:pt idx="1245">
                  <c:v>1.0045714285714276</c:v>
                </c:pt>
                <c:pt idx="1246">
                  <c:v>-7.4811428571428538</c:v>
                </c:pt>
                <c:pt idx="1247">
                  <c:v>4.7725714285714282</c:v>
                </c:pt>
                <c:pt idx="1248">
                  <c:v>17.073142857142859</c:v>
                </c:pt>
                <c:pt idx="1249">
                  <c:v>27.305142857142851</c:v>
                </c:pt>
                <c:pt idx="1250">
                  <c:v>23.155428571428573</c:v>
                </c:pt>
                <c:pt idx="1251">
                  <c:v>33.722285714285711</c:v>
                </c:pt>
                <c:pt idx="1252">
                  <c:v>5.3714285714285701</c:v>
                </c:pt>
                <c:pt idx="1253">
                  <c:v>13.393142857142854</c:v>
                </c:pt>
                <c:pt idx="1254">
                  <c:v>0.628571428571429</c:v>
                </c:pt>
                <c:pt idx="1255">
                  <c:v>12.76</c:v>
                </c:pt>
                <c:pt idx="1256">
                  <c:v>-7.4811428571428538</c:v>
                </c:pt>
                <c:pt idx="1257">
                  <c:v>33.722285714285711</c:v>
                </c:pt>
                <c:pt idx="1258">
                  <c:v>47.028571428571425</c:v>
                </c:pt>
                <c:pt idx="1259">
                  <c:v>42.425142857142845</c:v>
                </c:pt>
                <c:pt idx="1260">
                  <c:v>23.155428571428573</c:v>
                </c:pt>
                <c:pt idx="1261">
                  <c:v>12.201142857142857</c:v>
                </c:pt>
                <c:pt idx="1262">
                  <c:v>15.506285714285713</c:v>
                </c:pt>
                <c:pt idx="1263">
                  <c:v>4.7725714285714282</c:v>
                </c:pt>
                <c:pt idx="1264">
                  <c:v>5.3714285714285701</c:v>
                </c:pt>
                <c:pt idx="1265">
                  <c:v>-11.399999999999999</c:v>
                </c:pt>
                <c:pt idx="1266">
                  <c:v>26.68571428571428</c:v>
                </c:pt>
                <c:pt idx="1267">
                  <c:v>-0.72571428571428664</c:v>
                </c:pt>
                <c:pt idx="1268">
                  <c:v>31.026285714285713</c:v>
                </c:pt>
                <c:pt idx="1269">
                  <c:v>24.367999999999999</c:v>
                </c:pt>
                <c:pt idx="1270">
                  <c:v>23.155428571428573</c:v>
                </c:pt>
                <c:pt idx="1271">
                  <c:v>60.471999999999994</c:v>
                </c:pt>
                <c:pt idx="1272">
                  <c:v>3.6628571428571433</c:v>
                </c:pt>
                <c:pt idx="1273">
                  <c:v>31.026285714285713</c:v>
                </c:pt>
                <c:pt idx="1274">
                  <c:v>17.073142857142859</c:v>
                </c:pt>
                <c:pt idx="1275">
                  <c:v>16.389714285714284</c:v>
                </c:pt>
                <c:pt idx="1276">
                  <c:v>22.968</c:v>
                </c:pt>
                <c:pt idx="1277">
                  <c:v>19.098285714285709</c:v>
                </c:pt>
                <c:pt idx="1278">
                  <c:v>-1.7542857142857149</c:v>
                </c:pt>
                <c:pt idx="1279">
                  <c:v>-7.4811428571428538</c:v>
                </c:pt>
                <c:pt idx="1280">
                  <c:v>-3.3074285714285723</c:v>
                </c:pt>
                <c:pt idx="1281">
                  <c:v>50.068571428571417</c:v>
                </c:pt>
                <c:pt idx="1282">
                  <c:v>19.098285714285709</c:v>
                </c:pt>
                <c:pt idx="1283">
                  <c:v>19.751999999999999</c:v>
                </c:pt>
                <c:pt idx="1284">
                  <c:v>13.821714285714281</c:v>
                </c:pt>
                <c:pt idx="1285">
                  <c:v>-11.399999999999999</c:v>
                </c:pt>
                <c:pt idx="1286">
                  <c:v>37.825142857142851</c:v>
                </c:pt>
                <c:pt idx="1287">
                  <c:v>-1.7542857142857149</c:v>
                </c:pt>
                <c:pt idx="1288">
                  <c:v>1.0045714285714276</c:v>
                </c:pt>
                <c:pt idx="1289">
                  <c:v>5.3714285714285701</c:v>
                </c:pt>
                <c:pt idx="1290">
                  <c:v>22.968</c:v>
                </c:pt>
                <c:pt idx="1291">
                  <c:v>3.6628571428571433</c:v>
                </c:pt>
                <c:pt idx="1292">
                  <c:v>-3.3074285714285723</c:v>
                </c:pt>
                <c:pt idx="1293">
                  <c:v>26.68571428571428</c:v>
                </c:pt>
                <c:pt idx="1294">
                  <c:v>16.389714285714284</c:v>
                </c:pt>
                <c:pt idx="1295">
                  <c:v>13.393142857142854</c:v>
                </c:pt>
                <c:pt idx="1296">
                  <c:v>19.098285714285709</c:v>
                </c:pt>
                <c:pt idx="1297">
                  <c:v>-8.6491428571428539</c:v>
                </c:pt>
                <c:pt idx="1298">
                  <c:v>42.425142857142845</c:v>
                </c:pt>
                <c:pt idx="1299">
                  <c:v>15.506285714285713</c:v>
                </c:pt>
                <c:pt idx="1300">
                  <c:v>37.825142857142851</c:v>
                </c:pt>
                <c:pt idx="1301">
                  <c:v>12.201142857142857</c:v>
                </c:pt>
                <c:pt idx="1302">
                  <c:v>-3.3074285714285723</c:v>
                </c:pt>
                <c:pt idx="1303">
                  <c:v>-7.4811428571428538</c:v>
                </c:pt>
                <c:pt idx="1304">
                  <c:v>60.471999999999994</c:v>
                </c:pt>
                <c:pt idx="1305">
                  <c:v>17.073142857142859</c:v>
                </c:pt>
                <c:pt idx="1306">
                  <c:v>22.968</c:v>
                </c:pt>
                <c:pt idx="1307">
                  <c:v>47.028571428571425</c:v>
                </c:pt>
                <c:pt idx="1308">
                  <c:v>13.821714285714281</c:v>
                </c:pt>
                <c:pt idx="1309">
                  <c:v>12.76</c:v>
                </c:pt>
                <c:pt idx="1310">
                  <c:v>-1.7542857142857149</c:v>
                </c:pt>
                <c:pt idx="1311">
                  <c:v>23.155428571428573</c:v>
                </c:pt>
                <c:pt idx="1312">
                  <c:v>5.3714285714285701</c:v>
                </c:pt>
                <c:pt idx="1313">
                  <c:v>31.026285714285713</c:v>
                </c:pt>
                <c:pt idx="1314">
                  <c:v>3.6628571428571433</c:v>
                </c:pt>
                <c:pt idx="1315">
                  <c:v>5.3714285714285701</c:v>
                </c:pt>
                <c:pt idx="1316">
                  <c:v>-8.6491428571428539</c:v>
                </c:pt>
                <c:pt idx="1317">
                  <c:v>37.825142857142851</c:v>
                </c:pt>
                <c:pt idx="1318">
                  <c:v>23.155428571428573</c:v>
                </c:pt>
                <c:pt idx="1319">
                  <c:v>26.68571428571428</c:v>
                </c:pt>
                <c:pt idx="1320">
                  <c:v>-11.399999999999999</c:v>
                </c:pt>
                <c:pt idx="1321">
                  <c:v>33.722285714285711</c:v>
                </c:pt>
                <c:pt idx="1322">
                  <c:v>15.506285714285713</c:v>
                </c:pt>
                <c:pt idx="1323">
                  <c:v>12.201142857142857</c:v>
                </c:pt>
                <c:pt idx="1324">
                  <c:v>24.367999999999999</c:v>
                </c:pt>
                <c:pt idx="1325">
                  <c:v>13.821714285714281</c:v>
                </c:pt>
                <c:pt idx="1326">
                  <c:v>3.6628571428571433</c:v>
                </c:pt>
                <c:pt idx="1327">
                  <c:v>47.028571428571425</c:v>
                </c:pt>
                <c:pt idx="1328">
                  <c:v>27.305142857142851</c:v>
                </c:pt>
                <c:pt idx="1329">
                  <c:v>42.425142857142845</c:v>
                </c:pt>
                <c:pt idx="1330">
                  <c:v>31.026285714285713</c:v>
                </c:pt>
                <c:pt idx="1331">
                  <c:v>33.722285714285711</c:v>
                </c:pt>
                <c:pt idx="1332">
                  <c:v>4.7725714285714282</c:v>
                </c:pt>
                <c:pt idx="1333">
                  <c:v>19.098285714285709</c:v>
                </c:pt>
                <c:pt idx="1334">
                  <c:v>-7.4811428571428538</c:v>
                </c:pt>
                <c:pt idx="1335">
                  <c:v>5.3714285714285701</c:v>
                </c:pt>
                <c:pt idx="1336">
                  <c:v>-1.7542857142857149</c:v>
                </c:pt>
                <c:pt idx="1337">
                  <c:v>15.506285714285713</c:v>
                </c:pt>
                <c:pt idx="1338">
                  <c:v>-0.72571428571428664</c:v>
                </c:pt>
                <c:pt idx="1339">
                  <c:v>23.155428571428573</c:v>
                </c:pt>
                <c:pt idx="1340">
                  <c:v>3.6628571428571433</c:v>
                </c:pt>
                <c:pt idx="1341">
                  <c:v>17.073142857142859</c:v>
                </c:pt>
                <c:pt idx="1342">
                  <c:v>0.628571428571429</c:v>
                </c:pt>
                <c:pt idx="1343">
                  <c:v>24.367999999999999</c:v>
                </c:pt>
                <c:pt idx="1344">
                  <c:v>-7.4811428571428538</c:v>
                </c:pt>
                <c:pt idx="1345">
                  <c:v>4.7725714285714282</c:v>
                </c:pt>
                <c:pt idx="1346">
                  <c:v>13.821714285714281</c:v>
                </c:pt>
                <c:pt idx="1347">
                  <c:v>24.367999999999999</c:v>
                </c:pt>
                <c:pt idx="1348">
                  <c:v>27.305142857142851</c:v>
                </c:pt>
                <c:pt idx="1349">
                  <c:v>5.3714285714285701</c:v>
                </c:pt>
                <c:pt idx="1350">
                  <c:v>-0.72571428571428664</c:v>
                </c:pt>
                <c:pt idx="1351">
                  <c:v>4.7725714285714282</c:v>
                </c:pt>
                <c:pt idx="1352">
                  <c:v>17.073142857142859</c:v>
                </c:pt>
                <c:pt idx="1353">
                  <c:v>-11.399999999999999</c:v>
                </c:pt>
                <c:pt idx="1354">
                  <c:v>27.305142857142851</c:v>
                </c:pt>
                <c:pt idx="1355">
                  <c:v>19.098285714285709</c:v>
                </c:pt>
                <c:pt idx="1356">
                  <c:v>23.155428571428573</c:v>
                </c:pt>
                <c:pt idx="1357">
                  <c:v>-7.4811428571428538</c:v>
                </c:pt>
                <c:pt idx="1358">
                  <c:v>16.389714285714284</c:v>
                </c:pt>
                <c:pt idx="1359">
                  <c:v>13.393142857142854</c:v>
                </c:pt>
                <c:pt idx="1360">
                  <c:v>42.425142857142845</c:v>
                </c:pt>
                <c:pt idx="1361">
                  <c:v>19.751999999999999</c:v>
                </c:pt>
                <c:pt idx="1362">
                  <c:v>16.389714285714284</c:v>
                </c:pt>
                <c:pt idx="1363">
                  <c:v>-0.72571428571428664</c:v>
                </c:pt>
                <c:pt idx="1364">
                  <c:v>5.3714285714285701</c:v>
                </c:pt>
                <c:pt idx="1365">
                  <c:v>22.968</c:v>
                </c:pt>
                <c:pt idx="1366">
                  <c:v>13.393142857142854</c:v>
                </c:pt>
                <c:pt idx="1367">
                  <c:v>31.026285714285713</c:v>
                </c:pt>
                <c:pt idx="1368">
                  <c:v>-11.399999999999999</c:v>
                </c:pt>
                <c:pt idx="1369">
                  <c:v>-7.4811428571428538</c:v>
                </c:pt>
                <c:pt idx="1370">
                  <c:v>60.471999999999994</c:v>
                </c:pt>
                <c:pt idx="1371">
                  <c:v>27.305142857142851</c:v>
                </c:pt>
                <c:pt idx="1372">
                  <c:v>19.098285714285709</c:v>
                </c:pt>
                <c:pt idx="1373">
                  <c:v>47.028571428571425</c:v>
                </c:pt>
                <c:pt idx="1374">
                  <c:v>-0.72571428571428664</c:v>
                </c:pt>
                <c:pt idx="1375">
                  <c:v>12.76</c:v>
                </c:pt>
                <c:pt idx="1376">
                  <c:v>0.628571428571429</c:v>
                </c:pt>
                <c:pt idx="1377">
                  <c:v>50.068571428571417</c:v>
                </c:pt>
                <c:pt idx="1378">
                  <c:v>47.028571428571425</c:v>
                </c:pt>
                <c:pt idx="1379">
                  <c:v>-7.4811428571428538</c:v>
                </c:pt>
                <c:pt idx="1380">
                  <c:v>15.506285714285713</c:v>
                </c:pt>
                <c:pt idx="1381">
                  <c:v>37.825142857142851</c:v>
                </c:pt>
                <c:pt idx="1382">
                  <c:v>19.098285714285709</c:v>
                </c:pt>
                <c:pt idx="1383">
                  <c:v>60.471999999999994</c:v>
                </c:pt>
                <c:pt idx="1384">
                  <c:v>1.0045714285714276</c:v>
                </c:pt>
                <c:pt idx="1385">
                  <c:v>19.751999999999999</c:v>
                </c:pt>
                <c:pt idx="1386">
                  <c:v>-3.3074285714285723</c:v>
                </c:pt>
                <c:pt idx="1387">
                  <c:v>13.821714285714281</c:v>
                </c:pt>
                <c:pt idx="1388">
                  <c:v>33.722285714285711</c:v>
                </c:pt>
                <c:pt idx="1389">
                  <c:v>42.425142857142845</c:v>
                </c:pt>
                <c:pt idx="1390">
                  <c:v>22.968</c:v>
                </c:pt>
                <c:pt idx="1391">
                  <c:v>60.471999999999994</c:v>
                </c:pt>
                <c:pt idx="1392">
                  <c:v>-0.72571428571428664</c:v>
                </c:pt>
                <c:pt idx="1393">
                  <c:v>26.68571428571428</c:v>
                </c:pt>
                <c:pt idx="1394">
                  <c:v>0.628571428571429</c:v>
                </c:pt>
                <c:pt idx="1395">
                  <c:v>33.722285714285711</c:v>
                </c:pt>
                <c:pt idx="1396">
                  <c:v>60.471999999999994</c:v>
                </c:pt>
                <c:pt idx="1397">
                  <c:v>3.6628571428571433</c:v>
                </c:pt>
                <c:pt idx="1398">
                  <c:v>-3.3074285714285723</c:v>
                </c:pt>
                <c:pt idx="1399">
                  <c:v>27.305142857142851</c:v>
                </c:pt>
                <c:pt idx="1400">
                  <c:v>-11.399999999999999</c:v>
                </c:pt>
                <c:pt idx="1401">
                  <c:v>12.76</c:v>
                </c:pt>
                <c:pt idx="1402">
                  <c:v>19.098285714285709</c:v>
                </c:pt>
                <c:pt idx="1403">
                  <c:v>23.155428571428573</c:v>
                </c:pt>
                <c:pt idx="1404">
                  <c:v>-1.7542857142857149</c:v>
                </c:pt>
                <c:pt idx="1405">
                  <c:v>16.389714285714284</c:v>
                </c:pt>
                <c:pt idx="1406">
                  <c:v>-7.4811428571428538</c:v>
                </c:pt>
                <c:pt idx="1407">
                  <c:v>15.506285714285713</c:v>
                </c:pt>
                <c:pt idx="1408">
                  <c:v>12.201142857142857</c:v>
                </c:pt>
                <c:pt idx="1409">
                  <c:v>22.968</c:v>
                </c:pt>
                <c:pt idx="1410">
                  <c:v>19.751999999999999</c:v>
                </c:pt>
                <c:pt idx="1411">
                  <c:v>0.628571428571429</c:v>
                </c:pt>
                <c:pt idx="1412">
                  <c:v>3.6628571428571433</c:v>
                </c:pt>
                <c:pt idx="1413">
                  <c:v>12.201142857142857</c:v>
                </c:pt>
                <c:pt idx="1414">
                  <c:v>22.968</c:v>
                </c:pt>
                <c:pt idx="1415">
                  <c:v>37.825142857142851</c:v>
                </c:pt>
                <c:pt idx="1416">
                  <c:v>33.722285714285711</c:v>
                </c:pt>
                <c:pt idx="1417">
                  <c:v>1.0045714285714276</c:v>
                </c:pt>
                <c:pt idx="1418">
                  <c:v>-8.6491428571428539</c:v>
                </c:pt>
                <c:pt idx="1419">
                  <c:v>17.073142857142859</c:v>
                </c:pt>
                <c:pt idx="1420">
                  <c:v>23.155428571428573</c:v>
                </c:pt>
                <c:pt idx="1421">
                  <c:v>-3.3074285714285723</c:v>
                </c:pt>
                <c:pt idx="1422">
                  <c:v>13.393142857142854</c:v>
                </c:pt>
                <c:pt idx="1423">
                  <c:v>-3.3074285714285723</c:v>
                </c:pt>
                <c:pt idx="1424">
                  <c:v>-1.7542857142857149</c:v>
                </c:pt>
                <c:pt idx="1425">
                  <c:v>12.201142857142857</c:v>
                </c:pt>
                <c:pt idx="1426">
                  <c:v>5.3714285714285701</c:v>
                </c:pt>
                <c:pt idx="1427">
                  <c:v>17.073142857142859</c:v>
                </c:pt>
                <c:pt idx="1428">
                  <c:v>13.821714285714281</c:v>
                </c:pt>
                <c:pt idx="1429">
                  <c:v>50.068571428571417</c:v>
                </c:pt>
                <c:pt idx="1430">
                  <c:v>3.6628571428571433</c:v>
                </c:pt>
                <c:pt idx="1431">
                  <c:v>47.028571428571425</c:v>
                </c:pt>
                <c:pt idx="1432">
                  <c:v>37.825142857142851</c:v>
                </c:pt>
                <c:pt idx="1433">
                  <c:v>22.968</c:v>
                </c:pt>
                <c:pt idx="1434">
                  <c:v>0.628571428571429</c:v>
                </c:pt>
                <c:pt idx="1435">
                  <c:v>-8.6491428571428539</c:v>
                </c:pt>
                <c:pt idx="1436">
                  <c:v>33.722285714285711</c:v>
                </c:pt>
                <c:pt idx="1437">
                  <c:v>23.155428571428573</c:v>
                </c:pt>
                <c:pt idx="1438">
                  <c:v>-0.72571428571428664</c:v>
                </c:pt>
                <c:pt idx="1439">
                  <c:v>17.073142857142859</c:v>
                </c:pt>
                <c:pt idx="1440">
                  <c:v>-3.3074285714285723</c:v>
                </c:pt>
                <c:pt idx="1441">
                  <c:v>5.3714285714285701</c:v>
                </c:pt>
                <c:pt idx="1442">
                  <c:v>24.367999999999999</c:v>
                </c:pt>
                <c:pt idx="1443">
                  <c:v>1.0045714285714276</c:v>
                </c:pt>
                <c:pt idx="1444">
                  <c:v>13.821714285714281</c:v>
                </c:pt>
                <c:pt idx="1445">
                  <c:v>-7.4811428571428538</c:v>
                </c:pt>
                <c:pt idx="1446">
                  <c:v>0.628571428571429</c:v>
                </c:pt>
                <c:pt idx="1447">
                  <c:v>3.6628571428571433</c:v>
                </c:pt>
                <c:pt idx="1448">
                  <c:v>26.68571428571428</c:v>
                </c:pt>
                <c:pt idx="1449">
                  <c:v>33.722285714285711</c:v>
                </c:pt>
                <c:pt idx="1450">
                  <c:v>13.393142857142854</c:v>
                </c:pt>
                <c:pt idx="1451">
                  <c:v>31.026285714285713</c:v>
                </c:pt>
                <c:pt idx="1452">
                  <c:v>27.305142857142851</c:v>
                </c:pt>
                <c:pt idx="1453">
                  <c:v>16.389714285714284</c:v>
                </c:pt>
                <c:pt idx="1454">
                  <c:v>12.201142857142857</c:v>
                </c:pt>
                <c:pt idx="1455">
                  <c:v>-1.7542857142857149</c:v>
                </c:pt>
                <c:pt idx="1456">
                  <c:v>26.68571428571428</c:v>
                </c:pt>
                <c:pt idx="1457">
                  <c:v>22.968</c:v>
                </c:pt>
                <c:pt idx="1458">
                  <c:v>4.7725714285714282</c:v>
                </c:pt>
                <c:pt idx="1459">
                  <c:v>24.367999999999999</c:v>
                </c:pt>
                <c:pt idx="1460">
                  <c:v>16.389714285714284</c:v>
                </c:pt>
                <c:pt idx="1461">
                  <c:v>12.76</c:v>
                </c:pt>
                <c:pt idx="1462">
                  <c:v>-7.4811428571428538</c:v>
                </c:pt>
                <c:pt idx="1463">
                  <c:v>13.393142857142854</c:v>
                </c:pt>
                <c:pt idx="1464">
                  <c:v>31.026285714285713</c:v>
                </c:pt>
                <c:pt idx="1465">
                  <c:v>19.098285714285709</c:v>
                </c:pt>
                <c:pt idx="1466">
                  <c:v>37.825142857142851</c:v>
                </c:pt>
                <c:pt idx="1467">
                  <c:v>50.068571428571417</c:v>
                </c:pt>
                <c:pt idx="1468">
                  <c:v>15.506285714285713</c:v>
                </c:pt>
                <c:pt idx="1469">
                  <c:v>12.76</c:v>
                </c:pt>
                <c:pt idx="1470">
                  <c:v>37.825142857142851</c:v>
                </c:pt>
                <c:pt idx="1471">
                  <c:v>24.367999999999999</c:v>
                </c:pt>
                <c:pt idx="1472">
                  <c:v>60.471999999999994</c:v>
                </c:pt>
                <c:pt idx="1473">
                  <c:v>31.026285714285713</c:v>
                </c:pt>
                <c:pt idx="1474">
                  <c:v>33.722285714285711</c:v>
                </c:pt>
                <c:pt idx="1475">
                  <c:v>-7.4811428571428538</c:v>
                </c:pt>
                <c:pt idx="1476">
                  <c:v>4.7725714285714282</c:v>
                </c:pt>
                <c:pt idx="1477">
                  <c:v>13.393142857142854</c:v>
                </c:pt>
                <c:pt idx="1478">
                  <c:v>-0.72571428571428664</c:v>
                </c:pt>
                <c:pt idx="1479">
                  <c:v>42.425142857142845</c:v>
                </c:pt>
                <c:pt idx="1480">
                  <c:v>26.68571428571428</c:v>
                </c:pt>
                <c:pt idx="1481">
                  <c:v>-1.7542857142857149</c:v>
                </c:pt>
                <c:pt idx="1482">
                  <c:v>16.389714285714284</c:v>
                </c:pt>
                <c:pt idx="1483">
                  <c:v>23.155428571428573</c:v>
                </c:pt>
                <c:pt idx="1484">
                  <c:v>1.0045714285714276</c:v>
                </c:pt>
                <c:pt idx="1485">
                  <c:v>47.028571428571425</c:v>
                </c:pt>
                <c:pt idx="1486">
                  <c:v>12.76</c:v>
                </c:pt>
                <c:pt idx="1487">
                  <c:v>60.471999999999994</c:v>
                </c:pt>
                <c:pt idx="1488">
                  <c:v>1.0045714285714276</c:v>
                </c:pt>
                <c:pt idx="1489">
                  <c:v>4.7725714285714282</c:v>
                </c:pt>
                <c:pt idx="1490">
                  <c:v>-11.399999999999999</c:v>
                </c:pt>
                <c:pt idx="1491">
                  <c:v>42.425142857142845</c:v>
                </c:pt>
                <c:pt idx="1492">
                  <c:v>3.6628571428571433</c:v>
                </c:pt>
                <c:pt idx="1493">
                  <c:v>-1.7542857142857149</c:v>
                </c:pt>
                <c:pt idx="1494">
                  <c:v>31.026285714285713</c:v>
                </c:pt>
                <c:pt idx="1495">
                  <c:v>12.76</c:v>
                </c:pt>
                <c:pt idx="1496">
                  <c:v>4.7725714285714282</c:v>
                </c:pt>
                <c:pt idx="1497">
                  <c:v>17.073142857142859</c:v>
                </c:pt>
                <c:pt idx="1498">
                  <c:v>13.821714285714281</c:v>
                </c:pt>
                <c:pt idx="1499">
                  <c:v>15.506285714285713</c:v>
                </c:pt>
                <c:pt idx="1500">
                  <c:v>37.825142857142851</c:v>
                </c:pt>
                <c:pt idx="1501">
                  <c:v>-8.6491428571428539</c:v>
                </c:pt>
                <c:pt idx="1502">
                  <c:v>13.393142857142854</c:v>
                </c:pt>
                <c:pt idx="1503">
                  <c:v>24.367999999999999</c:v>
                </c:pt>
                <c:pt idx="1504">
                  <c:v>50.068571428571417</c:v>
                </c:pt>
                <c:pt idx="1505">
                  <c:v>16.389714285714284</c:v>
                </c:pt>
                <c:pt idx="1506">
                  <c:v>3.6628571428571433</c:v>
                </c:pt>
                <c:pt idx="1507">
                  <c:v>26.68571428571428</c:v>
                </c:pt>
                <c:pt idx="1508">
                  <c:v>42.425142857142845</c:v>
                </c:pt>
                <c:pt idx="1509">
                  <c:v>17.073142857142859</c:v>
                </c:pt>
                <c:pt idx="1510">
                  <c:v>19.098285714285709</c:v>
                </c:pt>
                <c:pt idx="1511">
                  <c:v>-11.399999999999999</c:v>
                </c:pt>
                <c:pt idx="1512">
                  <c:v>27.305142857142851</c:v>
                </c:pt>
                <c:pt idx="1513">
                  <c:v>5.3714285714285701</c:v>
                </c:pt>
                <c:pt idx="1514">
                  <c:v>31.026285714285713</c:v>
                </c:pt>
                <c:pt idx="1515">
                  <c:v>15.506285714285713</c:v>
                </c:pt>
                <c:pt idx="1516">
                  <c:v>17.073142857142859</c:v>
                </c:pt>
                <c:pt idx="1517">
                  <c:v>-7.4811428571428538</c:v>
                </c:pt>
                <c:pt idx="1518">
                  <c:v>19.751999999999999</c:v>
                </c:pt>
                <c:pt idx="1519">
                  <c:v>-0.72571428571428664</c:v>
                </c:pt>
                <c:pt idx="1520">
                  <c:v>-3.3074285714285723</c:v>
                </c:pt>
                <c:pt idx="1521">
                  <c:v>12.201142857142857</c:v>
                </c:pt>
                <c:pt idx="1522">
                  <c:v>1.0045714285714276</c:v>
                </c:pt>
                <c:pt idx="1523">
                  <c:v>15.506285714285713</c:v>
                </c:pt>
                <c:pt idx="1524">
                  <c:v>60.471999999999994</c:v>
                </c:pt>
                <c:pt idx="1525">
                  <c:v>27.305142857142851</c:v>
                </c:pt>
                <c:pt idx="1526">
                  <c:v>19.751999999999999</c:v>
                </c:pt>
                <c:pt idx="1527">
                  <c:v>-0.72571428571428664</c:v>
                </c:pt>
                <c:pt idx="1528">
                  <c:v>-1.7542857142857149</c:v>
                </c:pt>
                <c:pt idx="1529">
                  <c:v>-11.399999999999999</c:v>
                </c:pt>
                <c:pt idx="1530">
                  <c:v>-7.4811428571428538</c:v>
                </c:pt>
                <c:pt idx="1531">
                  <c:v>19.098285714285709</c:v>
                </c:pt>
                <c:pt idx="1532">
                  <c:v>16.389714285714284</c:v>
                </c:pt>
                <c:pt idx="1533">
                  <c:v>-3.3074285714285723</c:v>
                </c:pt>
                <c:pt idx="1534">
                  <c:v>5.3714285714285701</c:v>
                </c:pt>
                <c:pt idx="1535">
                  <c:v>16.389714285714284</c:v>
                </c:pt>
                <c:pt idx="1536">
                  <c:v>19.098285714285709</c:v>
                </c:pt>
                <c:pt idx="1537">
                  <c:v>1.0045714285714276</c:v>
                </c:pt>
                <c:pt idx="1538">
                  <c:v>50.068571428571417</c:v>
                </c:pt>
                <c:pt idx="1539">
                  <c:v>23.155428571428573</c:v>
                </c:pt>
                <c:pt idx="1540">
                  <c:v>60.471999999999994</c:v>
                </c:pt>
                <c:pt idx="1541">
                  <c:v>42.425142857142845</c:v>
                </c:pt>
                <c:pt idx="1542">
                  <c:v>27.305142857142851</c:v>
                </c:pt>
                <c:pt idx="1543">
                  <c:v>-0.72571428571428664</c:v>
                </c:pt>
                <c:pt idx="1544">
                  <c:v>0.628571428571429</c:v>
                </c:pt>
                <c:pt idx="1545">
                  <c:v>24.367999999999999</c:v>
                </c:pt>
                <c:pt idx="1546">
                  <c:v>4.7725714285714282</c:v>
                </c:pt>
                <c:pt idx="1547">
                  <c:v>12.76</c:v>
                </c:pt>
                <c:pt idx="1548">
                  <c:v>47.028571428571425</c:v>
                </c:pt>
                <c:pt idx="1549">
                  <c:v>15.506285714285713</c:v>
                </c:pt>
                <c:pt idx="1550">
                  <c:v>0.628571428571429</c:v>
                </c:pt>
                <c:pt idx="1551">
                  <c:v>3.6628571428571433</c:v>
                </c:pt>
                <c:pt idx="1552">
                  <c:v>50.068571428571417</c:v>
                </c:pt>
                <c:pt idx="1553">
                  <c:v>27.305142857142851</c:v>
                </c:pt>
                <c:pt idx="1554">
                  <c:v>19.098285714285709</c:v>
                </c:pt>
                <c:pt idx="1555">
                  <c:v>4.7725714285714282</c:v>
                </c:pt>
                <c:pt idx="1556">
                  <c:v>24.367999999999999</c:v>
                </c:pt>
                <c:pt idx="1557">
                  <c:v>47.028571428571425</c:v>
                </c:pt>
                <c:pt idx="1558">
                  <c:v>13.821714285714281</c:v>
                </c:pt>
                <c:pt idx="1559">
                  <c:v>12.76</c:v>
                </c:pt>
                <c:pt idx="1560">
                  <c:v>50.068571428571417</c:v>
                </c:pt>
                <c:pt idx="1561">
                  <c:v>12.201142857142857</c:v>
                </c:pt>
                <c:pt idx="1562">
                  <c:v>24.367999999999999</c:v>
                </c:pt>
                <c:pt idx="1563">
                  <c:v>22.968</c:v>
                </c:pt>
                <c:pt idx="1564">
                  <c:v>-1.7542857142857149</c:v>
                </c:pt>
                <c:pt idx="1565">
                  <c:v>26.68571428571428</c:v>
                </c:pt>
                <c:pt idx="1566">
                  <c:v>42.425142857142845</c:v>
                </c:pt>
                <c:pt idx="1567">
                  <c:v>50.068571428571417</c:v>
                </c:pt>
                <c:pt idx="1568">
                  <c:v>23.155428571428573</c:v>
                </c:pt>
                <c:pt idx="1569">
                  <c:v>12.201142857142857</c:v>
                </c:pt>
                <c:pt idx="1570">
                  <c:v>33.722285714285711</c:v>
                </c:pt>
                <c:pt idx="1571">
                  <c:v>5.3714285714285701</c:v>
                </c:pt>
                <c:pt idx="1572">
                  <c:v>17.073142857142859</c:v>
                </c:pt>
                <c:pt idx="1573">
                  <c:v>47.028571428571425</c:v>
                </c:pt>
                <c:pt idx="1574">
                  <c:v>-11.399999999999999</c:v>
                </c:pt>
                <c:pt idx="1575">
                  <c:v>3.6628571428571433</c:v>
                </c:pt>
                <c:pt idx="1576">
                  <c:v>27.305142857142851</c:v>
                </c:pt>
                <c:pt idx="1577">
                  <c:v>1.0045714285714276</c:v>
                </c:pt>
                <c:pt idx="1578">
                  <c:v>12.201142857142857</c:v>
                </c:pt>
                <c:pt idx="1579">
                  <c:v>-1.7542857142857149</c:v>
                </c:pt>
                <c:pt idx="1580">
                  <c:v>22.968</c:v>
                </c:pt>
                <c:pt idx="1581">
                  <c:v>1.0045714285714276</c:v>
                </c:pt>
                <c:pt idx="1582">
                  <c:v>47.028571428571425</c:v>
                </c:pt>
                <c:pt idx="1583">
                  <c:v>13.393142857142854</c:v>
                </c:pt>
                <c:pt idx="1584">
                  <c:v>33.722285714285711</c:v>
                </c:pt>
                <c:pt idx="1585">
                  <c:v>-11.399999999999999</c:v>
                </c:pt>
                <c:pt idx="1586">
                  <c:v>23.155428571428573</c:v>
                </c:pt>
                <c:pt idx="1587">
                  <c:v>-0.72571428571428664</c:v>
                </c:pt>
                <c:pt idx="1588">
                  <c:v>60.471999999999994</c:v>
                </c:pt>
                <c:pt idx="1589">
                  <c:v>-3.3074285714285723</c:v>
                </c:pt>
                <c:pt idx="1590">
                  <c:v>26.68571428571428</c:v>
                </c:pt>
                <c:pt idx="1591">
                  <c:v>12.201142857142857</c:v>
                </c:pt>
                <c:pt idx="1592">
                  <c:v>-11.399999999999999</c:v>
                </c:pt>
                <c:pt idx="1593">
                  <c:v>5.3714285714285701</c:v>
                </c:pt>
                <c:pt idx="1594">
                  <c:v>19.098285714285709</c:v>
                </c:pt>
                <c:pt idx="1595">
                  <c:v>47.028571428571425</c:v>
                </c:pt>
                <c:pt idx="1596">
                  <c:v>12.76</c:v>
                </c:pt>
                <c:pt idx="1597">
                  <c:v>60.471999999999994</c:v>
                </c:pt>
                <c:pt idx="1598">
                  <c:v>-0.72571428571428664</c:v>
                </c:pt>
                <c:pt idx="1599">
                  <c:v>15.506285714285713</c:v>
                </c:pt>
                <c:pt idx="1600">
                  <c:v>33.722285714285711</c:v>
                </c:pt>
                <c:pt idx="1601">
                  <c:v>-3.3074285714285723</c:v>
                </c:pt>
                <c:pt idx="1602">
                  <c:v>37.825142857142851</c:v>
                </c:pt>
                <c:pt idx="1603">
                  <c:v>-1.7542857142857149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-3.3074285714285723</c:v>
                </c:pt>
                <c:pt idx="1">
                  <c:v>31.026285714285713</c:v>
                </c:pt>
                <c:pt idx="2">
                  <c:v>47.028571428571425</c:v>
                </c:pt>
                <c:pt idx="3">
                  <c:v>4.7725714285714282</c:v>
                </c:pt>
                <c:pt idx="4">
                  <c:v>3.6628571428571433</c:v>
                </c:pt>
                <c:pt idx="5">
                  <c:v>1.0045714285714276</c:v>
                </c:pt>
                <c:pt idx="6">
                  <c:v>5.3714285714285701</c:v>
                </c:pt>
                <c:pt idx="7">
                  <c:v>19.098285714285709</c:v>
                </c:pt>
                <c:pt idx="8">
                  <c:v>22.968</c:v>
                </c:pt>
                <c:pt idx="9">
                  <c:v>60.471999999999994</c:v>
                </c:pt>
                <c:pt idx="10">
                  <c:v>-8.6491428571428539</c:v>
                </c:pt>
                <c:pt idx="11">
                  <c:v>23.155428571428573</c:v>
                </c:pt>
                <c:pt idx="12">
                  <c:v>3.6628571428571433</c:v>
                </c:pt>
                <c:pt idx="13">
                  <c:v>33.722285714285711</c:v>
                </c:pt>
                <c:pt idx="14">
                  <c:v>16.389714285714284</c:v>
                </c:pt>
                <c:pt idx="15">
                  <c:v>24.367999999999999</c:v>
                </c:pt>
                <c:pt idx="16">
                  <c:v>12.76</c:v>
                </c:pt>
                <c:pt idx="17">
                  <c:v>27.305142857142851</c:v>
                </c:pt>
                <c:pt idx="18">
                  <c:v>19.751999999999999</c:v>
                </c:pt>
                <c:pt idx="19">
                  <c:v>5.3714285714285701</c:v>
                </c:pt>
                <c:pt idx="20">
                  <c:v>4.7725714285714282</c:v>
                </c:pt>
                <c:pt idx="21">
                  <c:v>26.68571428571428</c:v>
                </c:pt>
                <c:pt idx="22">
                  <c:v>-7.4811428571428538</c:v>
                </c:pt>
                <c:pt idx="23">
                  <c:v>33.722285714285711</c:v>
                </c:pt>
                <c:pt idx="24">
                  <c:v>27.305142857142851</c:v>
                </c:pt>
                <c:pt idx="25">
                  <c:v>24.367999999999999</c:v>
                </c:pt>
                <c:pt idx="26">
                  <c:v>31.026285714285713</c:v>
                </c:pt>
                <c:pt idx="27">
                  <c:v>-0.72571428571428664</c:v>
                </c:pt>
                <c:pt idx="28">
                  <c:v>13.393142857142854</c:v>
                </c:pt>
                <c:pt idx="29">
                  <c:v>13.821714285714281</c:v>
                </c:pt>
                <c:pt idx="30">
                  <c:v>0.628571428571429</c:v>
                </c:pt>
                <c:pt idx="31">
                  <c:v>19.098285714285709</c:v>
                </c:pt>
                <c:pt idx="32">
                  <c:v>4.7725714285714282</c:v>
                </c:pt>
                <c:pt idx="33">
                  <c:v>47.028571428571425</c:v>
                </c:pt>
                <c:pt idx="34">
                  <c:v>5.3714285714285701</c:v>
                </c:pt>
                <c:pt idx="35">
                  <c:v>1.0045714285714276</c:v>
                </c:pt>
                <c:pt idx="36">
                  <c:v>-8.6491428571428539</c:v>
                </c:pt>
                <c:pt idx="37">
                  <c:v>26.68571428571428</c:v>
                </c:pt>
                <c:pt idx="38">
                  <c:v>24.367999999999999</c:v>
                </c:pt>
                <c:pt idx="39">
                  <c:v>37.825142857142851</c:v>
                </c:pt>
                <c:pt idx="40">
                  <c:v>13.393142857142854</c:v>
                </c:pt>
                <c:pt idx="41">
                  <c:v>23.155428571428573</c:v>
                </c:pt>
                <c:pt idx="42">
                  <c:v>42.425142857142845</c:v>
                </c:pt>
                <c:pt idx="43">
                  <c:v>0.628571428571429</c:v>
                </c:pt>
                <c:pt idx="44">
                  <c:v>-7.4811428571428538</c:v>
                </c:pt>
                <c:pt idx="45">
                  <c:v>27.305142857142851</c:v>
                </c:pt>
                <c:pt idx="46">
                  <c:v>19.098285714285709</c:v>
                </c:pt>
                <c:pt idx="47">
                  <c:v>19.098285714285709</c:v>
                </c:pt>
                <c:pt idx="48">
                  <c:v>47.028571428571425</c:v>
                </c:pt>
                <c:pt idx="49">
                  <c:v>-1.7542857142857149</c:v>
                </c:pt>
                <c:pt idx="50">
                  <c:v>0.628571428571429</c:v>
                </c:pt>
                <c:pt idx="51">
                  <c:v>13.393142857142854</c:v>
                </c:pt>
                <c:pt idx="52">
                  <c:v>-3.3074285714285723</c:v>
                </c:pt>
                <c:pt idx="53">
                  <c:v>60.471999999999994</c:v>
                </c:pt>
                <c:pt idx="54">
                  <c:v>15.506285714285713</c:v>
                </c:pt>
                <c:pt idx="55">
                  <c:v>37.825142857142851</c:v>
                </c:pt>
                <c:pt idx="56">
                  <c:v>15.506285714285713</c:v>
                </c:pt>
                <c:pt idx="57">
                  <c:v>12.201142857142857</c:v>
                </c:pt>
                <c:pt idx="58">
                  <c:v>0.628571428571429</c:v>
                </c:pt>
                <c:pt idx="59">
                  <c:v>31.026285714285713</c:v>
                </c:pt>
                <c:pt idx="60">
                  <c:v>-1.7542857142857149</c:v>
                </c:pt>
                <c:pt idx="61">
                  <c:v>-7.4811428571428538</c:v>
                </c:pt>
                <c:pt idx="62">
                  <c:v>19.098285714285709</c:v>
                </c:pt>
                <c:pt idx="63">
                  <c:v>27.305142857142851</c:v>
                </c:pt>
                <c:pt idx="64">
                  <c:v>12.76</c:v>
                </c:pt>
                <c:pt idx="65">
                  <c:v>-3.3074285714285723</c:v>
                </c:pt>
                <c:pt idx="66">
                  <c:v>19.751999999999999</c:v>
                </c:pt>
                <c:pt idx="67">
                  <c:v>13.393142857142854</c:v>
                </c:pt>
                <c:pt idx="68">
                  <c:v>16.389714285714284</c:v>
                </c:pt>
                <c:pt idx="69">
                  <c:v>37.825142857142851</c:v>
                </c:pt>
                <c:pt idx="70">
                  <c:v>13.821714285714281</c:v>
                </c:pt>
                <c:pt idx="71">
                  <c:v>3.6628571428571433</c:v>
                </c:pt>
                <c:pt idx="72">
                  <c:v>4.7725714285714282</c:v>
                </c:pt>
                <c:pt idx="73">
                  <c:v>17.073142857142859</c:v>
                </c:pt>
                <c:pt idx="74">
                  <c:v>42.425142857142845</c:v>
                </c:pt>
                <c:pt idx="75">
                  <c:v>-7.4811428571428538</c:v>
                </c:pt>
                <c:pt idx="76">
                  <c:v>12.201142857142857</c:v>
                </c:pt>
                <c:pt idx="77">
                  <c:v>16.389714285714284</c:v>
                </c:pt>
                <c:pt idx="78">
                  <c:v>-3.3074285714285723</c:v>
                </c:pt>
                <c:pt idx="79">
                  <c:v>15.506285714285713</c:v>
                </c:pt>
                <c:pt idx="80">
                  <c:v>27.305142857142851</c:v>
                </c:pt>
                <c:pt idx="81">
                  <c:v>50.068571428571417</c:v>
                </c:pt>
                <c:pt idx="82">
                  <c:v>-1.7542857142857149</c:v>
                </c:pt>
                <c:pt idx="83">
                  <c:v>23.155428571428573</c:v>
                </c:pt>
                <c:pt idx="84">
                  <c:v>22.968</c:v>
                </c:pt>
                <c:pt idx="85">
                  <c:v>13.393142857142854</c:v>
                </c:pt>
                <c:pt idx="86">
                  <c:v>3.6628571428571433</c:v>
                </c:pt>
                <c:pt idx="87">
                  <c:v>0.628571428571429</c:v>
                </c:pt>
                <c:pt idx="88">
                  <c:v>50.068571428571417</c:v>
                </c:pt>
                <c:pt idx="89">
                  <c:v>1.0045714285714276</c:v>
                </c:pt>
                <c:pt idx="90">
                  <c:v>-3.3074285714285723</c:v>
                </c:pt>
                <c:pt idx="91">
                  <c:v>42.425142857142845</c:v>
                </c:pt>
                <c:pt idx="92">
                  <c:v>19.751999999999999</c:v>
                </c:pt>
                <c:pt idx="93">
                  <c:v>16.389714285714284</c:v>
                </c:pt>
                <c:pt idx="94">
                  <c:v>-7.4811428571428538</c:v>
                </c:pt>
                <c:pt idx="95">
                  <c:v>22.968</c:v>
                </c:pt>
                <c:pt idx="96">
                  <c:v>12.201142857142857</c:v>
                </c:pt>
                <c:pt idx="97">
                  <c:v>16.389714285714284</c:v>
                </c:pt>
                <c:pt idx="98">
                  <c:v>27.305142857142851</c:v>
                </c:pt>
                <c:pt idx="99">
                  <c:v>42.425142857142845</c:v>
                </c:pt>
                <c:pt idx="100">
                  <c:v>24.367999999999999</c:v>
                </c:pt>
                <c:pt idx="101">
                  <c:v>12.76</c:v>
                </c:pt>
                <c:pt idx="102">
                  <c:v>4.7725714285714282</c:v>
                </c:pt>
                <c:pt idx="103">
                  <c:v>17.073142857142859</c:v>
                </c:pt>
                <c:pt idx="104">
                  <c:v>23.155428571428573</c:v>
                </c:pt>
                <c:pt idx="105">
                  <c:v>-1.7542857142857149</c:v>
                </c:pt>
                <c:pt idx="106">
                  <c:v>47.028571428571425</c:v>
                </c:pt>
                <c:pt idx="107">
                  <c:v>4.7725714285714282</c:v>
                </c:pt>
                <c:pt idx="108">
                  <c:v>33.722285714285711</c:v>
                </c:pt>
                <c:pt idx="109">
                  <c:v>-11.399999999999999</c:v>
                </c:pt>
                <c:pt idx="110">
                  <c:v>13.821714285714281</c:v>
                </c:pt>
                <c:pt idx="111">
                  <c:v>26.68571428571428</c:v>
                </c:pt>
                <c:pt idx="112">
                  <c:v>-11.399999999999999</c:v>
                </c:pt>
                <c:pt idx="113">
                  <c:v>19.751999999999999</c:v>
                </c:pt>
                <c:pt idx="114">
                  <c:v>37.825142857142851</c:v>
                </c:pt>
                <c:pt idx="115">
                  <c:v>12.201142857142857</c:v>
                </c:pt>
                <c:pt idx="116">
                  <c:v>17.073142857142859</c:v>
                </c:pt>
                <c:pt idx="117">
                  <c:v>24.367999999999999</c:v>
                </c:pt>
                <c:pt idx="118">
                  <c:v>19.098285714285709</c:v>
                </c:pt>
                <c:pt idx="119">
                  <c:v>22.968</c:v>
                </c:pt>
                <c:pt idx="120">
                  <c:v>37.825142857142851</c:v>
                </c:pt>
                <c:pt idx="121">
                  <c:v>50.068571428571417</c:v>
                </c:pt>
                <c:pt idx="122">
                  <c:v>60.471999999999994</c:v>
                </c:pt>
                <c:pt idx="123">
                  <c:v>23.155428571428573</c:v>
                </c:pt>
                <c:pt idx="124">
                  <c:v>42.425142857142845</c:v>
                </c:pt>
                <c:pt idx="125">
                  <c:v>0.628571428571429</c:v>
                </c:pt>
                <c:pt idx="126">
                  <c:v>5.3714285714285701</c:v>
                </c:pt>
                <c:pt idx="127">
                  <c:v>-11.399999999999999</c:v>
                </c:pt>
                <c:pt idx="128">
                  <c:v>33.722285714285711</c:v>
                </c:pt>
                <c:pt idx="129">
                  <c:v>17.073142857142859</c:v>
                </c:pt>
                <c:pt idx="130">
                  <c:v>-8.6491428571428539</c:v>
                </c:pt>
                <c:pt idx="131">
                  <c:v>22.968</c:v>
                </c:pt>
                <c:pt idx="132">
                  <c:v>19.751999999999999</c:v>
                </c:pt>
                <c:pt idx="133">
                  <c:v>23.155428571428573</c:v>
                </c:pt>
                <c:pt idx="134">
                  <c:v>-7.4811428571428538</c:v>
                </c:pt>
                <c:pt idx="135">
                  <c:v>42.425142857142845</c:v>
                </c:pt>
                <c:pt idx="136">
                  <c:v>4.7725714285714282</c:v>
                </c:pt>
                <c:pt idx="137">
                  <c:v>26.68571428571428</c:v>
                </c:pt>
                <c:pt idx="138">
                  <c:v>22.968</c:v>
                </c:pt>
                <c:pt idx="139">
                  <c:v>33.722285714285711</c:v>
                </c:pt>
                <c:pt idx="140">
                  <c:v>17.073142857142859</c:v>
                </c:pt>
                <c:pt idx="141">
                  <c:v>1.0045714285714276</c:v>
                </c:pt>
                <c:pt idx="142">
                  <c:v>37.825142857142851</c:v>
                </c:pt>
                <c:pt idx="143">
                  <c:v>13.821714285714281</c:v>
                </c:pt>
                <c:pt idx="144">
                  <c:v>19.751999999999999</c:v>
                </c:pt>
                <c:pt idx="145">
                  <c:v>13.393142857142854</c:v>
                </c:pt>
                <c:pt idx="146">
                  <c:v>24.367999999999999</c:v>
                </c:pt>
                <c:pt idx="147">
                  <c:v>3.6628571428571433</c:v>
                </c:pt>
                <c:pt idx="148">
                  <c:v>50.068571428571417</c:v>
                </c:pt>
                <c:pt idx="149">
                  <c:v>13.393142857142854</c:v>
                </c:pt>
                <c:pt idx="150">
                  <c:v>31.026285714285713</c:v>
                </c:pt>
                <c:pt idx="151">
                  <c:v>26.68571428571428</c:v>
                </c:pt>
                <c:pt idx="152">
                  <c:v>15.506285714285713</c:v>
                </c:pt>
                <c:pt idx="153">
                  <c:v>60.471999999999994</c:v>
                </c:pt>
                <c:pt idx="154">
                  <c:v>0.628571428571429</c:v>
                </c:pt>
                <c:pt idx="155">
                  <c:v>-8.6491428571428539</c:v>
                </c:pt>
                <c:pt idx="156">
                  <c:v>12.76</c:v>
                </c:pt>
                <c:pt idx="157">
                  <c:v>47.028571428571425</c:v>
                </c:pt>
                <c:pt idx="158">
                  <c:v>42.425142857142845</c:v>
                </c:pt>
                <c:pt idx="159">
                  <c:v>15.506285714285713</c:v>
                </c:pt>
                <c:pt idx="160">
                  <c:v>16.389714285714284</c:v>
                </c:pt>
                <c:pt idx="161">
                  <c:v>31.026285714285713</c:v>
                </c:pt>
                <c:pt idx="162">
                  <c:v>13.393142857142854</c:v>
                </c:pt>
                <c:pt idx="163">
                  <c:v>19.751999999999999</c:v>
                </c:pt>
                <c:pt idx="164">
                  <c:v>12.76</c:v>
                </c:pt>
                <c:pt idx="165">
                  <c:v>3.6628571428571433</c:v>
                </c:pt>
                <c:pt idx="166">
                  <c:v>60.471999999999994</c:v>
                </c:pt>
                <c:pt idx="167">
                  <c:v>47.028571428571425</c:v>
                </c:pt>
                <c:pt idx="168">
                  <c:v>24.367999999999999</c:v>
                </c:pt>
                <c:pt idx="169">
                  <c:v>50.068571428571417</c:v>
                </c:pt>
                <c:pt idx="170">
                  <c:v>-7.4811428571428538</c:v>
                </c:pt>
                <c:pt idx="171">
                  <c:v>0.628571428571429</c:v>
                </c:pt>
                <c:pt idx="172">
                  <c:v>26.68571428571428</c:v>
                </c:pt>
                <c:pt idx="173">
                  <c:v>-1.7542857142857149</c:v>
                </c:pt>
                <c:pt idx="174">
                  <c:v>1.0045714285714276</c:v>
                </c:pt>
                <c:pt idx="175">
                  <c:v>23.155428571428573</c:v>
                </c:pt>
                <c:pt idx="176">
                  <c:v>12.76</c:v>
                </c:pt>
                <c:pt idx="177">
                  <c:v>50.068571428571417</c:v>
                </c:pt>
                <c:pt idx="178">
                  <c:v>16.389714285714284</c:v>
                </c:pt>
                <c:pt idx="179">
                  <c:v>24.367999999999999</c:v>
                </c:pt>
                <c:pt idx="180">
                  <c:v>47.028571428571425</c:v>
                </c:pt>
                <c:pt idx="181">
                  <c:v>15.506285714285713</c:v>
                </c:pt>
                <c:pt idx="182">
                  <c:v>3.6628571428571433</c:v>
                </c:pt>
                <c:pt idx="183">
                  <c:v>0.628571428571429</c:v>
                </c:pt>
                <c:pt idx="184">
                  <c:v>-1.7542857142857149</c:v>
                </c:pt>
                <c:pt idx="185">
                  <c:v>60.471999999999994</c:v>
                </c:pt>
                <c:pt idx="186">
                  <c:v>31.026285714285713</c:v>
                </c:pt>
                <c:pt idx="187">
                  <c:v>5.3714285714285701</c:v>
                </c:pt>
                <c:pt idx="188">
                  <c:v>27.305142857142851</c:v>
                </c:pt>
                <c:pt idx="189">
                  <c:v>24.367999999999999</c:v>
                </c:pt>
                <c:pt idx="190">
                  <c:v>22.968</c:v>
                </c:pt>
                <c:pt idx="191">
                  <c:v>13.821714285714281</c:v>
                </c:pt>
                <c:pt idx="192">
                  <c:v>12.201142857142857</c:v>
                </c:pt>
                <c:pt idx="193">
                  <c:v>-0.72571428571428664</c:v>
                </c:pt>
                <c:pt idx="194">
                  <c:v>-11.399999999999999</c:v>
                </c:pt>
                <c:pt idx="195">
                  <c:v>27.305142857142851</c:v>
                </c:pt>
                <c:pt idx="196">
                  <c:v>26.68571428571428</c:v>
                </c:pt>
                <c:pt idx="197">
                  <c:v>17.073142857142859</c:v>
                </c:pt>
                <c:pt idx="198">
                  <c:v>-0.72571428571428664</c:v>
                </c:pt>
                <c:pt idx="199">
                  <c:v>50.068571428571417</c:v>
                </c:pt>
                <c:pt idx="200">
                  <c:v>19.098285714285709</c:v>
                </c:pt>
                <c:pt idx="201">
                  <c:v>12.201142857142857</c:v>
                </c:pt>
                <c:pt idx="202">
                  <c:v>31.026285714285713</c:v>
                </c:pt>
                <c:pt idx="203">
                  <c:v>-11.399999999999999</c:v>
                </c:pt>
                <c:pt idx="204">
                  <c:v>47.028571428571425</c:v>
                </c:pt>
                <c:pt idx="205">
                  <c:v>16.389714285714284</c:v>
                </c:pt>
                <c:pt idx="206">
                  <c:v>17.073142857142859</c:v>
                </c:pt>
                <c:pt idx="207">
                  <c:v>-7.4811428571428538</c:v>
                </c:pt>
                <c:pt idx="208">
                  <c:v>19.098285714285709</c:v>
                </c:pt>
                <c:pt idx="209">
                  <c:v>42.425142857142845</c:v>
                </c:pt>
                <c:pt idx="210">
                  <c:v>-0.72571428571428664</c:v>
                </c:pt>
                <c:pt idx="211">
                  <c:v>47.028571428571425</c:v>
                </c:pt>
                <c:pt idx="212">
                  <c:v>-11.399999999999999</c:v>
                </c:pt>
                <c:pt idx="213">
                  <c:v>15.506285714285713</c:v>
                </c:pt>
                <c:pt idx="214">
                  <c:v>31.026285714285713</c:v>
                </c:pt>
                <c:pt idx="215">
                  <c:v>33.722285714285711</c:v>
                </c:pt>
                <c:pt idx="216">
                  <c:v>5.3714285714285701</c:v>
                </c:pt>
                <c:pt idx="217">
                  <c:v>-8.6491428571428539</c:v>
                </c:pt>
                <c:pt idx="218">
                  <c:v>27.305142857142851</c:v>
                </c:pt>
                <c:pt idx="219">
                  <c:v>-3.3074285714285723</c:v>
                </c:pt>
                <c:pt idx="220">
                  <c:v>-3.3074285714285723</c:v>
                </c:pt>
                <c:pt idx="221">
                  <c:v>17.073142857142859</c:v>
                </c:pt>
                <c:pt idx="222">
                  <c:v>42.425142857142845</c:v>
                </c:pt>
                <c:pt idx="223">
                  <c:v>4.7725714285714282</c:v>
                </c:pt>
                <c:pt idx="224">
                  <c:v>5.3714285714285701</c:v>
                </c:pt>
                <c:pt idx="225">
                  <c:v>60.471999999999994</c:v>
                </c:pt>
                <c:pt idx="226">
                  <c:v>37.825142857142851</c:v>
                </c:pt>
                <c:pt idx="227">
                  <c:v>-7.4811428571428538</c:v>
                </c:pt>
                <c:pt idx="228">
                  <c:v>-11.399999999999999</c:v>
                </c:pt>
                <c:pt idx="229">
                  <c:v>13.821714285714281</c:v>
                </c:pt>
                <c:pt idx="230">
                  <c:v>42.425142857142845</c:v>
                </c:pt>
                <c:pt idx="231">
                  <c:v>27.305142857142851</c:v>
                </c:pt>
                <c:pt idx="232">
                  <c:v>33.722285714285711</c:v>
                </c:pt>
                <c:pt idx="233">
                  <c:v>1.0045714285714276</c:v>
                </c:pt>
                <c:pt idx="234">
                  <c:v>-8.6491428571428539</c:v>
                </c:pt>
                <c:pt idx="235">
                  <c:v>19.098285714285709</c:v>
                </c:pt>
                <c:pt idx="236">
                  <c:v>12.201142857142857</c:v>
                </c:pt>
                <c:pt idx="237">
                  <c:v>19.098285714285709</c:v>
                </c:pt>
                <c:pt idx="238">
                  <c:v>-3.3074285714285723</c:v>
                </c:pt>
                <c:pt idx="239">
                  <c:v>27.305142857142851</c:v>
                </c:pt>
                <c:pt idx="240">
                  <c:v>16.389714285714284</c:v>
                </c:pt>
                <c:pt idx="241">
                  <c:v>37.825142857142851</c:v>
                </c:pt>
                <c:pt idx="242">
                  <c:v>19.751999999999999</c:v>
                </c:pt>
                <c:pt idx="243">
                  <c:v>13.393142857142854</c:v>
                </c:pt>
                <c:pt idx="244">
                  <c:v>-7.4811428571428538</c:v>
                </c:pt>
                <c:pt idx="245">
                  <c:v>12.201142857142857</c:v>
                </c:pt>
                <c:pt idx="246">
                  <c:v>50.068571428571417</c:v>
                </c:pt>
                <c:pt idx="247">
                  <c:v>13.821714285714281</c:v>
                </c:pt>
                <c:pt idx="248">
                  <c:v>19.098285714285709</c:v>
                </c:pt>
                <c:pt idx="249">
                  <c:v>15.506285714285713</c:v>
                </c:pt>
                <c:pt idx="250">
                  <c:v>19.751999999999999</c:v>
                </c:pt>
                <c:pt idx="251">
                  <c:v>12.76</c:v>
                </c:pt>
                <c:pt idx="252">
                  <c:v>17.073142857142859</c:v>
                </c:pt>
                <c:pt idx="253">
                  <c:v>22.968</c:v>
                </c:pt>
                <c:pt idx="254">
                  <c:v>16.389714285714284</c:v>
                </c:pt>
                <c:pt idx="255">
                  <c:v>-3.3074285714285723</c:v>
                </c:pt>
                <c:pt idx="256">
                  <c:v>12.201142857142857</c:v>
                </c:pt>
                <c:pt idx="257">
                  <c:v>13.393142857142854</c:v>
                </c:pt>
                <c:pt idx="258">
                  <c:v>-1.7542857142857149</c:v>
                </c:pt>
                <c:pt idx="259">
                  <c:v>15.506285714285713</c:v>
                </c:pt>
                <c:pt idx="260">
                  <c:v>23.155428571428573</c:v>
                </c:pt>
                <c:pt idx="261">
                  <c:v>26.68571428571428</c:v>
                </c:pt>
                <c:pt idx="262">
                  <c:v>16.389714285714284</c:v>
                </c:pt>
                <c:pt idx="263">
                  <c:v>42.425142857142845</c:v>
                </c:pt>
                <c:pt idx="264">
                  <c:v>50.068571428571417</c:v>
                </c:pt>
                <c:pt idx="265">
                  <c:v>33.722285714285711</c:v>
                </c:pt>
                <c:pt idx="266">
                  <c:v>13.821714285714281</c:v>
                </c:pt>
                <c:pt idx="267">
                  <c:v>19.751999999999999</c:v>
                </c:pt>
                <c:pt idx="268">
                  <c:v>-0.72571428571428664</c:v>
                </c:pt>
                <c:pt idx="269">
                  <c:v>12.76</c:v>
                </c:pt>
                <c:pt idx="270">
                  <c:v>27.305142857142851</c:v>
                </c:pt>
                <c:pt idx="271">
                  <c:v>0.628571428571429</c:v>
                </c:pt>
                <c:pt idx="272">
                  <c:v>13.393142857142854</c:v>
                </c:pt>
                <c:pt idx="273">
                  <c:v>5.3714285714285701</c:v>
                </c:pt>
                <c:pt idx="274">
                  <c:v>13.821714285714281</c:v>
                </c:pt>
                <c:pt idx="275">
                  <c:v>50.068571428571417</c:v>
                </c:pt>
                <c:pt idx="276">
                  <c:v>47.028571428571425</c:v>
                </c:pt>
                <c:pt idx="277">
                  <c:v>-0.72571428571428664</c:v>
                </c:pt>
                <c:pt idx="278">
                  <c:v>-7.4811428571428538</c:v>
                </c:pt>
                <c:pt idx="279">
                  <c:v>15.506285714285713</c:v>
                </c:pt>
                <c:pt idx="280">
                  <c:v>4.7725714285714282</c:v>
                </c:pt>
                <c:pt idx="281">
                  <c:v>12.76</c:v>
                </c:pt>
                <c:pt idx="282">
                  <c:v>13.393142857142854</c:v>
                </c:pt>
                <c:pt idx="283">
                  <c:v>33.722285714285711</c:v>
                </c:pt>
                <c:pt idx="284">
                  <c:v>0.628571428571429</c:v>
                </c:pt>
                <c:pt idx="285">
                  <c:v>-1.7542857142857149</c:v>
                </c:pt>
                <c:pt idx="286">
                  <c:v>42.425142857142845</c:v>
                </c:pt>
                <c:pt idx="287">
                  <c:v>23.155428571428573</c:v>
                </c:pt>
                <c:pt idx="288">
                  <c:v>24.367999999999999</c:v>
                </c:pt>
                <c:pt idx="289">
                  <c:v>42.425142857142845</c:v>
                </c:pt>
                <c:pt idx="290">
                  <c:v>23.155428571428573</c:v>
                </c:pt>
                <c:pt idx="291">
                  <c:v>-11.399999999999999</c:v>
                </c:pt>
                <c:pt idx="292">
                  <c:v>27.305142857142851</c:v>
                </c:pt>
                <c:pt idx="293">
                  <c:v>-0.72571428571428664</c:v>
                </c:pt>
                <c:pt idx="294">
                  <c:v>-8.6491428571428539</c:v>
                </c:pt>
                <c:pt idx="295">
                  <c:v>0.628571428571429</c:v>
                </c:pt>
                <c:pt idx="296">
                  <c:v>60.471999999999994</c:v>
                </c:pt>
                <c:pt idx="297">
                  <c:v>50.068571428571417</c:v>
                </c:pt>
                <c:pt idx="298">
                  <c:v>47.028571428571425</c:v>
                </c:pt>
                <c:pt idx="299">
                  <c:v>-7.4811428571428538</c:v>
                </c:pt>
                <c:pt idx="300">
                  <c:v>33.722285714285711</c:v>
                </c:pt>
                <c:pt idx="301">
                  <c:v>-1.7542857142857149</c:v>
                </c:pt>
                <c:pt idx="302">
                  <c:v>33.722285714285711</c:v>
                </c:pt>
                <c:pt idx="303">
                  <c:v>12.201142857142857</c:v>
                </c:pt>
                <c:pt idx="304">
                  <c:v>27.305142857142851</c:v>
                </c:pt>
                <c:pt idx="305">
                  <c:v>26.68571428571428</c:v>
                </c:pt>
                <c:pt idx="306">
                  <c:v>19.098285714285709</c:v>
                </c:pt>
                <c:pt idx="307">
                  <c:v>5.3714285714285701</c:v>
                </c:pt>
                <c:pt idx="308">
                  <c:v>31.026285714285713</c:v>
                </c:pt>
                <c:pt idx="309">
                  <c:v>60.471999999999994</c:v>
                </c:pt>
                <c:pt idx="310">
                  <c:v>37.825142857142851</c:v>
                </c:pt>
                <c:pt idx="311">
                  <c:v>22.968</c:v>
                </c:pt>
                <c:pt idx="312">
                  <c:v>-11.399999999999999</c:v>
                </c:pt>
                <c:pt idx="313">
                  <c:v>-0.72571428571428664</c:v>
                </c:pt>
                <c:pt idx="314">
                  <c:v>-3.3074285714285723</c:v>
                </c:pt>
                <c:pt idx="315">
                  <c:v>-8.6491428571428539</c:v>
                </c:pt>
                <c:pt idx="316">
                  <c:v>15.506285714285713</c:v>
                </c:pt>
                <c:pt idx="317">
                  <c:v>-8.6491428571428539</c:v>
                </c:pt>
                <c:pt idx="318">
                  <c:v>-7.4811428571428538</c:v>
                </c:pt>
                <c:pt idx="319">
                  <c:v>12.76</c:v>
                </c:pt>
                <c:pt idx="320">
                  <c:v>50.068571428571417</c:v>
                </c:pt>
                <c:pt idx="321">
                  <c:v>26.68571428571428</c:v>
                </c:pt>
                <c:pt idx="322">
                  <c:v>37.825142857142851</c:v>
                </c:pt>
                <c:pt idx="323">
                  <c:v>27.305142857142851</c:v>
                </c:pt>
                <c:pt idx="324">
                  <c:v>22.968</c:v>
                </c:pt>
                <c:pt idx="325">
                  <c:v>42.425142857142845</c:v>
                </c:pt>
                <c:pt idx="326">
                  <c:v>13.393142857142854</c:v>
                </c:pt>
                <c:pt idx="327">
                  <c:v>12.201142857142857</c:v>
                </c:pt>
                <c:pt idx="328">
                  <c:v>3.6628571428571433</c:v>
                </c:pt>
                <c:pt idx="329">
                  <c:v>-0.72571428571428664</c:v>
                </c:pt>
                <c:pt idx="330">
                  <c:v>-0.72571428571428664</c:v>
                </c:pt>
                <c:pt idx="331">
                  <c:v>16.389714285714284</c:v>
                </c:pt>
                <c:pt idx="332">
                  <c:v>12.201142857142857</c:v>
                </c:pt>
                <c:pt idx="333">
                  <c:v>19.751999999999999</c:v>
                </c:pt>
                <c:pt idx="334">
                  <c:v>15.506285714285713</c:v>
                </c:pt>
                <c:pt idx="335">
                  <c:v>-11.399999999999999</c:v>
                </c:pt>
                <c:pt idx="336">
                  <c:v>22.968</c:v>
                </c:pt>
                <c:pt idx="337">
                  <c:v>19.098285714285709</c:v>
                </c:pt>
                <c:pt idx="338">
                  <c:v>3.6628571428571433</c:v>
                </c:pt>
                <c:pt idx="339">
                  <c:v>37.825142857142851</c:v>
                </c:pt>
                <c:pt idx="340">
                  <c:v>-8.6491428571428539</c:v>
                </c:pt>
                <c:pt idx="341">
                  <c:v>27.305142857142851</c:v>
                </c:pt>
                <c:pt idx="342">
                  <c:v>19.098285714285709</c:v>
                </c:pt>
                <c:pt idx="343">
                  <c:v>4.7725714285714282</c:v>
                </c:pt>
                <c:pt idx="344">
                  <c:v>47.028571428571425</c:v>
                </c:pt>
                <c:pt idx="345">
                  <c:v>22.968</c:v>
                </c:pt>
                <c:pt idx="346">
                  <c:v>24.367999999999999</c:v>
                </c:pt>
                <c:pt idx="347">
                  <c:v>12.76</c:v>
                </c:pt>
                <c:pt idx="348">
                  <c:v>16.389714285714284</c:v>
                </c:pt>
                <c:pt idx="349">
                  <c:v>4.7725714285714282</c:v>
                </c:pt>
                <c:pt idx="350">
                  <c:v>24.367999999999999</c:v>
                </c:pt>
                <c:pt idx="351">
                  <c:v>3.6628571428571433</c:v>
                </c:pt>
                <c:pt idx="352">
                  <c:v>-3.3074285714285723</c:v>
                </c:pt>
                <c:pt idx="353">
                  <c:v>0.628571428571429</c:v>
                </c:pt>
                <c:pt idx="354">
                  <c:v>50.068571428571417</c:v>
                </c:pt>
                <c:pt idx="355">
                  <c:v>-7.4811428571428538</c:v>
                </c:pt>
                <c:pt idx="356">
                  <c:v>19.751999999999999</c:v>
                </c:pt>
                <c:pt idx="357">
                  <c:v>23.155428571428573</c:v>
                </c:pt>
                <c:pt idx="358">
                  <c:v>-11.399999999999999</c:v>
                </c:pt>
                <c:pt idx="359">
                  <c:v>-1.7542857142857149</c:v>
                </c:pt>
                <c:pt idx="360">
                  <c:v>33.722285714285711</c:v>
                </c:pt>
                <c:pt idx="361">
                  <c:v>-3.3074285714285723</c:v>
                </c:pt>
                <c:pt idx="362">
                  <c:v>23.155428571428573</c:v>
                </c:pt>
                <c:pt idx="363">
                  <c:v>26.68571428571428</c:v>
                </c:pt>
                <c:pt idx="364">
                  <c:v>0.628571428571429</c:v>
                </c:pt>
                <c:pt idx="365">
                  <c:v>27.305142857142851</c:v>
                </c:pt>
                <c:pt idx="366">
                  <c:v>-11.399999999999999</c:v>
                </c:pt>
                <c:pt idx="367">
                  <c:v>31.026285714285713</c:v>
                </c:pt>
                <c:pt idx="368">
                  <c:v>4.7725714285714282</c:v>
                </c:pt>
                <c:pt idx="369">
                  <c:v>47.028571428571425</c:v>
                </c:pt>
                <c:pt idx="370">
                  <c:v>19.751999999999999</c:v>
                </c:pt>
                <c:pt idx="371">
                  <c:v>-7.4811428571428538</c:v>
                </c:pt>
                <c:pt idx="372">
                  <c:v>24.367999999999999</c:v>
                </c:pt>
                <c:pt idx="373">
                  <c:v>31.026285714285713</c:v>
                </c:pt>
                <c:pt idx="374">
                  <c:v>-8.6491428571428539</c:v>
                </c:pt>
                <c:pt idx="375">
                  <c:v>1.0045714285714276</c:v>
                </c:pt>
                <c:pt idx="376">
                  <c:v>23.155428571428573</c:v>
                </c:pt>
                <c:pt idx="377">
                  <c:v>19.751999999999999</c:v>
                </c:pt>
                <c:pt idx="378">
                  <c:v>47.028571428571425</c:v>
                </c:pt>
                <c:pt idx="379">
                  <c:v>26.68571428571428</c:v>
                </c:pt>
                <c:pt idx="380">
                  <c:v>-7.4811428571428538</c:v>
                </c:pt>
                <c:pt idx="381">
                  <c:v>0.628571428571429</c:v>
                </c:pt>
                <c:pt idx="382">
                  <c:v>5.3714285714285701</c:v>
                </c:pt>
                <c:pt idx="383">
                  <c:v>-3.3074285714285723</c:v>
                </c:pt>
                <c:pt idx="384">
                  <c:v>12.76</c:v>
                </c:pt>
                <c:pt idx="385">
                  <c:v>12.201142857142857</c:v>
                </c:pt>
                <c:pt idx="386">
                  <c:v>24.367999999999999</c:v>
                </c:pt>
                <c:pt idx="387">
                  <c:v>22.968</c:v>
                </c:pt>
                <c:pt idx="388">
                  <c:v>27.305142857142851</c:v>
                </c:pt>
                <c:pt idx="389">
                  <c:v>-3.3074285714285723</c:v>
                </c:pt>
                <c:pt idx="390">
                  <c:v>13.821714285714281</c:v>
                </c:pt>
                <c:pt idx="391">
                  <c:v>17.073142857142859</c:v>
                </c:pt>
                <c:pt idx="392">
                  <c:v>5.3714285714285701</c:v>
                </c:pt>
                <c:pt idx="393">
                  <c:v>0.628571428571429</c:v>
                </c:pt>
                <c:pt idx="394">
                  <c:v>47.028571428571425</c:v>
                </c:pt>
                <c:pt idx="395">
                  <c:v>27.305142857142851</c:v>
                </c:pt>
                <c:pt idx="396">
                  <c:v>19.751999999999999</c:v>
                </c:pt>
                <c:pt idx="397">
                  <c:v>12.201142857142857</c:v>
                </c:pt>
                <c:pt idx="398">
                  <c:v>23.155428571428573</c:v>
                </c:pt>
                <c:pt idx="399">
                  <c:v>26.68571428571428</c:v>
                </c:pt>
                <c:pt idx="400">
                  <c:v>-7.4811428571428538</c:v>
                </c:pt>
                <c:pt idx="401">
                  <c:v>22.968</c:v>
                </c:pt>
                <c:pt idx="402">
                  <c:v>5.3714285714285701</c:v>
                </c:pt>
                <c:pt idx="403">
                  <c:v>12.201142857142857</c:v>
                </c:pt>
                <c:pt idx="404">
                  <c:v>13.393142857142854</c:v>
                </c:pt>
                <c:pt idx="405">
                  <c:v>1.0045714285714276</c:v>
                </c:pt>
                <c:pt idx="406">
                  <c:v>26.68571428571428</c:v>
                </c:pt>
                <c:pt idx="407">
                  <c:v>13.821714285714281</c:v>
                </c:pt>
                <c:pt idx="408">
                  <c:v>24.367999999999999</c:v>
                </c:pt>
                <c:pt idx="409">
                  <c:v>-1.7542857142857149</c:v>
                </c:pt>
                <c:pt idx="410">
                  <c:v>17.073142857142859</c:v>
                </c:pt>
                <c:pt idx="411">
                  <c:v>60.471999999999994</c:v>
                </c:pt>
                <c:pt idx="412">
                  <c:v>27.305142857142851</c:v>
                </c:pt>
                <c:pt idx="413">
                  <c:v>19.751999999999999</c:v>
                </c:pt>
                <c:pt idx="414">
                  <c:v>19.098285714285709</c:v>
                </c:pt>
                <c:pt idx="415">
                  <c:v>33.722285714285711</c:v>
                </c:pt>
                <c:pt idx="416">
                  <c:v>-8.6491428571428539</c:v>
                </c:pt>
                <c:pt idx="417">
                  <c:v>13.821714285714281</c:v>
                </c:pt>
                <c:pt idx="418">
                  <c:v>37.825142857142851</c:v>
                </c:pt>
                <c:pt idx="419">
                  <c:v>31.026285714285713</c:v>
                </c:pt>
                <c:pt idx="420">
                  <c:v>13.393142857142854</c:v>
                </c:pt>
                <c:pt idx="421">
                  <c:v>-3.3074285714285723</c:v>
                </c:pt>
                <c:pt idx="422">
                  <c:v>60.471999999999994</c:v>
                </c:pt>
                <c:pt idx="423">
                  <c:v>42.425142857142845</c:v>
                </c:pt>
                <c:pt idx="424">
                  <c:v>-0.72571428571428664</c:v>
                </c:pt>
                <c:pt idx="425">
                  <c:v>37.825142857142851</c:v>
                </c:pt>
                <c:pt idx="426">
                  <c:v>33.722285714285711</c:v>
                </c:pt>
                <c:pt idx="427">
                  <c:v>17.073142857142859</c:v>
                </c:pt>
                <c:pt idx="428">
                  <c:v>50.068571428571417</c:v>
                </c:pt>
                <c:pt idx="429">
                  <c:v>15.506285714285713</c:v>
                </c:pt>
                <c:pt idx="430">
                  <c:v>3.6628571428571433</c:v>
                </c:pt>
                <c:pt idx="431">
                  <c:v>13.821714285714281</c:v>
                </c:pt>
                <c:pt idx="432">
                  <c:v>13.393142857142854</c:v>
                </c:pt>
                <c:pt idx="433">
                  <c:v>-8.6491428571428539</c:v>
                </c:pt>
                <c:pt idx="434">
                  <c:v>-7.4811428571428538</c:v>
                </c:pt>
                <c:pt idx="435">
                  <c:v>-1.7542857142857149</c:v>
                </c:pt>
                <c:pt idx="436">
                  <c:v>24.367999999999999</c:v>
                </c:pt>
                <c:pt idx="437">
                  <c:v>-0.72571428571428664</c:v>
                </c:pt>
                <c:pt idx="438">
                  <c:v>17.073142857142859</c:v>
                </c:pt>
                <c:pt idx="439">
                  <c:v>15.506285714285713</c:v>
                </c:pt>
                <c:pt idx="440">
                  <c:v>13.393142857142854</c:v>
                </c:pt>
                <c:pt idx="441">
                  <c:v>3.6628571428571433</c:v>
                </c:pt>
                <c:pt idx="442">
                  <c:v>23.155428571428573</c:v>
                </c:pt>
                <c:pt idx="443">
                  <c:v>60.471999999999994</c:v>
                </c:pt>
                <c:pt idx="444">
                  <c:v>19.751999999999999</c:v>
                </c:pt>
                <c:pt idx="445">
                  <c:v>-11.399999999999999</c:v>
                </c:pt>
                <c:pt idx="446">
                  <c:v>-0.72571428571428664</c:v>
                </c:pt>
                <c:pt idx="447">
                  <c:v>12.76</c:v>
                </c:pt>
                <c:pt idx="448">
                  <c:v>0.628571428571429</c:v>
                </c:pt>
                <c:pt idx="449">
                  <c:v>16.389714285714284</c:v>
                </c:pt>
                <c:pt idx="450">
                  <c:v>31.026285714285713</c:v>
                </c:pt>
                <c:pt idx="451">
                  <c:v>50.068571428571417</c:v>
                </c:pt>
                <c:pt idx="452">
                  <c:v>13.393142857142854</c:v>
                </c:pt>
                <c:pt idx="453">
                  <c:v>19.751999999999999</c:v>
                </c:pt>
                <c:pt idx="454">
                  <c:v>15.506285714285713</c:v>
                </c:pt>
                <c:pt idx="455">
                  <c:v>-7.4811428571428538</c:v>
                </c:pt>
                <c:pt idx="456">
                  <c:v>1.0045714285714276</c:v>
                </c:pt>
                <c:pt idx="457">
                  <c:v>16.389714285714284</c:v>
                </c:pt>
                <c:pt idx="458">
                  <c:v>-11.399999999999999</c:v>
                </c:pt>
                <c:pt idx="459">
                  <c:v>27.305142857142851</c:v>
                </c:pt>
                <c:pt idx="460">
                  <c:v>3.6628571428571433</c:v>
                </c:pt>
                <c:pt idx="461">
                  <c:v>0.628571428571429</c:v>
                </c:pt>
                <c:pt idx="462">
                  <c:v>47.028571428571425</c:v>
                </c:pt>
                <c:pt idx="463">
                  <c:v>19.098285714285709</c:v>
                </c:pt>
                <c:pt idx="464">
                  <c:v>13.821714285714281</c:v>
                </c:pt>
                <c:pt idx="465">
                  <c:v>26.68571428571428</c:v>
                </c:pt>
                <c:pt idx="466">
                  <c:v>13.393142857142854</c:v>
                </c:pt>
                <c:pt idx="467">
                  <c:v>3.6628571428571433</c:v>
                </c:pt>
                <c:pt idx="468">
                  <c:v>47.028571428571425</c:v>
                </c:pt>
                <c:pt idx="469">
                  <c:v>-1.7542857142857149</c:v>
                </c:pt>
                <c:pt idx="470">
                  <c:v>12.201142857142857</c:v>
                </c:pt>
                <c:pt idx="471">
                  <c:v>42.425142857142845</c:v>
                </c:pt>
                <c:pt idx="472">
                  <c:v>0.628571428571429</c:v>
                </c:pt>
                <c:pt idx="473">
                  <c:v>15.506285714285713</c:v>
                </c:pt>
                <c:pt idx="474">
                  <c:v>22.968</c:v>
                </c:pt>
                <c:pt idx="475">
                  <c:v>1.0045714285714276</c:v>
                </c:pt>
                <c:pt idx="476">
                  <c:v>31.026285714285713</c:v>
                </c:pt>
                <c:pt idx="477">
                  <c:v>16.389714285714284</c:v>
                </c:pt>
                <c:pt idx="478">
                  <c:v>50.068571428571417</c:v>
                </c:pt>
                <c:pt idx="479">
                  <c:v>12.201142857142857</c:v>
                </c:pt>
                <c:pt idx="480">
                  <c:v>5.3714285714285701</c:v>
                </c:pt>
                <c:pt idx="481">
                  <c:v>-1.7542857142857149</c:v>
                </c:pt>
                <c:pt idx="482">
                  <c:v>1.0045714285714276</c:v>
                </c:pt>
                <c:pt idx="483">
                  <c:v>16.389714285714284</c:v>
                </c:pt>
                <c:pt idx="484">
                  <c:v>31.026285714285713</c:v>
                </c:pt>
                <c:pt idx="485">
                  <c:v>-8.6491428571428539</c:v>
                </c:pt>
                <c:pt idx="486">
                  <c:v>0.628571428571429</c:v>
                </c:pt>
                <c:pt idx="487">
                  <c:v>-3.3074285714285723</c:v>
                </c:pt>
                <c:pt idx="488">
                  <c:v>4.7725714285714282</c:v>
                </c:pt>
                <c:pt idx="489">
                  <c:v>24.367999999999999</c:v>
                </c:pt>
                <c:pt idx="490">
                  <c:v>33.722285714285711</c:v>
                </c:pt>
                <c:pt idx="491">
                  <c:v>37.825142857142851</c:v>
                </c:pt>
                <c:pt idx="492">
                  <c:v>50.068571428571417</c:v>
                </c:pt>
                <c:pt idx="493">
                  <c:v>22.968</c:v>
                </c:pt>
                <c:pt idx="494">
                  <c:v>42.425142857142845</c:v>
                </c:pt>
                <c:pt idx="495">
                  <c:v>33.722285714285711</c:v>
                </c:pt>
                <c:pt idx="496">
                  <c:v>-8.6491428571428539</c:v>
                </c:pt>
                <c:pt idx="497">
                  <c:v>37.825142857142851</c:v>
                </c:pt>
                <c:pt idx="498">
                  <c:v>-0.72571428571428664</c:v>
                </c:pt>
                <c:pt idx="499">
                  <c:v>26.68571428571428</c:v>
                </c:pt>
                <c:pt idx="500">
                  <c:v>24.367999999999999</c:v>
                </c:pt>
                <c:pt idx="501">
                  <c:v>16.389714285714284</c:v>
                </c:pt>
                <c:pt idx="502">
                  <c:v>50.068571428571417</c:v>
                </c:pt>
                <c:pt idx="503">
                  <c:v>-11.399999999999999</c:v>
                </c:pt>
                <c:pt idx="504">
                  <c:v>12.201142857142857</c:v>
                </c:pt>
                <c:pt idx="505">
                  <c:v>-1.7542857142857149</c:v>
                </c:pt>
                <c:pt idx="506">
                  <c:v>13.821714285714281</c:v>
                </c:pt>
                <c:pt idx="507">
                  <c:v>12.76</c:v>
                </c:pt>
                <c:pt idx="508">
                  <c:v>0.628571428571429</c:v>
                </c:pt>
                <c:pt idx="509">
                  <c:v>1.0045714285714276</c:v>
                </c:pt>
                <c:pt idx="510">
                  <c:v>33.722285714285711</c:v>
                </c:pt>
                <c:pt idx="511">
                  <c:v>12.201142857142857</c:v>
                </c:pt>
                <c:pt idx="512">
                  <c:v>-0.72571428571428664</c:v>
                </c:pt>
                <c:pt idx="513">
                  <c:v>4.7725714285714282</c:v>
                </c:pt>
                <c:pt idx="514">
                  <c:v>-8.6491428571428539</c:v>
                </c:pt>
                <c:pt idx="515">
                  <c:v>17.073142857142859</c:v>
                </c:pt>
                <c:pt idx="516">
                  <c:v>31.026285714285713</c:v>
                </c:pt>
                <c:pt idx="517">
                  <c:v>26.68571428571428</c:v>
                </c:pt>
                <c:pt idx="518">
                  <c:v>-11.399999999999999</c:v>
                </c:pt>
                <c:pt idx="519">
                  <c:v>4.7725714285714282</c:v>
                </c:pt>
                <c:pt idx="520">
                  <c:v>12.76</c:v>
                </c:pt>
                <c:pt idx="521">
                  <c:v>27.305142857142851</c:v>
                </c:pt>
                <c:pt idx="522">
                  <c:v>37.825142857142851</c:v>
                </c:pt>
                <c:pt idx="523">
                  <c:v>-0.72571428571428664</c:v>
                </c:pt>
                <c:pt idx="524">
                  <c:v>50.068571428571417</c:v>
                </c:pt>
                <c:pt idx="525">
                  <c:v>19.751999999999999</c:v>
                </c:pt>
                <c:pt idx="526">
                  <c:v>-7.4811428571428538</c:v>
                </c:pt>
                <c:pt idx="527">
                  <c:v>17.073142857142859</c:v>
                </c:pt>
                <c:pt idx="528">
                  <c:v>15.506285714285713</c:v>
                </c:pt>
                <c:pt idx="529">
                  <c:v>3.6628571428571433</c:v>
                </c:pt>
                <c:pt idx="530">
                  <c:v>-0.72571428571428664</c:v>
                </c:pt>
                <c:pt idx="531">
                  <c:v>13.393142857142854</c:v>
                </c:pt>
                <c:pt idx="532">
                  <c:v>15.506285714285713</c:v>
                </c:pt>
                <c:pt idx="533">
                  <c:v>1.0045714285714276</c:v>
                </c:pt>
                <c:pt idx="534">
                  <c:v>26.68571428571428</c:v>
                </c:pt>
                <c:pt idx="535">
                  <c:v>19.098285714285709</c:v>
                </c:pt>
                <c:pt idx="536">
                  <c:v>60.471999999999994</c:v>
                </c:pt>
                <c:pt idx="537">
                  <c:v>23.155428571428573</c:v>
                </c:pt>
                <c:pt idx="538">
                  <c:v>24.367999999999999</c:v>
                </c:pt>
                <c:pt idx="539">
                  <c:v>12.201142857142857</c:v>
                </c:pt>
                <c:pt idx="540">
                  <c:v>37.825142857142851</c:v>
                </c:pt>
                <c:pt idx="541">
                  <c:v>23.155428571428573</c:v>
                </c:pt>
                <c:pt idx="542">
                  <c:v>5.3714285714285701</c:v>
                </c:pt>
                <c:pt idx="543">
                  <c:v>-11.399999999999999</c:v>
                </c:pt>
                <c:pt idx="544">
                  <c:v>47.028571428571425</c:v>
                </c:pt>
                <c:pt idx="545">
                  <c:v>16.389714285714284</c:v>
                </c:pt>
                <c:pt idx="546">
                  <c:v>42.425142857142845</c:v>
                </c:pt>
                <c:pt idx="547">
                  <c:v>19.751999999999999</c:v>
                </c:pt>
                <c:pt idx="548">
                  <c:v>60.471999999999994</c:v>
                </c:pt>
                <c:pt idx="549">
                  <c:v>22.968</c:v>
                </c:pt>
                <c:pt idx="550">
                  <c:v>-3.3074285714285723</c:v>
                </c:pt>
                <c:pt idx="551">
                  <c:v>17.073142857142859</c:v>
                </c:pt>
                <c:pt idx="552">
                  <c:v>47.028571428571425</c:v>
                </c:pt>
                <c:pt idx="553">
                  <c:v>60.471999999999994</c:v>
                </c:pt>
                <c:pt idx="554">
                  <c:v>13.821714285714281</c:v>
                </c:pt>
                <c:pt idx="555">
                  <c:v>-0.72571428571428664</c:v>
                </c:pt>
                <c:pt idx="556">
                  <c:v>26.68571428571428</c:v>
                </c:pt>
                <c:pt idx="557">
                  <c:v>22.968</c:v>
                </c:pt>
                <c:pt idx="558">
                  <c:v>13.821714285714281</c:v>
                </c:pt>
                <c:pt idx="559">
                  <c:v>13.393142857142854</c:v>
                </c:pt>
                <c:pt idx="560">
                  <c:v>26.68571428571428</c:v>
                </c:pt>
                <c:pt idx="561">
                  <c:v>16.389714285714284</c:v>
                </c:pt>
                <c:pt idx="562">
                  <c:v>1.0045714285714276</c:v>
                </c:pt>
                <c:pt idx="563">
                  <c:v>15.506285714285713</c:v>
                </c:pt>
                <c:pt idx="564">
                  <c:v>5.3714285714285701</c:v>
                </c:pt>
                <c:pt idx="565">
                  <c:v>33.722285714285711</c:v>
                </c:pt>
                <c:pt idx="566">
                  <c:v>19.098285714285709</c:v>
                </c:pt>
                <c:pt idx="567">
                  <c:v>-8.6491428571428539</c:v>
                </c:pt>
                <c:pt idx="568">
                  <c:v>31.026285714285713</c:v>
                </c:pt>
                <c:pt idx="569">
                  <c:v>24.367999999999999</c:v>
                </c:pt>
                <c:pt idx="570">
                  <c:v>12.76</c:v>
                </c:pt>
                <c:pt idx="571">
                  <c:v>-11.399999999999999</c:v>
                </c:pt>
                <c:pt idx="572">
                  <c:v>-1.7542857142857149</c:v>
                </c:pt>
                <c:pt idx="573">
                  <c:v>5.3714285714285701</c:v>
                </c:pt>
                <c:pt idx="574">
                  <c:v>19.098285714285709</c:v>
                </c:pt>
                <c:pt idx="575">
                  <c:v>22.968</c:v>
                </c:pt>
                <c:pt idx="576">
                  <c:v>-3.3074285714285723</c:v>
                </c:pt>
                <c:pt idx="577">
                  <c:v>-8.6491428571428539</c:v>
                </c:pt>
                <c:pt idx="578">
                  <c:v>37.825142857142851</c:v>
                </c:pt>
                <c:pt idx="579">
                  <c:v>15.506285714285713</c:v>
                </c:pt>
                <c:pt idx="580">
                  <c:v>17.073142857142859</c:v>
                </c:pt>
                <c:pt idx="581">
                  <c:v>27.305142857142851</c:v>
                </c:pt>
                <c:pt idx="582">
                  <c:v>31.026285714285713</c:v>
                </c:pt>
                <c:pt idx="583">
                  <c:v>26.68571428571428</c:v>
                </c:pt>
                <c:pt idx="584">
                  <c:v>-3.3074285714285723</c:v>
                </c:pt>
                <c:pt idx="585">
                  <c:v>33.722285714285711</c:v>
                </c:pt>
                <c:pt idx="586">
                  <c:v>-7.4811428571428538</c:v>
                </c:pt>
                <c:pt idx="587">
                  <c:v>-1.7542857142857149</c:v>
                </c:pt>
                <c:pt idx="588">
                  <c:v>50.068571428571417</c:v>
                </c:pt>
                <c:pt idx="589">
                  <c:v>15.506285714285713</c:v>
                </c:pt>
                <c:pt idx="590">
                  <c:v>42.425142857142845</c:v>
                </c:pt>
                <c:pt idx="591">
                  <c:v>47.028571428571425</c:v>
                </c:pt>
                <c:pt idx="592">
                  <c:v>4.7725714285714282</c:v>
                </c:pt>
                <c:pt idx="593">
                  <c:v>3.6628571428571433</c:v>
                </c:pt>
                <c:pt idx="594">
                  <c:v>27.305142857142851</c:v>
                </c:pt>
                <c:pt idx="595">
                  <c:v>16.389714285714284</c:v>
                </c:pt>
                <c:pt idx="596">
                  <c:v>26.68571428571428</c:v>
                </c:pt>
                <c:pt idx="597">
                  <c:v>-7.4811428571428538</c:v>
                </c:pt>
                <c:pt idx="598">
                  <c:v>1.0045714285714276</c:v>
                </c:pt>
                <c:pt idx="599">
                  <c:v>12.201142857142857</c:v>
                </c:pt>
                <c:pt idx="600">
                  <c:v>50.068571428571417</c:v>
                </c:pt>
                <c:pt idx="601">
                  <c:v>-0.72571428571428664</c:v>
                </c:pt>
                <c:pt idx="602">
                  <c:v>-1.7542857142857149</c:v>
                </c:pt>
                <c:pt idx="603">
                  <c:v>16.389714285714284</c:v>
                </c:pt>
                <c:pt idx="604">
                  <c:v>12.76</c:v>
                </c:pt>
                <c:pt idx="605">
                  <c:v>4.7725714285714282</c:v>
                </c:pt>
                <c:pt idx="606">
                  <c:v>31.026285714285713</c:v>
                </c:pt>
                <c:pt idx="607">
                  <c:v>19.751999999999999</c:v>
                </c:pt>
                <c:pt idx="608">
                  <c:v>50.068571428571417</c:v>
                </c:pt>
                <c:pt idx="609">
                  <c:v>60.471999999999994</c:v>
                </c:pt>
                <c:pt idx="610">
                  <c:v>33.722285714285711</c:v>
                </c:pt>
                <c:pt idx="611">
                  <c:v>12.201142857142857</c:v>
                </c:pt>
                <c:pt idx="612">
                  <c:v>27.305142857142851</c:v>
                </c:pt>
                <c:pt idx="613">
                  <c:v>3.6628571428571433</c:v>
                </c:pt>
                <c:pt idx="614">
                  <c:v>23.155428571428573</c:v>
                </c:pt>
                <c:pt idx="615">
                  <c:v>42.425142857142845</c:v>
                </c:pt>
                <c:pt idx="616">
                  <c:v>-3.3074285714285723</c:v>
                </c:pt>
                <c:pt idx="617">
                  <c:v>50.068571428571417</c:v>
                </c:pt>
                <c:pt idx="618">
                  <c:v>27.305142857142851</c:v>
                </c:pt>
                <c:pt idx="619">
                  <c:v>24.367999999999999</c:v>
                </c:pt>
                <c:pt idx="620">
                  <c:v>4.7725714285714282</c:v>
                </c:pt>
                <c:pt idx="621">
                  <c:v>31.026285714285713</c:v>
                </c:pt>
                <c:pt idx="622">
                  <c:v>17.073142857142859</c:v>
                </c:pt>
                <c:pt idx="623">
                  <c:v>-7.4811428571428538</c:v>
                </c:pt>
                <c:pt idx="624">
                  <c:v>23.155428571428573</c:v>
                </c:pt>
                <c:pt idx="625">
                  <c:v>12.201142857142857</c:v>
                </c:pt>
                <c:pt idx="626">
                  <c:v>33.722285714285711</c:v>
                </c:pt>
                <c:pt idx="627">
                  <c:v>3.6628571428571433</c:v>
                </c:pt>
                <c:pt idx="628">
                  <c:v>60.471999999999994</c:v>
                </c:pt>
                <c:pt idx="629">
                  <c:v>13.821714285714281</c:v>
                </c:pt>
                <c:pt idx="630">
                  <c:v>13.393142857142854</c:v>
                </c:pt>
                <c:pt idx="631">
                  <c:v>60.471999999999994</c:v>
                </c:pt>
                <c:pt idx="632">
                  <c:v>42.425142857142845</c:v>
                </c:pt>
                <c:pt idx="633">
                  <c:v>-0.72571428571428664</c:v>
                </c:pt>
                <c:pt idx="634">
                  <c:v>24.367999999999999</c:v>
                </c:pt>
                <c:pt idx="635">
                  <c:v>12.201142857142857</c:v>
                </c:pt>
                <c:pt idx="636">
                  <c:v>22.968</c:v>
                </c:pt>
                <c:pt idx="637">
                  <c:v>19.098285714285709</c:v>
                </c:pt>
                <c:pt idx="638">
                  <c:v>1.0045714285714276</c:v>
                </c:pt>
                <c:pt idx="639">
                  <c:v>15.506285714285713</c:v>
                </c:pt>
                <c:pt idx="640">
                  <c:v>-11.399999999999999</c:v>
                </c:pt>
                <c:pt idx="641">
                  <c:v>3.6628571428571433</c:v>
                </c:pt>
                <c:pt idx="642">
                  <c:v>31.026285714285713</c:v>
                </c:pt>
                <c:pt idx="643">
                  <c:v>-3.3074285714285723</c:v>
                </c:pt>
                <c:pt idx="644">
                  <c:v>3.6628571428571433</c:v>
                </c:pt>
                <c:pt idx="645">
                  <c:v>12.76</c:v>
                </c:pt>
                <c:pt idx="646">
                  <c:v>24.367999999999999</c:v>
                </c:pt>
                <c:pt idx="647">
                  <c:v>37.825142857142851</c:v>
                </c:pt>
                <c:pt idx="648">
                  <c:v>16.389714285714284</c:v>
                </c:pt>
                <c:pt idx="649">
                  <c:v>17.073142857142859</c:v>
                </c:pt>
                <c:pt idx="650">
                  <c:v>19.098285714285709</c:v>
                </c:pt>
                <c:pt idx="651">
                  <c:v>-0.72571428571428664</c:v>
                </c:pt>
                <c:pt idx="652">
                  <c:v>1.0045714285714276</c:v>
                </c:pt>
                <c:pt idx="653">
                  <c:v>-11.399999999999999</c:v>
                </c:pt>
                <c:pt idx="654">
                  <c:v>-3.3074285714285723</c:v>
                </c:pt>
                <c:pt idx="655">
                  <c:v>19.751999999999999</c:v>
                </c:pt>
                <c:pt idx="656">
                  <c:v>31.026285714285713</c:v>
                </c:pt>
                <c:pt idx="657">
                  <c:v>-8.6491428571428539</c:v>
                </c:pt>
                <c:pt idx="658">
                  <c:v>3.6628571428571433</c:v>
                </c:pt>
                <c:pt idx="659">
                  <c:v>37.825142857142851</c:v>
                </c:pt>
                <c:pt idx="660">
                  <c:v>-7.4811428571428538</c:v>
                </c:pt>
                <c:pt idx="661">
                  <c:v>23.155428571428573</c:v>
                </c:pt>
                <c:pt idx="662">
                  <c:v>22.968</c:v>
                </c:pt>
                <c:pt idx="663">
                  <c:v>31.026285714285713</c:v>
                </c:pt>
                <c:pt idx="664">
                  <c:v>17.073142857142859</c:v>
                </c:pt>
                <c:pt idx="665">
                  <c:v>16.389714285714284</c:v>
                </c:pt>
                <c:pt idx="666">
                  <c:v>-0.72571428571428664</c:v>
                </c:pt>
                <c:pt idx="667">
                  <c:v>19.098285714285709</c:v>
                </c:pt>
                <c:pt idx="668">
                  <c:v>24.367999999999999</c:v>
                </c:pt>
                <c:pt idx="669">
                  <c:v>12.76</c:v>
                </c:pt>
                <c:pt idx="670">
                  <c:v>37.825142857142851</c:v>
                </c:pt>
                <c:pt idx="671">
                  <c:v>-11.399999999999999</c:v>
                </c:pt>
                <c:pt idx="672">
                  <c:v>22.968</c:v>
                </c:pt>
                <c:pt idx="673">
                  <c:v>42.425142857142845</c:v>
                </c:pt>
                <c:pt idx="674">
                  <c:v>3.6628571428571433</c:v>
                </c:pt>
                <c:pt idx="675">
                  <c:v>-8.6491428571428539</c:v>
                </c:pt>
                <c:pt idx="676">
                  <c:v>-0.72571428571428664</c:v>
                </c:pt>
                <c:pt idx="677">
                  <c:v>1.0045714285714276</c:v>
                </c:pt>
                <c:pt idx="678">
                  <c:v>19.098285714285709</c:v>
                </c:pt>
                <c:pt idx="679">
                  <c:v>12.76</c:v>
                </c:pt>
                <c:pt idx="680">
                  <c:v>27.305142857142851</c:v>
                </c:pt>
                <c:pt idx="681">
                  <c:v>-1.7542857142857149</c:v>
                </c:pt>
                <c:pt idx="682">
                  <c:v>26.68571428571428</c:v>
                </c:pt>
                <c:pt idx="683">
                  <c:v>4.7725714285714282</c:v>
                </c:pt>
                <c:pt idx="684">
                  <c:v>-11.399999999999999</c:v>
                </c:pt>
                <c:pt idx="685">
                  <c:v>15.506285714285713</c:v>
                </c:pt>
                <c:pt idx="686">
                  <c:v>19.098285714285709</c:v>
                </c:pt>
                <c:pt idx="687">
                  <c:v>26.68571428571428</c:v>
                </c:pt>
                <c:pt idx="688">
                  <c:v>27.305142857142851</c:v>
                </c:pt>
                <c:pt idx="689">
                  <c:v>15.506285714285713</c:v>
                </c:pt>
                <c:pt idx="690">
                  <c:v>24.367999999999999</c:v>
                </c:pt>
                <c:pt idx="691">
                  <c:v>33.722285714285711</c:v>
                </c:pt>
                <c:pt idx="692">
                  <c:v>13.821714285714281</c:v>
                </c:pt>
                <c:pt idx="693">
                  <c:v>-0.72571428571428664</c:v>
                </c:pt>
                <c:pt idx="694">
                  <c:v>19.751999999999999</c:v>
                </c:pt>
                <c:pt idx="695">
                  <c:v>0.628571428571429</c:v>
                </c:pt>
                <c:pt idx="696">
                  <c:v>4.7725714285714282</c:v>
                </c:pt>
                <c:pt idx="697">
                  <c:v>12.76</c:v>
                </c:pt>
                <c:pt idx="698">
                  <c:v>-8.6491428571428539</c:v>
                </c:pt>
                <c:pt idx="699">
                  <c:v>16.389714285714284</c:v>
                </c:pt>
                <c:pt idx="700">
                  <c:v>13.821714285714281</c:v>
                </c:pt>
                <c:pt idx="701">
                  <c:v>-1.7542857142857149</c:v>
                </c:pt>
                <c:pt idx="702">
                  <c:v>3.6628571428571433</c:v>
                </c:pt>
                <c:pt idx="703">
                  <c:v>37.825142857142851</c:v>
                </c:pt>
                <c:pt idx="704">
                  <c:v>1.0045714285714276</c:v>
                </c:pt>
                <c:pt idx="705">
                  <c:v>0.628571428571429</c:v>
                </c:pt>
                <c:pt idx="706">
                  <c:v>24.367999999999999</c:v>
                </c:pt>
                <c:pt idx="707">
                  <c:v>17.073142857142859</c:v>
                </c:pt>
                <c:pt idx="708">
                  <c:v>23.155428571428573</c:v>
                </c:pt>
                <c:pt idx="709">
                  <c:v>60.471999999999994</c:v>
                </c:pt>
                <c:pt idx="710">
                  <c:v>42.425142857142845</c:v>
                </c:pt>
                <c:pt idx="711">
                  <c:v>16.389714285714284</c:v>
                </c:pt>
                <c:pt idx="712">
                  <c:v>4.7725714285714282</c:v>
                </c:pt>
                <c:pt idx="713">
                  <c:v>19.751999999999999</c:v>
                </c:pt>
                <c:pt idx="714">
                  <c:v>50.068571428571417</c:v>
                </c:pt>
                <c:pt idx="715">
                  <c:v>17.073142857142859</c:v>
                </c:pt>
                <c:pt idx="716">
                  <c:v>0.628571428571429</c:v>
                </c:pt>
                <c:pt idx="717">
                  <c:v>4.7725714285714282</c:v>
                </c:pt>
                <c:pt idx="718">
                  <c:v>16.389714285714284</c:v>
                </c:pt>
                <c:pt idx="719">
                  <c:v>24.367999999999999</c:v>
                </c:pt>
                <c:pt idx="720">
                  <c:v>60.471999999999994</c:v>
                </c:pt>
                <c:pt idx="721">
                  <c:v>5.3714285714285701</c:v>
                </c:pt>
                <c:pt idx="722">
                  <c:v>12.76</c:v>
                </c:pt>
                <c:pt idx="723">
                  <c:v>31.026285714285713</c:v>
                </c:pt>
                <c:pt idx="724">
                  <c:v>37.825142857142851</c:v>
                </c:pt>
                <c:pt idx="725">
                  <c:v>13.821714285714281</c:v>
                </c:pt>
                <c:pt idx="726">
                  <c:v>-8.6491428571428539</c:v>
                </c:pt>
                <c:pt idx="727">
                  <c:v>23.155428571428573</c:v>
                </c:pt>
                <c:pt idx="728">
                  <c:v>0.628571428571429</c:v>
                </c:pt>
                <c:pt idx="729">
                  <c:v>-3.3074285714285723</c:v>
                </c:pt>
                <c:pt idx="730">
                  <c:v>4.7725714285714282</c:v>
                </c:pt>
                <c:pt idx="731">
                  <c:v>27.305142857142851</c:v>
                </c:pt>
                <c:pt idx="732">
                  <c:v>15.506285714285713</c:v>
                </c:pt>
                <c:pt idx="733">
                  <c:v>17.073142857142859</c:v>
                </c:pt>
                <c:pt idx="734">
                  <c:v>22.968</c:v>
                </c:pt>
                <c:pt idx="735">
                  <c:v>13.393142857142854</c:v>
                </c:pt>
                <c:pt idx="736">
                  <c:v>-7.4811428571428538</c:v>
                </c:pt>
                <c:pt idx="737">
                  <c:v>37.825142857142851</c:v>
                </c:pt>
                <c:pt idx="738">
                  <c:v>23.155428571428573</c:v>
                </c:pt>
                <c:pt idx="739">
                  <c:v>5.3714285714285701</c:v>
                </c:pt>
                <c:pt idx="740">
                  <c:v>-11.399999999999999</c:v>
                </c:pt>
                <c:pt idx="741">
                  <c:v>19.751999999999999</c:v>
                </c:pt>
                <c:pt idx="742">
                  <c:v>47.028571428571425</c:v>
                </c:pt>
                <c:pt idx="743">
                  <c:v>-3.3074285714285723</c:v>
                </c:pt>
                <c:pt idx="744">
                  <c:v>13.393142857142854</c:v>
                </c:pt>
                <c:pt idx="745">
                  <c:v>42.425142857142845</c:v>
                </c:pt>
                <c:pt idx="746">
                  <c:v>37.825142857142851</c:v>
                </c:pt>
                <c:pt idx="747">
                  <c:v>1.0045714285714276</c:v>
                </c:pt>
                <c:pt idx="748">
                  <c:v>-1.7542857142857149</c:v>
                </c:pt>
                <c:pt idx="749">
                  <c:v>24.367999999999999</c:v>
                </c:pt>
                <c:pt idx="750">
                  <c:v>50.068571428571417</c:v>
                </c:pt>
                <c:pt idx="751">
                  <c:v>0.628571428571429</c:v>
                </c:pt>
                <c:pt idx="752">
                  <c:v>19.751999999999999</c:v>
                </c:pt>
                <c:pt idx="753">
                  <c:v>-3.3074285714285723</c:v>
                </c:pt>
                <c:pt idx="754">
                  <c:v>60.471999999999994</c:v>
                </c:pt>
                <c:pt idx="755">
                  <c:v>47.028571428571425</c:v>
                </c:pt>
                <c:pt idx="756">
                  <c:v>37.825142857142851</c:v>
                </c:pt>
                <c:pt idx="757">
                  <c:v>13.393142857142854</c:v>
                </c:pt>
                <c:pt idx="758">
                  <c:v>24.367999999999999</c:v>
                </c:pt>
                <c:pt idx="759">
                  <c:v>-1.7542857142857149</c:v>
                </c:pt>
                <c:pt idx="760">
                  <c:v>17.073142857142859</c:v>
                </c:pt>
                <c:pt idx="761">
                  <c:v>5.3714285714285701</c:v>
                </c:pt>
                <c:pt idx="762">
                  <c:v>-7.4811428571428538</c:v>
                </c:pt>
                <c:pt idx="763">
                  <c:v>1.0045714285714276</c:v>
                </c:pt>
                <c:pt idx="764">
                  <c:v>50.068571428571417</c:v>
                </c:pt>
                <c:pt idx="765">
                  <c:v>19.098285714285709</c:v>
                </c:pt>
                <c:pt idx="766">
                  <c:v>33.722285714285711</c:v>
                </c:pt>
                <c:pt idx="767">
                  <c:v>12.201142857142857</c:v>
                </c:pt>
                <c:pt idx="768">
                  <c:v>5.3714285714285701</c:v>
                </c:pt>
                <c:pt idx="769">
                  <c:v>0.628571428571429</c:v>
                </c:pt>
                <c:pt idx="770">
                  <c:v>15.506285714285713</c:v>
                </c:pt>
                <c:pt idx="771">
                  <c:v>13.821714285714281</c:v>
                </c:pt>
                <c:pt idx="772">
                  <c:v>12.76</c:v>
                </c:pt>
                <c:pt idx="773">
                  <c:v>60.471999999999994</c:v>
                </c:pt>
                <c:pt idx="774">
                  <c:v>-1.7542857142857149</c:v>
                </c:pt>
                <c:pt idx="775">
                  <c:v>42.425142857142845</c:v>
                </c:pt>
                <c:pt idx="776">
                  <c:v>-3.3074285714285723</c:v>
                </c:pt>
                <c:pt idx="777">
                  <c:v>12.76</c:v>
                </c:pt>
                <c:pt idx="778">
                  <c:v>13.393142857142854</c:v>
                </c:pt>
                <c:pt idx="779">
                  <c:v>13.821714285714281</c:v>
                </c:pt>
                <c:pt idx="780">
                  <c:v>47.028571428571425</c:v>
                </c:pt>
                <c:pt idx="781">
                  <c:v>-0.72571428571428664</c:v>
                </c:pt>
                <c:pt idx="782">
                  <c:v>-8.6491428571428539</c:v>
                </c:pt>
                <c:pt idx="783">
                  <c:v>1.0045714285714276</c:v>
                </c:pt>
                <c:pt idx="784">
                  <c:v>27.305142857142851</c:v>
                </c:pt>
                <c:pt idx="785">
                  <c:v>12.201142857142857</c:v>
                </c:pt>
                <c:pt idx="786">
                  <c:v>5.3714285714285701</c:v>
                </c:pt>
                <c:pt idx="787">
                  <c:v>60.471999999999994</c:v>
                </c:pt>
                <c:pt idx="788">
                  <c:v>-1.7542857142857149</c:v>
                </c:pt>
                <c:pt idx="789">
                  <c:v>47.028571428571425</c:v>
                </c:pt>
                <c:pt idx="790">
                  <c:v>26.68571428571428</c:v>
                </c:pt>
                <c:pt idx="791">
                  <c:v>-3.3074285714285723</c:v>
                </c:pt>
                <c:pt idx="792">
                  <c:v>1.0045714285714276</c:v>
                </c:pt>
                <c:pt idx="793">
                  <c:v>13.393142857142854</c:v>
                </c:pt>
                <c:pt idx="794">
                  <c:v>15.506285714285713</c:v>
                </c:pt>
                <c:pt idx="795">
                  <c:v>60.471999999999994</c:v>
                </c:pt>
                <c:pt idx="796">
                  <c:v>19.751999999999999</c:v>
                </c:pt>
                <c:pt idx="797">
                  <c:v>12.201142857142857</c:v>
                </c:pt>
                <c:pt idx="798">
                  <c:v>13.393142857142854</c:v>
                </c:pt>
                <c:pt idx="799">
                  <c:v>19.751999999999999</c:v>
                </c:pt>
                <c:pt idx="800">
                  <c:v>-8.6491428571428539</c:v>
                </c:pt>
                <c:pt idx="801">
                  <c:v>-7.4811428571428538</c:v>
                </c:pt>
                <c:pt idx="802">
                  <c:v>60.471999999999994</c:v>
                </c:pt>
                <c:pt idx="803">
                  <c:v>17.073142857142859</c:v>
                </c:pt>
                <c:pt idx="804">
                  <c:v>0.628571428571429</c:v>
                </c:pt>
                <c:pt idx="805">
                  <c:v>4.7725714285714282</c:v>
                </c:pt>
                <c:pt idx="806">
                  <c:v>19.098285714285709</c:v>
                </c:pt>
                <c:pt idx="807">
                  <c:v>-0.72571428571428664</c:v>
                </c:pt>
                <c:pt idx="808">
                  <c:v>50.068571428571417</c:v>
                </c:pt>
                <c:pt idx="809">
                  <c:v>0.628571428571429</c:v>
                </c:pt>
                <c:pt idx="810">
                  <c:v>-11.399999999999999</c:v>
                </c:pt>
                <c:pt idx="811">
                  <c:v>47.028571428571425</c:v>
                </c:pt>
                <c:pt idx="812">
                  <c:v>3.6628571428571433</c:v>
                </c:pt>
                <c:pt idx="813">
                  <c:v>23.155428571428573</c:v>
                </c:pt>
                <c:pt idx="814">
                  <c:v>-3.3074285714285723</c:v>
                </c:pt>
                <c:pt idx="815">
                  <c:v>17.073142857142859</c:v>
                </c:pt>
                <c:pt idx="816">
                  <c:v>19.098285714285709</c:v>
                </c:pt>
                <c:pt idx="817">
                  <c:v>-0.72571428571428664</c:v>
                </c:pt>
                <c:pt idx="818">
                  <c:v>-3.3074285714285723</c:v>
                </c:pt>
                <c:pt idx="819">
                  <c:v>47.028571428571425</c:v>
                </c:pt>
                <c:pt idx="820">
                  <c:v>3.6628571428571433</c:v>
                </c:pt>
                <c:pt idx="821">
                  <c:v>19.098285714285709</c:v>
                </c:pt>
                <c:pt idx="822">
                  <c:v>-11.399999999999999</c:v>
                </c:pt>
                <c:pt idx="823">
                  <c:v>23.155428571428573</c:v>
                </c:pt>
                <c:pt idx="824">
                  <c:v>42.425142857142845</c:v>
                </c:pt>
                <c:pt idx="825">
                  <c:v>22.968</c:v>
                </c:pt>
                <c:pt idx="826">
                  <c:v>27.305142857142851</c:v>
                </c:pt>
                <c:pt idx="827">
                  <c:v>3.6628571428571433</c:v>
                </c:pt>
                <c:pt idx="828">
                  <c:v>19.751999999999999</c:v>
                </c:pt>
                <c:pt idx="829">
                  <c:v>-0.72571428571428664</c:v>
                </c:pt>
                <c:pt idx="830">
                  <c:v>33.722285714285711</c:v>
                </c:pt>
                <c:pt idx="831">
                  <c:v>4.7725714285714282</c:v>
                </c:pt>
                <c:pt idx="832">
                  <c:v>19.098285714285709</c:v>
                </c:pt>
                <c:pt idx="833">
                  <c:v>23.155428571428573</c:v>
                </c:pt>
                <c:pt idx="834">
                  <c:v>42.425142857142845</c:v>
                </c:pt>
                <c:pt idx="835">
                  <c:v>12.76</c:v>
                </c:pt>
                <c:pt idx="836">
                  <c:v>50.068571428571417</c:v>
                </c:pt>
                <c:pt idx="837">
                  <c:v>-11.399999999999999</c:v>
                </c:pt>
                <c:pt idx="838">
                  <c:v>31.026285714285713</c:v>
                </c:pt>
                <c:pt idx="839">
                  <c:v>27.305142857142851</c:v>
                </c:pt>
                <c:pt idx="840">
                  <c:v>1.0045714285714276</c:v>
                </c:pt>
                <c:pt idx="841">
                  <c:v>5.3714285714285701</c:v>
                </c:pt>
                <c:pt idx="842">
                  <c:v>-11.399999999999999</c:v>
                </c:pt>
                <c:pt idx="843">
                  <c:v>3.6628571428571433</c:v>
                </c:pt>
                <c:pt idx="844">
                  <c:v>0.628571428571429</c:v>
                </c:pt>
                <c:pt idx="845">
                  <c:v>-3.3074285714285723</c:v>
                </c:pt>
                <c:pt idx="846">
                  <c:v>-1.7542857142857149</c:v>
                </c:pt>
                <c:pt idx="847">
                  <c:v>24.367999999999999</c:v>
                </c:pt>
                <c:pt idx="848">
                  <c:v>27.305142857142851</c:v>
                </c:pt>
                <c:pt idx="849">
                  <c:v>-0.72571428571428664</c:v>
                </c:pt>
                <c:pt idx="850">
                  <c:v>13.821714285714281</c:v>
                </c:pt>
                <c:pt idx="851">
                  <c:v>12.76</c:v>
                </c:pt>
                <c:pt idx="852">
                  <c:v>4.7725714285714282</c:v>
                </c:pt>
                <c:pt idx="853">
                  <c:v>60.471999999999994</c:v>
                </c:pt>
                <c:pt idx="854">
                  <c:v>5.3714285714285701</c:v>
                </c:pt>
                <c:pt idx="855">
                  <c:v>-8.6491428571428539</c:v>
                </c:pt>
                <c:pt idx="856">
                  <c:v>42.425142857142845</c:v>
                </c:pt>
                <c:pt idx="857">
                  <c:v>24.367999999999999</c:v>
                </c:pt>
                <c:pt idx="858">
                  <c:v>3.6628571428571433</c:v>
                </c:pt>
                <c:pt idx="859">
                  <c:v>-7.4811428571428538</c:v>
                </c:pt>
                <c:pt idx="860">
                  <c:v>-1.7542857142857149</c:v>
                </c:pt>
                <c:pt idx="861">
                  <c:v>4.7725714285714282</c:v>
                </c:pt>
                <c:pt idx="862">
                  <c:v>13.821714285714281</c:v>
                </c:pt>
                <c:pt idx="863">
                  <c:v>23.155428571428573</c:v>
                </c:pt>
                <c:pt idx="864">
                  <c:v>5.3714285714285701</c:v>
                </c:pt>
                <c:pt idx="865">
                  <c:v>33.722285714285711</c:v>
                </c:pt>
                <c:pt idx="866">
                  <c:v>26.68571428571428</c:v>
                </c:pt>
                <c:pt idx="867">
                  <c:v>37.825142857142851</c:v>
                </c:pt>
                <c:pt idx="868">
                  <c:v>13.821714285714281</c:v>
                </c:pt>
                <c:pt idx="869">
                  <c:v>60.471999999999994</c:v>
                </c:pt>
                <c:pt idx="870">
                  <c:v>15.506285714285713</c:v>
                </c:pt>
                <c:pt idx="871">
                  <c:v>12.76</c:v>
                </c:pt>
                <c:pt idx="872">
                  <c:v>-3.3074285714285723</c:v>
                </c:pt>
                <c:pt idx="873">
                  <c:v>24.367999999999999</c:v>
                </c:pt>
                <c:pt idx="874">
                  <c:v>13.393142857142854</c:v>
                </c:pt>
                <c:pt idx="875">
                  <c:v>33.722285714285711</c:v>
                </c:pt>
                <c:pt idx="876">
                  <c:v>16.389714285714284</c:v>
                </c:pt>
                <c:pt idx="877">
                  <c:v>42.425142857142845</c:v>
                </c:pt>
                <c:pt idx="878">
                  <c:v>5.3714285714285701</c:v>
                </c:pt>
                <c:pt idx="879">
                  <c:v>50.068571428571417</c:v>
                </c:pt>
                <c:pt idx="880">
                  <c:v>19.751999999999999</c:v>
                </c:pt>
                <c:pt idx="881">
                  <c:v>33.722285714285711</c:v>
                </c:pt>
                <c:pt idx="882">
                  <c:v>1.0045714285714276</c:v>
                </c:pt>
                <c:pt idx="883">
                  <c:v>27.305142857142851</c:v>
                </c:pt>
                <c:pt idx="884">
                  <c:v>24.367999999999999</c:v>
                </c:pt>
                <c:pt idx="885">
                  <c:v>12.76</c:v>
                </c:pt>
                <c:pt idx="886">
                  <c:v>13.821714285714281</c:v>
                </c:pt>
                <c:pt idx="887">
                  <c:v>-1.7542857142857149</c:v>
                </c:pt>
                <c:pt idx="888">
                  <c:v>23.155428571428573</c:v>
                </c:pt>
                <c:pt idx="889">
                  <c:v>26.68571428571428</c:v>
                </c:pt>
                <c:pt idx="890">
                  <c:v>15.506285714285713</c:v>
                </c:pt>
                <c:pt idx="891">
                  <c:v>4.7725714285714282</c:v>
                </c:pt>
                <c:pt idx="892">
                  <c:v>1.0045714285714276</c:v>
                </c:pt>
                <c:pt idx="893">
                  <c:v>22.968</c:v>
                </c:pt>
                <c:pt idx="894">
                  <c:v>-11.399999999999999</c:v>
                </c:pt>
                <c:pt idx="895">
                  <c:v>31.026285714285713</c:v>
                </c:pt>
                <c:pt idx="896">
                  <c:v>37.825142857142851</c:v>
                </c:pt>
                <c:pt idx="897">
                  <c:v>12.201142857142857</c:v>
                </c:pt>
                <c:pt idx="898">
                  <c:v>-8.6491428571428539</c:v>
                </c:pt>
                <c:pt idx="899">
                  <c:v>15.506285714285713</c:v>
                </c:pt>
                <c:pt idx="900">
                  <c:v>0.628571428571429</c:v>
                </c:pt>
                <c:pt idx="901">
                  <c:v>37.825142857142851</c:v>
                </c:pt>
                <c:pt idx="902">
                  <c:v>50.068571428571417</c:v>
                </c:pt>
                <c:pt idx="903">
                  <c:v>3.6628571428571433</c:v>
                </c:pt>
                <c:pt idx="904">
                  <c:v>22.968</c:v>
                </c:pt>
                <c:pt idx="905">
                  <c:v>12.201142857142857</c:v>
                </c:pt>
                <c:pt idx="906">
                  <c:v>47.028571428571425</c:v>
                </c:pt>
                <c:pt idx="907">
                  <c:v>15.506285714285713</c:v>
                </c:pt>
                <c:pt idx="908">
                  <c:v>13.393142857142854</c:v>
                </c:pt>
                <c:pt idx="909">
                  <c:v>26.68571428571428</c:v>
                </c:pt>
                <c:pt idx="910">
                  <c:v>19.098285714285709</c:v>
                </c:pt>
                <c:pt idx="911">
                  <c:v>0.628571428571429</c:v>
                </c:pt>
                <c:pt idx="912">
                  <c:v>13.821714285714281</c:v>
                </c:pt>
                <c:pt idx="913">
                  <c:v>-0.72571428571428664</c:v>
                </c:pt>
                <c:pt idx="914">
                  <c:v>5.3714285714285701</c:v>
                </c:pt>
                <c:pt idx="915">
                  <c:v>37.825142857142851</c:v>
                </c:pt>
                <c:pt idx="916">
                  <c:v>17.073142857142859</c:v>
                </c:pt>
                <c:pt idx="917">
                  <c:v>33.722285714285711</c:v>
                </c:pt>
                <c:pt idx="918">
                  <c:v>13.393142857142854</c:v>
                </c:pt>
                <c:pt idx="919">
                  <c:v>-11.399999999999999</c:v>
                </c:pt>
                <c:pt idx="920">
                  <c:v>60.471999999999994</c:v>
                </c:pt>
                <c:pt idx="921">
                  <c:v>31.026285714285713</c:v>
                </c:pt>
                <c:pt idx="922">
                  <c:v>19.098285714285709</c:v>
                </c:pt>
                <c:pt idx="923">
                  <c:v>-1.7542857142857149</c:v>
                </c:pt>
                <c:pt idx="924">
                  <c:v>-0.72571428571428664</c:v>
                </c:pt>
                <c:pt idx="925">
                  <c:v>0.628571428571429</c:v>
                </c:pt>
                <c:pt idx="926">
                  <c:v>-8.6491428571428539</c:v>
                </c:pt>
                <c:pt idx="927">
                  <c:v>-1.7542857142857149</c:v>
                </c:pt>
                <c:pt idx="928">
                  <c:v>13.393142857142854</c:v>
                </c:pt>
                <c:pt idx="929">
                  <c:v>26.68571428571428</c:v>
                </c:pt>
                <c:pt idx="930">
                  <c:v>17.073142857142859</c:v>
                </c:pt>
                <c:pt idx="931">
                  <c:v>23.155428571428573</c:v>
                </c:pt>
                <c:pt idx="932">
                  <c:v>0.628571428571429</c:v>
                </c:pt>
                <c:pt idx="933">
                  <c:v>-11.399999999999999</c:v>
                </c:pt>
                <c:pt idx="934">
                  <c:v>-0.72571428571428664</c:v>
                </c:pt>
                <c:pt idx="935">
                  <c:v>4.7725714285714282</c:v>
                </c:pt>
                <c:pt idx="936">
                  <c:v>-8.6491428571428539</c:v>
                </c:pt>
                <c:pt idx="937">
                  <c:v>15.506285714285713</c:v>
                </c:pt>
                <c:pt idx="938">
                  <c:v>5.3714285714285701</c:v>
                </c:pt>
                <c:pt idx="939">
                  <c:v>42.425142857142845</c:v>
                </c:pt>
                <c:pt idx="940">
                  <c:v>60.471999999999994</c:v>
                </c:pt>
                <c:pt idx="941">
                  <c:v>16.389714285714284</c:v>
                </c:pt>
                <c:pt idx="942">
                  <c:v>33.722285714285711</c:v>
                </c:pt>
                <c:pt idx="943">
                  <c:v>31.026285714285713</c:v>
                </c:pt>
                <c:pt idx="944">
                  <c:v>19.751999999999999</c:v>
                </c:pt>
                <c:pt idx="945">
                  <c:v>1.0045714285714276</c:v>
                </c:pt>
                <c:pt idx="946">
                  <c:v>13.393142857142854</c:v>
                </c:pt>
                <c:pt idx="947">
                  <c:v>4.7725714285714282</c:v>
                </c:pt>
                <c:pt idx="948">
                  <c:v>22.968</c:v>
                </c:pt>
                <c:pt idx="949">
                  <c:v>50.068571428571417</c:v>
                </c:pt>
                <c:pt idx="950">
                  <c:v>5.3714285714285701</c:v>
                </c:pt>
                <c:pt idx="951">
                  <c:v>47.028571428571425</c:v>
                </c:pt>
                <c:pt idx="952">
                  <c:v>19.098285714285709</c:v>
                </c:pt>
                <c:pt idx="953">
                  <c:v>60.471999999999994</c:v>
                </c:pt>
                <c:pt idx="954">
                  <c:v>13.821714285714281</c:v>
                </c:pt>
                <c:pt idx="955">
                  <c:v>5.3714285714285701</c:v>
                </c:pt>
                <c:pt idx="956">
                  <c:v>1.0045714285714276</c:v>
                </c:pt>
                <c:pt idx="957">
                  <c:v>60.471999999999994</c:v>
                </c:pt>
                <c:pt idx="958">
                  <c:v>50.068571428571417</c:v>
                </c:pt>
                <c:pt idx="959">
                  <c:v>42.425142857142845</c:v>
                </c:pt>
                <c:pt idx="960">
                  <c:v>13.821714285714281</c:v>
                </c:pt>
                <c:pt idx="961">
                  <c:v>26.68571428571428</c:v>
                </c:pt>
                <c:pt idx="962">
                  <c:v>3.6628571428571433</c:v>
                </c:pt>
                <c:pt idx="963">
                  <c:v>24.367999999999999</c:v>
                </c:pt>
                <c:pt idx="964">
                  <c:v>13.393142857142854</c:v>
                </c:pt>
                <c:pt idx="965">
                  <c:v>19.751999999999999</c:v>
                </c:pt>
                <c:pt idx="966">
                  <c:v>12.76</c:v>
                </c:pt>
                <c:pt idx="967">
                  <c:v>27.305142857142851</c:v>
                </c:pt>
                <c:pt idx="968">
                  <c:v>22.968</c:v>
                </c:pt>
                <c:pt idx="969">
                  <c:v>33.722285714285711</c:v>
                </c:pt>
                <c:pt idx="970">
                  <c:v>-7.4811428571428538</c:v>
                </c:pt>
                <c:pt idx="971">
                  <c:v>-1.7542857142857149</c:v>
                </c:pt>
                <c:pt idx="972">
                  <c:v>22.968</c:v>
                </c:pt>
                <c:pt idx="973">
                  <c:v>16.389714285714284</c:v>
                </c:pt>
                <c:pt idx="974">
                  <c:v>3.6628571428571433</c:v>
                </c:pt>
                <c:pt idx="975">
                  <c:v>31.026285714285713</c:v>
                </c:pt>
                <c:pt idx="976">
                  <c:v>26.68571428571428</c:v>
                </c:pt>
                <c:pt idx="977">
                  <c:v>-8.6491428571428539</c:v>
                </c:pt>
                <c:pt idx="978">
                  <c:v>12.201142857142857</c:v>
                </c:pt>
                <c:pt idx="979">
                  <c:v>42.425142857142845</c:v>
                </c:pt>
                <c:pt idx="980">
                  <c:v>17.073142857142859</c:v>
                </c:pt>
                <c:pt idx="981">
                  <c:v>26.68571428571428</c:v>
                </c:pt>
                <c:pt idx="982">
                  <c:v>-7.4811428571428538</c:v>
                </c:pt>
                <c:pt idx="983">
                  <c:v>3.6628571428571433</c:v>
                </c:pt>
                <c:pt idx="984">
                  <c:v>37.825142857142851</c:v>
                </c:pt>
                <c:pt idx="985">
                  <c:v>12.76</c:v>
                </c:pt>
                <c:pt idx="986">
                  <c:v>33.722285714285711</c:v>
                </c:pt>
                <c:pt idx="987">
                  <c:v>4.7725714285714282</c:v>
                </c:pt>
                <c:pt idx="988">
                  <c:v>17.073142857142859</c:v>
                </c:pt>
                <c:pt idx="989">
                  <c:v>31.026285714285713</c:v>
                </c:pt>
                <c:pt idx="990">
                  <c:v>23.155428571428573</c:v>
                </c:pt>
                <c:pt idx="991">
                  <c:v>42.425142857142845</c:v>
                </c:pt>
                <c:pt idx="992">
                  <c:v>12.201142857142857</c:v>
                </c:pt>
                <c:pt idx="993">
                  <c:v>13.821714285714281</c:v>
                </c:pt>
                <c:pt idx="994">
                  <c:v>1.0045714285714276</c:v>
                </c:pt>
                <c:pt idx="995">
                  <c:v>19.751999999999999</c:v>
                </c:pt>
                <c:pt idx="996">
                  <c:v>22.968</c:v>
                </c:pt>
                <c:pt idx="997">
                  <c:v>-11.399999999999999</c:v>
                </c:pt>
                <c:pt idx="998">
                  <c:v>12.76</c:v>
                </c:pt>
                <c:pt idx="999">
                  <c:v>4.7725714285714282</c:v>
                </c:pt>
                <c:pt idx="1000">
                  <c:v>3.6628571428571433</c:v>
                </c:pt>
                <c:pt idx="1001">
                  <c:v>13.821714285714281</c:v>
                </c:pt>
                <c:pt idx="1002">
                  <c:v>26.68571428571428</c:v>
                </c:pt>
                <c:pt idx="1003">
                  <c:v>-11.399999999999999</c:v>
                </c:pt>
                <c:pt idx="1004">
                  <c:v>-8.6491428571428539</c:v>
                </c:pt>
                <c:pt idx="1005">
                  <c:v>-0.72571428571428664</c:v>
                </c:pt>
                <c:pt idx="1006">
                  <c:v>19.751999999999999</c:v>
                </c:pt>
                <c:pt idx="1007">
                  <c:v>31.026285714285713</c:v>
                </c:pt>
                <c:pt idx="1008">
                  <c:v>-3.3074285714285723</c:v>
                </c:pt>
                <c:pt idx="1009">
                  <c:v>12.201142857142857</c:v>
                </c:pt>
                <c:pt idx="1010">
                  <c:v>-3.3074285714285723</c:v>
                </c:pt>
                <c:pt idx="1011">
                  <c:v>47.028571428571425</c:v>
                </c:pt>
                <c:pt idx="1012">
                  <c:v>-0.72571428571428664</c:v>
                </c:pt>
                <c:pt idx="1013">
                  <c:v>-7.4811428571428538</c:v>
                </c:pt>
                <c:pt idx="1014">
                  <c:v>22.968</c:v>
                </c:pt>
                <c:pt idx="1015">
                  <c:v>-1.7542857142857149</c:v>
                </c:pt>
                <c:pt idx="1016">
                  <c:v>1.0045714285714276</c:v>
                </c:pt>
                <c:pt idx="1017">
                  <c:v>0.628571428571429</c:v>
                </c:pt>
                <c:pt idx="1018">
                  <c:v>15.506285714285713</c:v>
                </c:pt>
                <c:pt idx="1019">
                  <c:v>5.3714285714285701</c:v>
                </c:pt>
                <c:pt idx="1020">
                  <c:v>0.628571428571429</c:v>
                </c:pt>
                <c:pt idx="1021">
                  <c:v>17.073142857142859</c:v>
                </c:pt>
                <c:pt idx="1022">
                  <c:v>31.026285714285713</c:v>
                </c:pt>
                <c:pt idx="1023">
                  <c:v>-11.399999999999999</c:v>
                </c:pt>
                <c:pt idx="1024">
                  <c:v>16.389714285714284</c:v>
                </c:pt>
                <c:pt idx="1025">
                  <c:v>15.506285714285713</c:v>
                </c:pt>
                <c:pt idx="1026">
                  <c:v>13.393142857142854</c:v>
                </c:pt>
                <c:pt idx="1027">
                  <c:v>33.722285714285711</c:v>
                </c:pt>
                <c:pt idx="1028">
                  <c:v>50.068571428571417</c:v>
                </c:pt>
                <c:pt idx="1029">
                  <c:v>-8.6491428571428539</c:v>
                </c:pt>
                <c:pt idx="1030">
                  <c:v>-3.3074285714285723</c:v>
                </c:pt>
                <c:pt idx="1031">
                  <c:v>47.028571428571425</c:v>
                </c:pt>
                <c:pt idx="1032">
                  <c:v>12.76</c:v>
                </c:pt>
                <c:pt idx="1033">
                  <c:v>0.628571428571429</c:v>
                </c:pt>
                <c:pt idx="1034">
                  <c:v>5.3714285714285701</c:v>
                </c:pt>
                <c:pt idx="1035">
                  <c:v>13.821714285714281</c:v>
                </c:pt>
                <c:pt idx="1036">
                  <c:v>33.722285714285711</c:v>
                </c:pt>
                <c:pt idx="1037">
                  <c:v>47.028571428571425</c:v>
                </c:pt>
                <c:pt idx="1038">
                  <c:v>12.201142857142857</c:v>
                </c:pt>
                <c:pt idx="1039">
                  <c:v>27.305142857142851</c:v>
                </c:pt>
                <c:pt idx="1040">
                  <c:v>37.825142857142851</c:v>
                </c:pt>
                <c:pt idx="1041">
                  <c:v>31.026285714285713</c:v>
                </c:pt>
                <c:pt idx="1042">
                  <c:v>12.76</c:v>
                </c:pt>
                <c:pt idx="1043">
                  <c:v>19.751999999999999</c:v>
                </c:pt>
                <c:pt idx="1044">
                  <c:v>15.506285714285713</c:v>
                </c:pt>
                <c:pt idx="1045">
                  <c:v>16.389714285714284</c:v>
                </c:pt>
                <c:pt idx="1046">
                  <c:v>17.073142857142859</c:v>
                </c:pt>
                <c:pt idx="1047">
                  <c:v>5.3714285714285701</c:v>
                </c:pt>
                <c:pt idx="1048">
                  <c:v>-11.399999999999999</c:v>
                </c:pt>
                <c:pt idx="1049">
                  <c:v>-8.6491428571428539</c:v>
                </c:pt>
                <c:pt idx="1050">
                  <c:v>31.026285714285713</c:v>
                </c:pt>
                <c:pt idx="1051">
                  <c:v>17.073142857142859</c:v>
                </c:pt>
                <c:pt idx="1052">
                  <c:v>-8.6491428571428539</c:v>
                </c:pt>
                <c:pt idx="1053">
                  <c:v>60.471999999999994</c:v>
                </c:pt>
                <c:pt idx="1054">
                  <c:v>-7.4811428571428538</c:v>
                </c:pt>
                <c:pt idx="1055">
                  <c:v>33.722285714285711</c:v>
                </c:pt>
                <c:pt idx="1056">
                  <c:v>47.028571428571425</c:v>
                </c:pt>
                <c:pt idx="1057">
                  <c:v>37.825142857142851</c:v>
                </c:pt>
                <c:pt idx="1058">
                  <c:v>23.155428571428573</c:v>
                </c:pt>
                <c:pt idx="1059">
                  <c:v>16.389714285714284</c:v>
                </c:pt>
                <c:pt idx="1060">
                  <c:v>-1.7542857142857149</c:v>
                </c:pt>
                <c:pt idx="1061">
                  <c:v>-0.72571428571428664</c:v>
                </c:pt>
                <c:pt idx="1062">
                  <c:v>37.825142857142851</c:v>
                </c:pt>
                <c:pt idx="1063">
                  <c:v>60.471999999999994</c:v>
                </c:pt>
                <c:pt idx="1064">
                  <c:v>-8.6491428571428539</c:v>
                </c:pt>
                <c:pt idx="1065">
                  <c:v>50.068571428571417</c:v>
                </c:pt>
                <c:pt idx="1066">
                  <c:v>4.7725714285714282</c:v>
                </c:pt>
                <c:pt idx="1067">
                  <c:v>13.821714285714281</c:v>
                </c:pt>
                <c:pt idx="1068">
                  <c:v>19.751999999999999</c:v>
                </c:pt>
                <c:pt idx="1069">
                  <c:v>47.028571428571425</c:v>
                </c:pt>
                <c:pt idx="1070">
                  <c:v>26.68571428571428</c:v>
                </c:pt>
                <c:pt idx="1071">
                  <c:v>1.0045714285714276</c:v>
                </c:pt>
                <c:pt idx="1072">
                  <c:v>16.389714285714284</c:v>
                </c:pt>
                <c:pt idx="1073">
                  <c:v>50.068571428571417</c:v>
                </c:pt>
                <c:pt idx="1074">
                  <c:v>17.073142857142859</c:v>
                </c:pt>
                <c:pt idx="1075">
                  <c:v>23.155428571428573</c:v>
                </c:pt>
                <c:pt idx="1076">
                  <c:v>-1.7542857142857149</c:v>
                </c:pt>
                <c:pt idx="1077">
                  <c:v>19.098285714285709</c:v>
                </c:pt>
                <c:pt idx="1078">
                  <c:v>16.389714285714284</c:v>
                </c:pt>
                <c:pt idx="1079">
                  <c:v>26.68571428571428</c:v>
                </c:pt>
                <c:pt idx="1080">
                  <c:v>1.0045714285714276</c:v>
                </c:pt>
                <c:pt idx="1081">
                  <c:v>4.7725714285714282</c:v>
                </c:pt>
                <c:pt idx="1082">
                  <c:v>5.3714285714285701</c:v>
                </c:pt>
                <c:pt idx="1083">
                  <c:v>42.425142857142845</c:v>
                </c:pt>
                <c:pt idx="1084">
                  <c:v>23.155428571428573</c:v>
                </c:pt>
                <c:pt idx="1085">
                  <c:v>3.6628571428571433</c:v>
                </c:pt>
                <c:pt idx="1086">
                  <c:v>-0.72571428571428664</c:v>
                </c:pt>
                <c:pt idx="1087">
                  <c:v>60.471999999999994</c:v>
                </c:pt>
                <c:pt idx="1088">
                  <c:v>1.0045714285714276</c:v>
                </c:pt>
                <c:pt idx="1089">
                  <c:v>-1.7542857142857149</c:v>
                </c:pt>
                <c:pt idx="1090">
                  <c:v>-7.4811428571428538</c:v>
                </c:pt>
                <c:pt idx="1091">
                  <c:v>12.201142857142857</c:v>
                </c:pt>
                <c:pt idx="1092">
                  <c:v>5.3714285714285701</c:v>
                </c:pt>
                <c:pt idx="1093">
                  <c:v>16.389714285714284</c:v>
                </c:pt>
                <c:pt idx="1094">
                  <c:v>23.155428571428573</c:v>
                </c:pt>
                <c:pt idx="1095">
                  <c:v>12.76</c:v>
                </c:pt>
                <c:pt idx="1096">
                  <c:v>19.098285714285709</c:v>
                </c:pt>
                <c:pt idx="1097">
                  <c:v>60.471999999999994</c:v>
                </c:pt>
                <c:pt idx="1098">
                  <c:v>37.825142857142851</c:v>
                </c:pt>
                <c:pt idx="1099">
                  <c:v>42.425142857142845</c:v>
                </c:pt>
                <c:pt idx="1100">
                  <c:v>22.968</c:v>
                </c:pt>
                <c:pt idx="1101">
                  <c:v>-7.4811428571428538</c:v>
                </c:pt>
                <c:pt idx="1102">
                  <c:v>-11.399999999999999</c:v>
                </c:pt>
                <c:pt idx="1103">
                  <c:v>50.068571428571417</c:v>
                </c:pt>
                <c:pt idx="1104">
                  <c:v>26.68571428571428</c:v>
                </c:pt>
                <c:pt idx="1105">
                  <c:v>19.098285714285709</c:v>
                </c:pt>
                <c:pt idx="1106">
                  <c:v>60.471999999999994</c:v>
                </c:pt>
                <c:pt idx="1107">
                  <c:v>19.751999999999999</c:v>
                </c:pt>
                <c:pt idx="1108">
                  <c:v>31.026285714285713</c:v>
                </c:pt>
                <c:pt idx="1109">
                  <c:v>37.825142857142851</c:v>
                </c:pt>
                <c:pt idx="1110">
                  <c:v>12.76</c:v>
                </c:pt>
                <c:pt idx="1111">
                  <c:v>1.0045714285714276</c:v>
                </c:pt>
                <c:pt idx="1112">
                  <c:v>5.3714285714285701</c:v>
                </c:pt>
                <c:pt idx="1113">
                  <c:v>24.367999999999999</c:v>
                </c:pt>
                <c:pt idx="1114">
                  <c:v>-3.3074285714285723</c:v>
                </c:pt>
                <c:pt idx="1115">
                  <c:v>-0.72571428571428664</c:v>
                </c:pt>
                <c:pt idx="1116">
                  <c:v>-8.6491428571428539</c:v>
                </c:pt>
                <c:pt idx="1117">
                  <c:v>-0.72571428571428664</c:v>
                </c:pt>
                <c:pt idx="1118">
                  <c:v>-8.6491428571428539</c:v>
                </c:pt>
                <c:pt idx="1119">
                  <c:v>31.026285714285713</c:v>
                </c:pt>
                <c:pt idx="1120">
                  <c:v>3.6628571428571433</c:v>
                </c:pt>
                <c:pt idx="1121">
                  <c:v>4.7725714285714282</c:v>
                </c:pt>
                <c:pt idx="1122">
                  <c:v>17.073142857142859</c:v>
                </c:pt>
                <c:pt idx="1123">
                  <c:v>22.968</c:v>
                </c:pt>
                <c:pt idx="1124">
                  <c:v>-7.4811428571428538</c:v>
                </c:pt>
                <c:pt idx="1125">
                  <c:v>24.367999999999999</c:v>
                </c:pt>
                <c:pt idx="1126">
                  <c:v>13.821714285714281</c:v>
                </c:pt>
                <c:pt idx="1127">
                  <c:v>47.028571428571425</c:v>
                </c:pt>
                <c:pt idx="1128">
                  <c:v>27.305142857142851</c:v>
                </c:pt>
                <c:pt idx="1129">
                  <c:v>1.0045714285714276</c:v>
                </c:pt>
                <c:pt idx="1130">
                  <c:v>42.425142857142845</c:v>
                </c:pt>
                <c:pt idx="1131">
                  <c:v>27.305142857142851</c:v>
                </c:pt>
                <c:pt idx="1132">
                  <c:v>37.825142857142851</c:v>
                </c:pt>
                <c:pt idx="1133">
                  <c:v>26.68571428571428</c:v>
                </c:pt>
                <c:pt idx="1134">
                  <c:v>33.722285714285711</c:v>
                </c:pt>
                <c:pt idx="1135">
                  <c:v>47.028571428571425</c:v>
                </c:pt>
                <c:pt idx="1136">
                  <c:v>42.425142857142845</c:v>
                </c:pt>
                <c:pt idx="1137">
                  <c:v>12.201142857142857</c:v>
                </c:pt>
                <c:pt idx="1138">
                  <c:v>22.968</c:v>
                </c:pt>
                <c:pt idx="1139">
                  <c:v>3.6628571428571433</c:v>
                </c:pt>
                <c:pt idx="1140">
                  <c:v>4.7725714285714282</c:v>
                </c:pt>
                <c:pt idx="1141">
                  <c:v>17.073142857142859</c:v>
                </c:pt>
                <c:pt idx="1142">
                  <c:v>-3.3074285714285723</c:v>
                </c:pt>
                <c:pt idx="1143">
                  <c:v>5.3714285714285701</c:v>
                </c:pt>
                <c:pt idx="1144">
                  <c:v>12.76</c:v>
                </c:pt>
                <c:pt idx="1145">
                  <c:v>50.068571428571417</c:v>
                </c:pt>
                <c:pt idx="1146">
                  <c:v>27.305142857142851</c:v>
                </c:pt>
                <c:pt idx="1147">
                  <c:v>12.201142857142857</c:v>
                </c:pt>
                <c:pt idx="1148">
                  <c:v>4.7725714285714282</c:v>
                </c:pt>
                <c:pt idx="1149">
                  <c:v>22.968</c:v>
                </c:pt>
                <c:pt idx="1150">
                  <c:v>-3.3074285714285723</c:v>
                </c:pt>
                <c:pt idx="1151">
                  <c:v>19.098285714285709</c:v>
                </c:pt>
                <c:pt idx="1152">
                  <c:v>47.028571428571425</c:v>
                </c:pt>
                <c:pt idx="1153">
                  <c:v>33.722285714285711</c:v>
                </c:pt>
                <c:pt idx="1154">
                  <c:v>37.825142857142851</c:v>
                </c:pt>
                <c:pt idx="1155">
                  <c:v>5.3714285714285701</c:v>
                </c:pt>
                <c:pt idx="1156">
                  <c:v>1.0045714285714276</c:v>
                </c:pt>
                <c:pt idx="1157">
                  <c:v>-8.6491428571428539</c:v>
                </c:pt>
                <c:pt idx="1158">
                  <c:v>3.6628571428571433</c:v>
                </c:pt>
                <c:pt idx="1159">
                  <c:v>-1.7542857142857149</c:v>
                </c:pt>
                <c:pt idx="1160">
                  <c:v>13.821714285714281</c:v>
                </c:pt>
                <c:pt idx="1161">
                  <c:v>19.751999999999999</c:v>
                </c:pt>
                <c:pt idx="1162">
                  <c:v>23.155428571428573</c:v>
                </c:pt>
                <c:pt idx="1163">
                  <c:v>60.471999999999994</c:v>
                </c:pt>
                <c:pt idx="1164">
                  <c:v>19.098285714285709</c:v>
                </c:pt>
                <c:pt idx="1165">
                  <c:v>12.201142857142857</c:v>
                </c:pt>
                <c:pt idx="1166">
                  <c:v>22.968</c:v>
                </c:pt>
                <c:pt idx="1167">
                  <c:v>23.155428571428573</c:v>
                </c:pt>
                <c:pt idx="1168">
                  <c:v>-11.399999999999999</c:v>
                </c:pt>
                <c:pt idx="1169">
                  <c:v>26.68571428571428</c:v>
                </c:pt>
                <c:pt idx="1170">
                  <c:v>3.6628571428571433</c:v>
                </c:pt>
                <c:pt idx="1171">
                  <c:v>12.76</c:v>
                </c:pt>
                <c:pt idx="1172">
                  <c:v>24.367999999999999</c:v>
                </c:pt>
                <c:pt idx="1173">
                  <c:v>31.026285714285713</c:v>
                </c:pt>
                <c:pt idx="1174">
                  <c:v>4.7725714285714282</c:v>
                </c:pt>
                <c:pt idx="1175">
                  <c:v>13.393142857142854</c:v>
                </c:pt>
                <c:pt idx="1176">
                  <c:v>16.389714285714284</c:v>
                </c:pt>
                <c:pt idx="1177">
                  <c:v>42.425142857142845</c:v>
                </c:pt>
                <c:pt idx="1178">
                  <c:v>1.0045714285714276</c:v>
                </c:pt>
                <c:pt idx="1179">
                  <c:v>26.68571428571428</c:v>
                </c:pt>
                <c:pt idx="1180">
                  <c:v>37.825142857142851</c:v>
                </c:pt>
                <c:pt idx="1181">
                  <c:v>19.098285714285709</c:v>
                </c:pt>
                <c:pt idx="1182">
                  <c:v>-11.399999999999999</c:v>
                </c:pt>
                <c:pt idx="1183">
                  <c:v>17.073142857142859</c:v>
                </c:pt>
                <c:pt idx="1184">
                  <c:v>24.367999999999999</c:v>
                </c:pt>
                <c:pt idx="1185">
                  <c:v>50.068571428571417</c:v>
                </c:pt>
                <c:pt idx="1186">
                  <c:v>1.0045714285714276</c:v>
                </c:pt>
                <c:pt idx="1187">
                  <c:v>12.201142857142857</c:v>
                </c:pt>
                <c:pt idx="1188">
                  <c:v>-7.4811428571428538</c:v>
                </c:pt>
                <c:pt idx="1189">
                  <c:v>13.393142857142854</c:v>
                </c:pt>
                <c:pt idx="1190">
                  <c:v>24.367999999999999</c:v>
                </c:pt>
                <c:pt idx="1191">
                  <c:v>33.722285714285711</c:v>
                </c:pt>
                <c:pt idx="1192">
                  <c:v>15.506285714285713</c:v>
                </c:pt>
                <c:pt idx="1193">
                  <c:v>31.026285714285713</c:v>
                </c:pt>
                <c:pt idx="1194">
                  <c:v>0.628571428571429</c:v>
                </c:pt>
                <c:pt idx="1195">
                  <c:v>47.028571428571425</c:v>
                </c:pt>
                <c:pt idx="1196">
                  <c:v>19.751999999999999</c:v>
                </c:pt>
                <c:pt idx="1197">
                  <c:v>16.389714285714284</c:v>
                </c:pt>
                <c:pt idx="1198">
                  <c:v>33.722285714285711</c:v>
                </c:pt>
                <c:pt idx="1199">
                  <c:v>-0.72571428571428664</c:v>
                </c:pt>
                <c:pt idx="1200">
                  <c:v>13.821714285714281</c:v>
                </c:pt>
                <c:pt idx="1201">
                  <c:v>-3.3074285714285723</c:v>
                </c:pt>
                <c:pt idx="1202">
                  <c:v>24.367999999999999</c:v>
                </c:pt>
                <c:pt idx="1203">
                  <c:v>12.76</c:v>
                </c:pt>
                <c:pt idx="1204">
                  <c:v>16.389714285714284</c:v>
                </c:pt>
                <c:pt idx="1205">
                  <c:v>0.628571428571429</c:v>
                </c:pt>
                <c:pt idx="1206">
                  <c:v>-7.4811428571428538</c:v>
                </c:pt>
                <c:pt idx="1207">
                  <c:v>12.201142857142857</c:v>
                </c:pt>
                <c:pt idx="1208">
                  <c:v>22.968</c:v>
                </c:pt>
                <c:pt idx="1209">
                  <c:v>-1.7542857142857149</c:v>
                </c:pt>
                <c:pt idx="1210">
                  <c:v>60.471999999999994</c:v>
                </c:pt>
                <c:pt idx="1211">
                  <c:v>13.393142857142854</c:v>
                </c:pt>
                <c:pt idx="1212">
                  <c:v>50.068571428571417</c:v>
                </c:pt>
                <c:pt idx="1213">
                  <c:v>17.073142857142859</c:v>
                </c:pt>
                <c:pt idx="1214">
                  <c:v>50.068571428571417</c:v>
                </c:pt>
                <c:pt idx="1215">
                  <c:v>-8.6491428571428539</c:v>
                </c:pt>
                <c:pt idx="1216">
                  <c:v>0.628571428571429</c:v>
                </c:pt>
                <c:pt idx="1217">
                  <c:v>15.506285714285713</c:v>
                </c:pt>
                <c:pt idx="1218">
                  <c:v>60.471999999999994</c:v>
                </c:pt>
                <c:pt idx="1219">
                  <c:v>13.821714285714281</c:v>
                </c:pt>
                <c:pt idx="1220">
                  <c:v>13.393142857142854</c:v>
                </c:pt>
                <c:pt idx="1221">
                  <c:v>12.76</c:v>
                </c:pt>
                <c:pt idx="1222">
                  <c:v>33.722285714285711</c:v>
                </c:pt>
                <c:pt idx="1223">
                  <c:v>31.026285714285713</c:v>
                </c:pt>
                <c:pt idx="1224">
                  <c:v>47.028571428571425</c:v>
                </c:pt>
                <c:pt idx="1225">
                  <c:v>27.305142857142851</c:v>
                </c:pt>
                <c:pt idx="1226">
                  <c:v>-8.6491428571428539</c:v>
                </c:pt>
                <c:pt idx="1227">
                  <c:v>5.3714285714285701</c:v>
                </c:pt>
                <c:pt idx="1228">
                  <c:v>-1.7542857142857149</c:v>
                </c:pt>
                <c:pt idx="1229">
                  <c:v>-11.399999999999999</c:v>
                </c:pt>
                <c:pt idx="1230">
                  <c:v>13.821714285714281</c:v>
                </c:pt>
                <c:pt idx="1231">
                  <c:v>42.425142857142845</c:v>
                </c:pt>
                <c:pt idx="1232">
                  <c:v>47.028571428571425</c:v>
                </c:pt>
                <c:pt idx="1233">
                  <c:v>23.155428571428573</c:v>
                </c:pt>
                <c:pt idx="1234">
                  <c:v>15.506285714285713</c:v>
                </c:pt>
                <c:pt idx="1235">
                  <c:v>1.0045714285714276</c:v>
                </c:pt>
                <c:pt idx="1236">
                  <c:v>3.6628571428571433</c:v>
                </c:pt>
                <c:pt idx="1237">
                  <c:v>-11.399999999999999</c:v>
                </c:pt>
                <c:pt idx="1238">
                  <c:v>4.7725714285714282</c:v>
                </c:pt>
                <c:pt idx="1239">
                  <c:v>-0.72571428571428664</c:v>
                </c:pt>
                <c:pt idx="1240">
                  <c:v>22.968</c:v>
                </c:pt>
                <c:pt idx="1241">
                  <c:v>15.506285714285713</c:v>
                </c:pt>
                <c:pt idx="1242">
                  <c:v>-1.7542857142857149</c:v>
                </c:pt>
                <c:pt idx="1243">
                  <c:v>-8.6491428571428539</c:v>
                </c:pt>
                <c:pt idx="1244">
                  <c:v>19.751999999999999</c:v>
                </c:pt>
                <c:pt idx="1245">
                  <c:v>1.0045714285714276</c:v>
                </c:pt>
                <c:pt idx="1246">
                  <c:v>-7.4811428571428538</c:v>
                </c:pt>
                <c:pt idx="1247">
                  <c:v>4.7725714285714282</c:v>
                </c:pt>
                <c:pt idx="1248">
                  <c:v>17.073142857142859</c:v>
                </c:pt>
                <c:pt idx="1249">
                  <c:v>27.305142857142851</c:v>
                </c:pt>
                <c:pt idx="1250">
                  <c:v>23.155428571428573</c:v>
                </c:pt>
                <c:pt idx="1251">
                  <c:v>33.722285714285711</c:v>
                </c:pt>
                <c:pt idx="1252">
                  <c:v>5.3714285714285701</c:v>
                </c:pt>
                <c:pt idx="1253">
                  <c:v>13.393142857142854</c:v>
                </c:pt>
                <c:pt idx="1254">
                  <c:v>0.628571428571429</c:v>
                </c:pt>
                <c:pt idx="1255">
                  <c:v>12.76</c:v>
                </c:pt>
                <c:pt idx="1256">
                  <c:v>-7.4811428571428538</c:v>
                </c:pt>
                <c:pt idx="1257">
                  <c:v>33.722285714285711</c:v>
                </c:pt>
                <c:pt idx="1258">
                  <c:v>47.028571428571425</c:v>
                </c:pt>
                <c:pt idx="1259">
                  <c:v>42.425142857142845</c:v>
                </c:pt>
                <c:pt idx="1260">
                  <c:v>23.155428571428573</c:v>
                </c:pt>
                <c:pt idx="1261">
                  <c:v>12.201142857142857</c:v>
                </c:pt>
                <c:pt idx="1262">
                  <c:v>15.506285714285713</c:v>
                </c:pt>
                <c:pt idx="1263">
                  <c:v>4.7725714285714282</c:v>
                </c:pt>
                <c:pt idx="1264">
                  <c:v>5.3714285714285701</c:v>
                </c:pt>
                <c:pt idx="1265">
                  <c:v>-11.399999999999999</c:v>
                </c:pt>
                <c:pt idx="1266">
                  <c:v>26.68571428571428</c:v>
                </c:pt>
                <c:pt idx="1267">
                  <c:v>-0.72571428571428664</c:v>
                </c:pt>
                <c:pt idx="1268">
                  <c:v>31.026285714285713</c:v>
                </c:pt>
                <c:pt idx="1269">
                  <c:v>24.367999999999999</c:v>
                </c:pt>
                <c:pt idx="1270">
                  <c:v>23.155428571428573</c:v>
                </c:pt>
                <c:pt idx="1271">
                  <c:v>60.471999999999994</c:v>
                </c:pt>
                <c:pt idx="1272">
                  <c:v>3.6628571428571433</c:v>
                </c:pt>
                <c:pt idx="1273">
                  <c:v>31.026285714285713</c:v>
                </c:pt>
                <c:pt idx="1274">
                  <c:v>17.073142857142859</c:v>
                </c:pt>
                <c:pt idx="1275">
                  <c:v>16.389714285714284</c:v>
                </c:pt>
                <c:pt idx="1276">
                  <c:v>22.968</c:v>
                </c:pt>
                <c:pt idx="1277">
                  <c:v>19.098285714285709</c:v>
                </c:pt>
                <c:pt idx="1278">
                  <c:v>-1.7542857142857149</c:v>
                </c:pt>
                <c:pt idx="1279">
                  <c:v>-7.4811428571428538</c:v>
                </c:pt>
                <c:pt idx="1280">
                  <c:v>-3.3074285714285723</c:v>
                </c:pt>
                <c:pt idx="1281">
                  <c:v>50.068571428571417</c:v>
                </c:pt>
                <c:pt idx="1282">
                  <c:v>19.098285714285709</c:v>
                </c:pt>
                <c:pt idx="1283">
                  <c:v>19.751999999999999</c:v>
                </c:pt>
                <c:pt idx="1284">
                  <c:v>13.821714285714281</c:v>
                </c:pt>
                <c:pt idx="1285">
                  <c:v>-11.399999999999999</c:v>
                </c:pt>
                <c:pt idx="1286">
                  <c:v>37.825142857142851</c:v>
                </c:pt>
                <c:pt idx="1287">
                  <c:v>-1.7542857142857149</c:v>
                </c:pt>
                <c:pt idx="1288">
                  <c:v>1.0045714285714276</c:v>
                </c:pt>
                <c:pt idx="1289">
                  <c:v>5.3714285714285701</c:v>
                </c:pt>
                <c:pt idx="1290">
                  <c:v>22.968</c:v>
                </c:pt>
                <c:pt idx="1291">
                  <c:v>3.6628571428571433</c:v>
                </c:pt>
                <c:pt idx="1292">
                  <c:v>-3.3074285714285723</c:v>
                </c:pt>
                <c:pt idx="1293">
                  <c:v>26.68571428571428</c:v>
                </c:pt>
                <c:pt idx="1294">
                  <c:v>16.389714285714284</c:v>
                </c:pt>
                <c:pt idx="1295">
                  <c:v>13.393142857142854</c:v>
                </c:pt>
                <c:pt idx="1296">
                  <c:v>19.098285714285709</c:v>
                </c:pt>
                <c:pt idx="1297">
                  <c:v>-8.6491428571428539</c:v>
                </c:pt>
                <c:pt idx="1298">
                  <c:v>42.425142857142845</c:v>
                </c:pt>
                <c:pt idx="1299">
                  <c:v>15.506285714285713</c:v>
                </c:pt>
                <c:pt idx="1300">
                  <c:v>37.825142857142851</c:v>
                </c:pt>
                <c:pt idx="1301">
                  <c:v>12.201142857142857</c:v>
                </c:pt>
                <c:pt idx="1302">
                  <c:v>-3.3074285714285723</c:v>
                </c:pt>
                <c:pt idx="1303">
                  <c:v>-7.4811428571428538</c:v>
                </c:pt>
                <c:pt idx="1304">
                  <c:v>60.471999999999994</c:v>
                </c:pt>
                <c:pt idx="1305">
                  <c:v>17.073142857142859</c:v>
                </c:pt>
                <c:pt idx="1306">
                  <c:v>22.968</c:v>
                </c:pt>
                <c:pt idx="1307">
                  <c:v>47.028571428571425</c:v>
                </c:pt>
                <c:pt idx="1308">
                  <c:v>13.821714285714281</c:v>
                </c:pt>
                <c:pt idx="1309">
                  <c:v>12.76</c:v>
                </c:pt>
                <c:pt idx="1310">
                  <c:v>-1.7542857142857149</c:v>
                </c:pt>
                <c:pt idx="1311">
                  <c:v>23.155428571428573</c:v>
                </c:pt>
                <c:pt idx="1312">
                  <c:v>5.3714285714285701</c:v>
                </c:pt>
                <c:pt idx="1313">
                  <c:v>31.026285714285713</c:v>
                </c:pt>
                <c:pt idx="1314">
                  <c:v>3.6628571428571433</c:v>
                </c:pt>
                <c:pt idx="1315">
                  <c:v>5.3714285714285701</c:v>
                </c:pt>
                <c:pt idx="1316">
                  <c:v>-8.6491428571428539</c:v>
                </c:pt>
                <c:pt idx="1317">
                  <c:v>37.825142857142851</c:v>
                </c:pt>
                <c:pt idx="1318">
                  <c:v>23.155428571428573</c:v>
                </c:pt>
                <c:pt idx="1319">
                  <c:v>26.68571428571428</c:v>
                </c:pt>
                <c:pt idx="1320">
                  <c:v>-11.399999999999999</c:v>
                </c:pt>
                <c:pt idx="1321">
                  <c:v>33.722285714285711</c:v>
                </c:pt>
                <c:pt idx="1322">
                  <c:v>15.506285714285713</c:v>
                </c:pt>
                <c:pt idx="1323">
                  <c:v>12.201142857142857</c:v>
                </c:pt>
                <c:pt idx="1324">
                  <c:v>24.367999999999999</c:v>
                </c:pt>
                <c:pt idx="1325">
                  <c:v>13.821714285714281</c:v>
                </c:pt>
                <c:pt idx="1326">
                  <c:v>3.6628571428571433</c:v>
                </c:pt>
                <c:pt idx="1327">
                  <c:v>47.028571428571425</c:v>
                </c:pt>
                <c:pt idx="1328">
                  <c:v>27.305142857142851</c:v>
                </c:pt>
                <c:pt idx="1329">
                  <c:v>42.425142857142845</c:v>
                </c:pt>
                <c:pt idx="1330">
                  <c:v>31.026285714285713</c:v>
                </c:pt>
                <c:pt idx="1331">
                  <c:v>33.722285714285711</c:v>
                </c:pt>
                <c:pt idx="1332">
                  <c:v>4.7725714285714282</c:v>
                </c:pt>
                <c:pt idx="1333">
                  <c:v>19.098285714285709</c:v>
                </c:pt>
                <c:pt idx="1334">
                  <c:v>-7.4811428571428538</c:v>
                </c:pt>
                <c:pt idx="1335">
                  <c:v>5.3714285714285701</c:v>
                </c:pt>
                <c:pt idx="1336">
                  <c:v>-1.7542857142857149</c:v>
                </c:pt>
                <c:pt idx="1337">
                  <c:v>15.506285714285713</c:v>
                </c:pt>
                <c:pt idx="1338">
                  <c:v>-0.72571428571428664</c:v>
                </c:pt>
                <c:pt idx="1339">
                  <c:v>23.155428571428573</c:v>
                </c:pt>
                <c:pt idx="1340">
                  <c:v>3.6628571428571433</c:v>
                </c:pt>
                <c:pt idx="1341">
                  <c:v>17.073142857142859</c:v>
                </c:pt>
                <c:pt idx="1342">
                  <c:v>0.628571428571429</c:v>
                </c:pt>
                <c:pt idx="1343">
                  <c:v>24.367999999999999</c:v>
                </c:pt>
                <c:pt idx="1344">
                  <c:v>-7.4811428571428538</c:v>
                </c:pt>
                <c:pt idx="1345">
                  <c:v>4.7725714285714282</c:v>
                </c:pt>
                <c:pt idx="1346">
                  <c:v>13.821714285714281</c:v>
                </c:pt>
                <c:pt idx="1347">
                  <c:v>24.367999999999999</c:v>
                </c:pt>
                <c:pt idx="1348">
                  <c:v>27.305142857142851</c:v>
                </c:pt>
                <c:pt idx="1349">
                  <c:v>5.3714285714285701</c:v>
                </c:pt>
                <c:pt idx="1350">
                  <c:v>-0.72571428571428664</c:v>
                </c:pt>
                <c:pt idx="1351">
                  <c:v>4.7725714285714282</c:v>
                </c:pt>
                <c:pt idx="1352">
                  <c:v>17.073142857142859</c:v>
                </c:pt>
                <c:pt idx="1353">
                  <c:v>-11.399999999999999</c:v>
                </c:pt>
                <c:pt idx="1354">
                  <c:v>27.305142857142851</c:v>
                </c:pt>
                <c:pt idx="1355">
                  <c:v>19.098285714285709</c:v>
                </c:pt>
                <c:pt idx="1356">
                  <c:v>23.155428571428573</c:v>
                </c:pt>
                <c:pt idx="1357">
                  <c:v>-7.4811428571428538</c:v>
                </c:pt>
                <c:pt idx="1358">
                  <c:v>16.389714285714284</c:v>
                </c:pt>
                <c:pt idx="1359">
                  <c:v>13.393142857142854</c:v>
                </c:pt>
                <c:pt idx="1360">
                  <c:v>42.425142857142845</c:v>
                </c:pt>
                <c:pt idx="1361">
                  <c:v>19.751999999999999</c:v>
                </c:pt>
                <c:pt idx="1362">
                  <c:v>16.389714285714284</c:v>
                </c:pt>
                <c:pt idx="1363">
                  <c:v>-0.72571428571428664</c:v>
                </c:pt>
                <c:pt idx="1364">
                  <c:v>5.3714285714285701</c:v>
                </c:pt>
                <c:pt idx="1365">
                  <c:v>22.968</c:v>
                </c:pt>
                <c:pt idx="1366">
                  <c:v>13.393142857142854</c:v>
                </c:pt>
                <c:pt idx="1367">
                  <c:v>31.026285714285713</c:v>
                </c:pt>
                <c:pt idx="1368">
                  <c:v>-11.399999999999999</c:v>
                </c:pt>
                <c:pt idx="1369">
                  <c:v>-7.4811428571428538</c:v>
                </c:pt>
                <c:pt idx="1370">
                  <c:v>60.471999999999994</c:v>
                </c:pt>
                <c:pt idx="1371">
                  <c:v>27.305142857142851</c:v>
                </c:pt>
                <c:pt idx="1372">
                  <c:v>19.098285714285709</c:v>
                </c:pt>
                <c:pt idx="1373">
                  <c:v>47.028571428571425</c:v>
                </c:pt>
                <c:pt idx="1374">
                  <c:v>-0.72571428571428664</c:v>
                </c:pt>
                <c:pt idx="1375">
                  <c:v>12.76</c:v>
                </c:pt>
                <c:pt idx="1376">
                  <c:v>0.628571428571429</c:v>
                </c:pt>
                <c:pt idx="1377">
                  <c:v>50.068571428571417</c:v>
                </c:pt>
                <c:pt idx="1378">
                  <c:v>47.028571428571425</c:v>
                </c:pt>
                <c:pt idx="1379">
                  <c:v>-7.4811428571428538</c:v>
                </c:pt>
                <c:pt idx="1380">
                  <c:v>15.506285714285713</c:v>
                </c:pt>
                <c:pt idx="1381">
                  <c:v>37.825142857142851</c:v>
                </c:pt>
                <c:pt idx="1382">
                  <c:v>19.098285714285709</c:v>
                </c:pt>
                <c:pt idx="1383">
                  <c:v>60.471999999999994</c:v>
                </c:pt>
                <c:pt idx="1384">
                  <c:v>1.0045714285714276</c:v>
                </c:pt>
                <c:pt idx="1385">
                  <c:v>19.751999999999999</c:v>
                </c:pt>
                <c:pt idx="1386">
                  <c:v>-3.3074285714285723</c:v>
                </c:pt>
                <c:pt idx="1387">
                  <c:v>13.821714285714281</c:v>
                </c:pt>
                <c:pt idx="1388">
                  <c:v>33.722285714285711</c:v>
                </c:pt>
                <c:pt idx="1389">
                  <c:v>42.425142857142845</c:v>
                </c:pt>
                <c:pt idx="1390">
                  <c:v>22.968</c:v>
                </c:pt>
                <c:pt idx="1391">
                  <c:v>60.471999999999994</c:v>
                </c:pt>
                <c:pt idx="1392">
                  <c:v>-0.72571428571428664</c:v>
                </c:pt>
                <c:pt idx="1393">
                  <c:v>26.68571428571428</c:v>
                </c:pt>
                <c:pt idx="1394">
                  <c:v>0.628571428571429</c:v>
                </c:pt>
                <c:pt idx="1395">
                  <c:v>33.722285714285711</c:v>
                </c:pt>
                <c:pt idx="1396">
                  <c:v>60.471999999999994</c:v>
                </c:pt>
                <c:pt idx="1397">
                  <c:v>3.6628571428571433</c:v>
                </c:pt>
                <c:pt idx="1398">
                  <c:v>-3.3074285714285723</c:v>
                </c:pt>
                <c:pt idx="1399">
                  <c:v>27.305142857142851</c:v>
                </c:pt>
                <c:pt idx="1400">
                  <c:v>-11.399999999999999</c:v>
                </c:pt>
                <c:pt idx="1401">
                  <c:v>12.76</c:v>
                </c:pt>
                <c:pt idx="1402">
                  <c:v>19.098285714285709</c:v>
                </c:pt>
                <c:pt idx="1403">
                  <c:v>23.155428571428573</c:v>
                </c:pt>
                <c:pt idx="1404">
                  <c:v>-1.7542857142857149</c:v>
                </c:pt>
                <c:pt idx="1405">
                  <c:v>16.389714285714284</c:v>
                </c:pt>
                <c:pt idx="1406">
                  <c:v>-7.4811428571428538</c:v>
                </c:pt>
                <c:pt idx="1407">
                  <c:v>15.506285714285713</c:v>
                </c:pt>
                <c:pt idx="1408">
                  <c:v>12.201142857142857</c:v>
                </c:pt>
                <c:pt idx="1409">
                  <c:v>22.968</c:v>
                </c:pt>
                <c:pt idx="1410">
                  <c:v>19.751999999999999</c:v>
                </c:pt>
                <c:pt idx="1411">
                  <c:v>0.628571428571429</c:v>
                </c:pt>
                <c:pt idx="1412">
                  <c:v>3.6628571428571433</c:v>
                </c:pt>
                <c:pt idx="1413">
                  <c:v>12.201142857142857</c:v>
                </c:pt>
                <c:pt idx="1414">
                  <c:v>22.968</c:v>
                </c:pt>
                <c:pt idx="1415">
                  <c:v>37.825142857142851</c:v>
                </c:pt>
                <c:pt idx="1416">
                  <c:v>33.722285714285711</c:v>
                </c:pt>
                <c:pt idx="1417">
                  <c:v>1.0045714285714276</c:v>
                </c:pt>
                <c:pt idx="1418">
                  <c:v>-8.6491428571428539</c:v>
                </c:pt>
                <c:pt idx="1419">
                  <c:v>17.073142857142859</c:v>
                </c:pt>
                <c:pt idx="1420">
                  <c:v>23.155428571428573</c:v>
                </c:pt>
                <c:pt idx="1421">
                  <c:v>-3.3074285714285723</c:v>
                </c:pt>
                <c:pt idx="1422">
                  <c:v>13.393142857142854</c:v>
                </c:pt>
                <c:pt idx="1423">
                  <c:v>-3.3074285714285723</c:v>
                </c:pt>
                <c:pt idx="1424">
                  <c:v>-1.7542857142857149</c:v>
                </c:pt>
                <c:pt idx="1425">
                  <c:v>12.201142857142857</c:v>
                </c:pt>
                <c:pt idx="1426">
                  <c:v>5.3714285714285701</c:v>
                </c:pt>
                <c:pt idx="1427">
                  <c:v>17.073142857142859</c:v>
                </c:pt>
                <c:pt idx="1428">
                  <c:v>13.821714285714281</c:v>
                </c:pt>
                <c:pt idx="1429">
                  <c:v>50.068571428571417</c:v>
                </c:pt>
                <c:pt idx="1430">
                  <c:v>3.6628571428571433</c:v>
                </c:pt>
                <c:pt idx="1431">
                  <c:v>47.028571428571425</c:v>
                </c:pt>
                <c:pt idx="1432">
                  <c:v>37.825142857142851</c:v>
                </c:pt>
                <c:pt idx="1433">
                  <c:v>22.968</c:v>
                </c:pt>
                <c:pt idx="1434">
                  <c:v>0.628571428571429</c:v>
                </c:pt>
                <c:pt idx="1435">
                  <c:v>-8.6491428571428539</c:v>
                </c:pt>
                <c:pt idx="1436">
                  <c:v>33.722285714285711</c:v>
                </c:pt>
                <c:pt idx="1437">
                  <c:v>23.155428571428573</c:v>
                </c:pt>
                <c:pt idx="1438">
                  <c:v>-0.72571428571428664</c:v>
                </c:pt>
                <c:pt idx="1439">
                  <c:v>17.073142857142859</c:v>
                </c:pt>
                <c:pt idx="1440">
                  <c:v>-3.3074285714285723</c:v>
                </c:pt>
                <c:pt idx="1441">
                  <c:v>5.3714285714285701</c:v>
                </c:pt>
                <c:pt idx="1442">
                  <c:v>24.367999999999999</c:v>
                </c:pt>
                <c:pt idx="1443">
                  <c:v>1.0045714285714276</c:v>
                </c:pt>
                <c:pt idx="1444">
                  <c:v>13.821714285714281</c:v>
                </c:pt>
                <c:pt idx="1445">
                  <c:v>-7.4811428571428538</c:v>
                </c:pt>
                <c:pt idx="1446">
                  <c:v>0.628571428571429</c:v>
                </c:pt>
                <c:pt idx="1447">
                  <c:v>3.6628571428571433</c:v>
                </c:pt>
                <c:pt idx="1448">
                  <c:v>26.68571428571428</c:v>
                </c:pt>
                <c:pt idx="1449">
                  <c:v>33.722285714285711</c:v>
                </c:pt>
                <c:pt idx="1450">
                  <c:v>13.393142857142854</c:v>
                </c:pt>
                <c:pt idx="1451">
                  <c:v>31.026285714285713</c:v>
                </c:pt>
                <c:pt idx="1452">
                  <c:v>27.305142857142851</c:v>
                </c:pt>
                <c:pt idx="1453">
                  <c:v>16.389714285714284</c:v>
                </c:pt>
                <c:pt idx="1454">
                  <c:v>12.201142857142857</c:v>
                </c:pt>
                <c:pt idx="1455">
                  <c:v>-1.7542857142857149</c:v>
                </c:pt>
                <c:pt idx="1456">
                  <c:v>26.68571428571428</c:v>
                </c:pt>
                <c:pt idx="1457">
                  <c:v>22.968</c:v>
                </c:pt>
                <c:pt idx="1458">
                  <c:v>4.7725714285714282</c:v>
                </c:pt>
                <c:pt idx="1459">
                  <c:v>24.367999999999999</c:v>
                </c:pt>
                <c:pt idx="1460">
                  <c:v>16.389714285714284</c:v>
                </c:pt>
                <c:pt idx="1461">
                  <c:v>12.76</c:v>
                </c:pt>
                <c:pt idx="1462">
                  <c:v>-7.4811428571428538</c:v>
                </c:pt>
                <c:pt idx="1463">
                  <c:v>13.393142857142854</c:v>
                </c:pt>
                <c:pt idx="1464">
                  <c:v>31.026285714285713</c:v>
                </c:pt>
                <c:pt idx="1465">
                  <c:v>19.098285714285709</c:v>
                </c:pt>
                <c:pt idx="1466">
                  <c:v>37.825142857142851</c:v>
                </c:pt>
                <c:pt idx="1467">
                  <c:v>50.068571428571417</c:v>
                </c:pt>
                <c:pt idx="1468">
                  <c:v>15.506285714285713</c:v>
                </c:pt>
                <c:pt idx="1469">
                  <c:v>12.76</c:v>
                </c:pt>
                <c:pt idx="1470">
                  <c:v>37.825142857142851</c:v>
                </c:pt>
                <c:pt idx="1471">
                  <c:v>24.367999999999999</c:v>
                </c:pt>
                <c:pt idx="1472">
                  <c:v>60.471999999999994</c:v>
                </c:pt>
                <c:pt idx="1473">
                  <c:v>31.026285714285713</c:v>
                </c:pt>
                <c:pt idx="1474">
                  <c:v>33.722285714285711</c:v>
                </c:pt>
                <c:pt idx="1475">
                  <c:v>-7.4811428571428538</c:v>
                </c:pt>
                <c:pt idx="1476">
                  <c:v>4.7725714285714282</c:v>
                </c:pt>
                <c:pt idx="1477">
                  <c:v>13.393142857142854</c:v>
                </c:pt>
                <c:pt idx="1478">
                  <c:v>-0.72571428571428664</c:v>
                </c:pt>
                <c:pt idx="1479">
                  <c:v>42.425142857142845</c:v>
                </c:pt>
                <c:pt idx="1480">
                  <c:v>26.68571428571428</c:v>
                </c:pt>
                <c:pt idx="1481">
                  <c:v>-1.7542857142857149</c:v>
                </c:pt>
                <c:pt idx="1482">
                  <c:v>16.389714285714284</c:v>
                </c:pt>
                <c:pt idx="1483">
                  <c:v>23.155428571428573</c:v>
                </c:pt>
                <c:pt idx="1484">
                  <c:v>1.0045714285714276</c:v>
                </c:pt>
                <c:pt idx="1485">
                  <c:v>47.028571428571425</c:v>
                </c:pt>
                <c:pt idx="1486">
                  <c:v>12.76</c:v>
                </c:pt>
                <c:pt idx="1487">
                  <c:v>60.471999999999994</c:v>
                </c:pt>
                <c:pt idx="1488">
                  <c:v>1.0045714285714276</c:v>
                </c:pt>
                <c:pt idx="1489">
                  <c:v>4.7725714285714282</c:v>
                </c:pt>
                <c:pt idx="1490">
                  <c:v>-11.399999999999999</c:v>
                </c:pt>
                <c:pt idx="1491">
                  <c:v>42.425142857142845</c:v>
                </c:pt>
                <c:pt idx="1492">
                  <c:v>3.6628571428571433</c:v>
                </c:pt>
                <c:pt idx="1493">
                  <c:v>-1.7542857142857149</c:v>
                </c:pt>
                <c:pt idx="1494">
                  <c:v>31.026285714285713</c:v>
                </c:pt>
                <c:pt idx="1495">
                  <c:v>12.76</c:v>
                </c:pt>
                <c:pt idx="1496">
                  <c:v>4.7725714285714282</c:v>
                </c:pt>
                <c:pt idx="1497">
                  <c:v>17.073142857142859</c:v>
                </c:pt>
                <c:pt idx="1498">
                  <c:v>13.821714285714281</c:v>
                </c:pt>
                <c:pt idx="1499">
                  <c:v>15.506285714285713</c:v>
                </c:pt>
                <c:pt idx="1500">
                  <c:v>37.825142857142851</c:v>
                </c:pt>
                <c:pt idx="1501">
                  <c:v>-8.6491428571428539</c:v>
                </c:pt>
                <c:pt idx="1502">
                  <c:v>13.393142857142854</c:v>
                </c:pt>
                <c:pt idx="1503">
                  <c:v>24.367999999999999</c:v>
                </c:pt>
                <c:pt idx="1504">
                  <c:v>50.068571428571417</c:v>
                </c:pt>
                <c:pt idx="1505">
                  <c:v>16.389714285714284</c:v>
                </c:pt>
                <c:pt idx="1506">
                  <c:v>3.6628571428571433</c:v>
                </c:pt>
                <c:pt idx="1507">
                  <c:v>26.68571428571428</c:v>
                </c:pt>
                <c:pt idx="1508">
                  <c:v>42.425142857142845</c:v>
                </c:pt>
                <c:pt idx="1509">
                  <c:v>17.073142857142859</c:v>
                </c:pt>
                <c:pt idx="1510">
                  <c:v>19.098285714285709</c:v>
                </c:pt>
                <c:pt idx="1511">
                  <c:v>-11.399999999999999</c:v>
                </c:pt>
                <c:pt idx="1512">
                  <c:v>27.305142857142851</c:v>
                </c:pt>
                <c:pt idx="1513">
                  <c:v>5.3714285714285701</c:v>
                </c:pt>
                <c:pt idx="1514">
                  <c:v>31.026285714285713</c:v>
                </c:pt>
                <c:pt idx="1515">
                  <c:v>15.506285714285713</c:v>
                </c:pt>
                <c:pt idx="1516">
                  <c:v>17.073142857142859</c:v>
                </c:pt>
                <c:pt idx="1517">
                  <c:v>-7.4811428571428538</c:v>
                </c:pt>
                <c:pt idx="1518">
                  <c:v>19.751999999999999</c:v>
                </c:pt>
                <c:pt idx="1519">
                  <c:v>-0.72571428571428664</c:v>
                </c:pt>
                <c:pt idx="1520">
                  <c:v>-3.3074285714285723</c:v>
                </c:pt>
                <c:pt idx="1521">
                  <c:v>12.201142857142857</c:v>
                </c:pt>
                <c:pt idx="1522">
                  <c:v>1.0045714285714276</c:v>
                </c:pt>
                <c:pt idx="1523">
                  <c:v>15.506285714285713</c:v>
                </c:pt>
                <c:pt idx="1524">
                  <c:v>60.471999999999994</c:v>
                </c:pt>
                <c:pt idx="1525">
                  <c:v>27.305142857142851</c:v>
                </c:pt>
                <c:pt idx="1526">
                  <c:v>19.751999999999999</c:v>
                </c:pt>
                <c:pt idx="1527">
                  <c:v>-0.72571428571428664</c:v>
                </c:pt>
                <c:pt idx="1528">
                  <c:v>-1.7542857142857149</c:v>
                </c:pt>
                <c:pt idx="1529">
                  <c:v>-11.399999999999999</c:v>
                </c:pt>
                <c:pt idx="1530">
                  <c:v>-7.4811428571428538</c:v>
                </c:pt>
                <c:pt idx="1531">
                  <c:v>19.098285714285709</c:v>
                </c:pt>
                <c:pt idx="1532">
                  <c:v>16.389714285714284</c:v>
                </c:pt>
                <c:pt idx="1533">
                  <c:v>-3.3074285714285723</c:v>
                </c:pt>
                <c:pt idx="1534">
                  <c:v>5.3714285714285701</c:v>
                </c:pt>
                <c:pt idx="1535">
                  <c:v>16.389714285714284</c:v>
                </c:pt>
                <c:pt idx="1536">
                  <c:v>19.098285714285709</c:v>
                </c:pt>
                <c:pt idx="1537">
                  <c:v>1.0045714285714276</c:v>
                </c:pt>
                <c:pt idx="1538">
                  <c:v>50.068571428571417</c:v>
                </c:pt>
                <c:pt idx="1539">
                  <c:v>23.155428571428573</c:v>
                </c:pt>
                <c:pt idx="1540">
                  <c:v>60.471999999999994</c:v>
                </c:pt>
                <c:pt idx="1541">
                  <c:v>42.425142857142845</c:v>
                </c:pt>
                <c:pt idx="1542">
                  <c:v>27.305142857142851</c:v>
                </c:pt>
                <c:pt idx="1543">
                  <c:v>-0.72571428571428664</c:v>
                </c:pt>
                <c:pt idx="1544">
                  <c:v>0.628571428571429</c:v>
                </c:pt>
                <c:pt idx="1545">
                  <c:v>24.367999999999999</c:v>
                </c:pt>
                <c:pt idx="1546">
                  <c:v>4.7725714285714282</c:v>
                </c:pt>
                <c:pt idx="1547">
                  <c:v>12.76</c:v>
                </c:pt>
                <c:pt idx="1548">
                  <c:v>47.028571428571425</c:v>
                </c:pt>
                <c:pt idx="1549">
                  <c:v>15.506285714285713</c:v>
                </c:pt>
                <c:pt idx="1550">
                  <c:v>0.628571428571429</c:v>
                </c:pt>
                <c:pt idx="1551">
                  <c:v>3.6628571428571433</c:v>
                </c:pt>
                <c:pt idx="1552">
                  <c:v>50.068571428571417</c:v>
                </c:pt>
                <c:pt idx="1553">
                  <c:v>27.305142857142851</c:v>
                </c:pt>
                <c:pt idx="1554">
                  <c:v>19.098285714285709</c:v>
                </c:pt>
                <c:pt idx="1555">
                  <c:v>4.7725714285714282</c:v>
                </c:pt>
                <c:pt idx="1556">
                  <c:v>24.367999999999999</c:v>
                </c:pt>
                <c:pt idx="1557">
                  <c:v>47.028571428571425</c:v>
                </c:pt>
                <c:pt idx="1558">
                  <c:v>13.821714285714281</c:v>
                </c:pt>
                <c:pt idx="1559">
                  <c:v>12.76</c:v>
                </c:pt>
                <c:pt idx="1560">
                  <c:v>50.068571428571417</c:v>
                </c:pt>
                <c:pt idx="1561">
                  <c:v>12.201142857142857</c:v>
                </c:pt>
                <c:pt idx="1562">
                  <c:v>24.367999999999999</c:v>
                </c:pt>
                <c:pt idx="1563">
                  <c:v>22.968</c:v>
                </c:pt>
                <c:pt idx="1564">
                  <c:v>-1.7542857142857149</c:v>
                </c:pt>
                <c:pt idx="1565">
                  <c:v>26.68571428571428</c:v>
                </c:pt>
                <c:pt idx="1566">
                  <c:v>42.425142857142845</c:v>
                </c:pt>
                <c:pt idx="1567">
                  <c:v>50.068571428571417</c:v>
                </c:pt>
                <c:pt idx="1568">
                  <c:v>23.155428571428573</c:v>
                </c:pt>
                <c:pt idx="1569">
                  <c:v>12.201142857142857</c:v>
                </c:pt>
                <c:pt idx="1570">
                  <c:v>33.722285714285711</c:v>
                </c:pt>
                <c:pt idx="1571">
                  <c:v>5.3714285714285701</c:v>
                </c:pt>
                <c:pt idx="1572">
                  <c:v>17.073142857142859</c:v>
                </c:pt>
                <c:pt idx="1573">
                  <c:v>47.028571428571425</c:v>
                </c:pt>
                <c:pt idx="1574">
                  <c:v>-11.399999999999999</c:v>
                </c:pt>
                <c:pt idx="1575">
                  <c:v>3.6628571428571433</c:v>
                </c:pt>
                <c:pt idx="1576">
                  <c:v>27.305142857142851</c:v>
                </c:pt>
                <c:pt idx="1577">
                  <c:v>1.0045714285714276</c:v>
                </c:pt>
                <c:pt idx="1578">
                  <c:v>12.201142857142857</c:v>
                </c:pt>
                <c:pt idx="1579">
                  <c:v>-1.7542857142857149</c:v>
                </c:pt>
                <c:pt idx="1580">
                  <c:v>22.968</c:v>
                </c:pt>
                <c:pt idx="1581">
                  <c:v>1.0045714285714276</c:v>
                </c:pt>
                <c:pt idx="1582">
                  <c:v>47.028571428571425</c:v>
                </c:pt>
                <c:pt idx="1583">
                  <c:v>13.393142857142854</c:v>
                </c:pt>
                <c:pt idx="1584">
                  <c:v>33.722285714285711</c:v>
                </c:pt>
                <c:pt idx="1585">
                  <c:v>-11.399999999999999</c:v>
                </c:pt>
                <c:pt idx="1586">
                  <c:v>23.155428571428573</c:v>
                </c:pt>
                <c:pt idx="1587">
                  <c:v>-0.72571428571428664</c:v>
                </c:pt>
                <c:pt idx="1588">
                  <c:v>60.471999999999994</c:v>
                </c:pt>
                <c:pt idx="1589">
                  <c:v>-3.3074285714285723</c:v>
                </c:pt>
                <c:pt idx="1590">
                  <c:v>26.68571428571428</c:v>
                </c:pt>
                <c:pt idx="1591">
                  <c:v>12.201142857142857</c:v>
                </c:pt>
                <c:pt idx="1592">
                  <c:v>-11.399999999999999</c:v>
                </c:pt>
                <c:pt idx="1593">
                  <c:v>5.3714285714285701</c:v>
                </c:pt>
                <c:pt idx="1594">
                  <c:v>19.098285714285709</c:v>
                </c:pt>
                <c:pt idx="1595">
                  <c:v>47.028571428571425</c:v>
                </c:pt>
                <c:pt idx="1596">
                  <c:v>12.76</c:v>
                </c:pt>
                <c:pt idx="1597">
                  <c:v>60.471999999999994</c:v>
                </c:pt>
                <c:pt idx="1598">
                  <c:v>-0.72571428571428664</c:v>
                </c:pt>
                <c:pt idx="1599">
                  <c:v>15.506285714285713</c:v>
                </c:pt>
                <c:pt idx="1600">
                  <c:v>33.722285714285711</c:v>
                </c:pt>
                <c:pt idx="1601">
                  <c:v>-3.3074285714285723</c:v>
                </c:pt>
                <c:pt idx="1602">
                  <c:v>37.825142857142851</c:v>
                </c:pt>
                <c:pt idx="1603">
                  <c:v>-1.7542857142857149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31.026285714285713</c:v>
                </c:pt>
                <c:pt idx="1">
                  <c:v>-3.3074285714285723</c:v>
                </c:pt>
                <c:pt idx="2">
                  <c:v>13.393142857142854</c:v>
                </c:pt>
                <c:pt idx="3">
                  <c:v>33.722285714285711</c:v>
                </c:pt>
                <c:pt idx="4">
                  <c:v>0.628571428571429</c:v>
                </c:pt>
                <c:pt idx="5">
                  <c:v>-7.4811428571428538</c:v>
                </c:pt>
                <c:pt idx="6">
                  <c:v>23.155428571428573</c:v>
                </c:pt>
                <c:pt idx="7">
                  <c:v>-11.399999999999999</c:v>
                </c:pt>
                <c:pt idx="8">
                  <c:v>26.68571428571428</c:v>
                </c:pt>
                <c:pt idx="9">
                  <c:v>19.751999999999999</c:v>
                </c:pt>
                <c:pt idx="10">
                  <c:v>-1.7542857142857149</c:v>
                </c:pt>
                <c:pt idx="11">
                  <c:v>-0.72571428571428664</c:v>
                </c:pt>
                <c:pt idx="12">
                  <c:v>13.393142857142854</c:v>
                </c:pt>
                <c:pt idx="13">
                  <c:v>17.073142857142859</c:v>
                </c:pt>
                <c:pt idx="14">
                  <c:v>31.026285714285713</c:v>
                </c:pt>
                <c:pt idx="15">
                  <c:v>50.068571428571417</c:v>
                </c:pt>
                <c:pt idx="16">
                  <c:v>15.506285714285713</c:v>
                </c:pt>
                <c:pt idx="17">
                  <c:v>42.425142857142845</c:v>
                </c:pt>
                <c:pt idx="18">
                  <c:v>22.968</c:v>
                </c:pt>
                <c:pt idx="19">
                  <c:v>47.028571428571425</c:v>
                </c:pt>
                <c:pt idx="20">
                  <c:v>1.0045714285714276</c:v>
                </c:pt>
                <c:pt idx="21">
                  <c:v>13.821714285714281</c:v>
                </c:pt>
                <c:pt idx="22">
                  <c:v>-3.3074285714285723</c:v>
                </c:pt>
                <c:pt idx="23">
                  <c:v>37.825142857142851</c:v>
                </c:pt>
                <c:pt idx="24">
                  <c:v>60.471999999999994</c:v>
                </c:pt>
                <c:pt idx="25">
                  <c:v>-1.7542857142857149</c:v>
                </c:pt>
                <c:pt idx="26">
                  <c:v>16.389714285714284</c:v>
                </c:pt>
                <c:pt idx="27">
                  <c:v>-11.399999999999999</c:v>
                </c:pt>
                <c:pt idx="28">
                  <c:v>17.073142857142859</c:v>
                </c:pt>
                <c:pt idx="29">
                  <c:v>12.76</c:v>
                </c:pt>
                <c:pt idx="30">
                  <c:v>50.068571428571417</c:v>
                </c:pt>
                <c:pt idx="31">
                  <c:v>15.506285714285713</c:v>
                </c:pt>
                <c:pt idx="32">
                  <c:v>42.425142857142845</c:v>
                </c:pt>
                <c:pt idx="33">
                  <c:v>3.6628571428571433</c:v>
                </c:pt>
                <c:pt idx="34">
                  <c:v>-3.3074285714285723</c:v>
                </c:pt>
                <c:pt idx="35">
                  <c:v>12.201142857142857</c:v>
                </c:pt>
                <c:pt idx="36">
                  <c:v>22.968</c:v>
                </c:pt>
                <c:pt idx="37">
                  <c:v>19.751999999999999</c:v>
                </c:pt>
                <c:pt idx="38">
                  <c:v>60.471999999999994</c:v>
                </c:pt>
                <c:pt idx="39">
                  <c:v>16.389714285714284</c:v>
                </c:pt>
                <c:pt idx="40">
                  <c:v>13.821714285714281</c:v>
                </c:pt>
                <c:pt idx="41">
                  <c:v>17.073142857142859</c:v>
                </c:pt>
                <c:pt idx="42">
                  <c:v>26.68571428571428</c:v>
                </c:pt>
                <c:pt idx="43">
                  <c:v>33.722285714285711</c:v>
                </c:pt>
                <c:pt idx="44">
                  <c:v>3.6628571428571433</c:v>
                </c:pt>
                <c:pt idx="45">
                  <c:v>22.968</c:v>
                </c:pt>
                <c:pt idx="46">
                  <c:v>19.751999999999999</c:v>
                </c:pt>
                <c:pt idx="47">
                  <c:v>1.0045714285714276</c:v>
                </c:pt>
                <c:pt idx="48">
                  <c:v>-0.72571428571428664</c:v>
                </c:pt>
                <c:pt idx="49">
                  <c:v>-11.399999999999999</c:v>
                </c:pt>
                <c:pt idx="50">
                  <c:v>12.76</c:v>
                </c:pt>
                <c:pt idx="51">
                  <c:v>31.026285714285713</c:v>
                </c:pt>
                <c:pt idx="52">
                  <c:v>50.068571428571417</c:v>
                </c:pt>
                <c:pt idx="53">
                  <c:v>-8.6491428571428539</c:v>
                </c:pt>
                <c:pt idx="54">
                  <c:v>4.7725714285714282</c:v>
                </c:pt>
                <c:pt idx="55">
                  <c:v>23.155428571428573</c:v>
                </c:pt>
                <c:pt idx="56">
                  <c:v>24.367999999999999</c:v>
                </c:pt>
                <c:pt idx="57">
                  <c:v>3.6628571428571433</c:v>
                </c:pt>
                <c:pt idx="58">
                  <c:v>60.471999999999994</c:v>
                </c:pt>
                <c:pt idx="59">
                  <c:v>1.0045714285714276</c:v>
                </c:pt>
                <c:pt idx="60">
                  <c:v>-0.72571428571428664</c:v>
                </c:pt>
                <c:pt idx="61">
                  <c:v>-11.399999999999999</c:v>
                </c:pt>
                <c:pt idx="62">
                  <c:v>17.073142857142859</c:v>
                </c:pt>
                <c:pt idx="63">
                  <c:v>26.68571428571428</c:v>
                </c:pt>
                <c:pt idx="64">
                  <c:v>50.068571428571417</c:v>
                </c:pt>
                <c:pt idx="65">
                  <c:v>33.722285714285711</c:v>
                </c:pt>
                <c:pt idx="66">
                  <c:v>-8.6491428571428539</c:v>
                </c:pt>
                <c:pt idx="67">
                  <c:v>42.425142857142845</c:v>
                </c:pt>
                <c:pt idx="68">
                  <c:v>22.968</c:v>
                </c:pt>
                <c:pt idx="69">
                  <c:v>47.028571428571425</c:v>
                </c:pt>
                <c:pt idx="70">
                  <c:v>5.3714285714285701</c:v>
                </c:pt>
                <c:pt idx="71">
                  <c:v>23.155428571428573</c:v>
                </c:pt>
                <c:pt idx="72">
                  <c:v>24.367999999999999</c:v>
                </c:pt>
                <c:pt idx="73">
                  <c:v>60.471999999999994</c:v>
                </c:pt>
                <c:pt idx="74">
                  <c:v>1.0045714285714276</c:v>
                </c:pt>
                <c:pt idx="75">
                  <c:v>-0.72571428571428664</c:v>
                </c:pt>
                <c:pt idx="76">
                  <c:v>-11.399999999999999</c:v>
                </c:pt>
                <c:pt idx="77">
                  <c:v>26.68571428571428</c:v>
                </c:pt>
                <c:pt idx="78">
                  <c:v>12.76</c:v>
                </c:pt>
                <c:pt idx="79">
                  <c:v>31.026285714285713</c:v>
                </c:pt>
                <c:pt idx="80">
                  <c:v>-8.6491428571428539</c:v>
                </c:pt>
                <c:pt idx="81">
                  <c:v>4.7725714285714282</c:v>
                </c:pt>
                <c:pt idx="82">
                  <c:v>19.098285714285709</c:v>
                </c:pt>
                <c:pt idx="83">
                  <c:v>47.028571428571425</c:v>
                </c:pt>
                <c:pt idx="84">
                  <c:v>37.825142857142851</c:v>
                </c:pt>
                <c:pt idx="85">
                  <c:v>19.751999999999999</c:v>
                </c:pt>
                <c:pt idx="86">
                  <c:v>5.3714285714285701</c:v>
                </c:pt>
                <c:pt idx="87">
                  <c:v>13.821714285714281</c:v>
                </c:pt>
                <c:pt idx="88">
                  <c:v>24.367999999999999</c:v>
                </c:pt>
                <c:pt idx="89">
                  <c:v>33.722285714285711</c:v>
                </c:pt>
                <c:pt idx="90">
                  <c:v>15.506285714285713</c:v>
                </c:pt>
                <c:pt idx="91">
                  <c:v>-11.399999999999999</c:v>
                </c:pt>
                <c:pt idx="92">
                  <c:v>12.76</c:v>
                </c:pt>
                <c:pt idx="93">
                  <c:v>-8.6491428571428539</c:v>
                </c:pt>
                <c:pt idx="94">
                  <c:v>19.098285714285709</c:v>
                </c:pt>
                <c:pt idx="95">
                  <c:v>47.028571428571425</c:v>
                </c:pt>
                <c:pt idx="96">
                  <c:v>37.825142857142851</c:v>
                </c:pt>
                <c:pt idx="97">
                  <c:v>60.471999999999994</c:v>
                </c:pt>
                <c:pt idx="98">
                  <c:v>1.0045714285714276</c:v>
                </c:pt>
                <c:pt idx="99">
                  <c:v>-0.72571428571428664</c:v>
                </c:pt>
                <c:pt idx="100">
                  <c:v>5.3714285714285701</c:v>
                </c:pt>
                <c:pt idx="101">
                  <c:v>13.821714285714281</c:v>
                </c:pt>
                <c:pt idx="102">
                  <c:v>13.393142857142854</c:v>
                </c:pt>
                <c:pt idx="103">
                  <c:v>26.68571428571428</c:v>
                </c:pt>
                <c:pt idx="104">
                  <c:v>33.722285714285711</c:v>
                </c:pt>
                <c:pt idx="105">
                  <c:v>3.6628571428571433</c:v>
                </c:pt>
                <c:pt idx="106">
                  <c:v>-3.3074285714285723</c:v>
                </c:pt>
                <c:pt idx="107">
                  <c:v>0.628571428571429</c:v>
                </c:pt>
                <c:pt idx="108">
                  <c:v>50.068571428571417</c:v>
                </c:pt>
                <c:pt idx="109">
                  <c:v>12.201142857142857</c:v>
                </c:pt>
                <c:pt idx="110">
                  <c:v>60.471999999999994</c:v>
                </c:pt>
                <c:pt idx="111">
                  <c:v>-1.7542857142857149</c:v>
                </c:pt>
                <c:pt idx="112">
                  <c:v>5.3714285714285701</c:v>
                </c:pt>
                <c:pt idx="113">
                  <c:v>16.389714285714284</c:v>
                </c:pt>
                <c:pt idx="114">
                  <c:v>13.393142857142854</c:v>
                </c:pt>
                <c:pt idx="115">
                  <c:v>31.026285714285713</c:v>
                </c:pt>
                <c:pt idx="116">
                  <c:v>-8.6491428571428539</c:v>
                </c:pt>
                <c:pt idx="117">
                  <c:v>15.506285714285713</c:v>
                </c:pt>
                <c:pt idx="118">
                  <c:v>3.6628571428571433</c:v>
                </c:pt>
                <c:pt idx="119">
                  <c:v>-3.3074285714285723</c:v>
                </c:pt>
                <c:pt idx="120">
                  <c:v>27.305142857142851</c:v>
                </c:pt>
                <c:pt idx="121">
                  <c:v>-7.4811428571428538</c:v>
                </c:pt>
                <c:pt idx="122">
                  <c:v>1.0045714285714276</c:v>
                </c:pt>
                <c:pt idx="123">
                  <c:v>12.76</c:v>
                </c:pt>
                <c:pt idx="124">
                  <c:v>19.098285714285709</c:v>
                </c:pt>
                <c:pt idx="125">
                  <c:v>47.028571428571425</c:v>
                </c:pt>
                <c:pt idx="126">
                  <c:v>-1.7542857142857149</c:v>
                </c:pt>
                <c:pt idx="127">
                  <c:v>-0.72571428571428664</c:v>
                </c:pt>
                <c:pt idx="128">
                  <c:v>16.389714285714284</c:v>
                </c:pt>
                <c:pt idx="129">
                  <c:v>13.821714285714281</c:v>
                </c:pt>
                <c:pt idx="130">
                  <c:v>24.367999999999999</c:v>
                </c:pt>
                <c:pt idx="131">
                  <c:v>13.393142857142854</c:v>
                </c:pt>
                <c:pt idx="132">
                  <c:v>31.026285714285713</c:v>
                </c:pt>
                <c:pt idx="133">
                  <c:v>50.068571428571417</c:v>
                </c:pt>
                <c:pt idx="134">
                  <c:v>15.506285714285713</c:v>
                </c:pt>
                <c:pt idx="135">
                  <c:v>3.6628571428571433</c:v>
                </c:pt>
                <c:pt idx="136">
                  <c:v>-3.3074285714285723</c:v>
                </c:pt>
                <c:pt idx="137">
                  <c:v>12.201142857142857</c:v>
                </c:pt>
                <c:pt idx="138">
                  <c:v>0.628571428571429</c:v>
                </c:pt>
                <c:pt idx="139">
                  <c:v>27.305142857142851</c:v>
                </c:pt>
                <c:pt idx="140">
                  <c:v>5.3714285714285701</c:v>
                </c:pt>
                <c:pt idx="141">
                  <c:v>12.76</c:v>
                </c:pt>
                <c:pt idx="142">
                  <c:v>47.028571428571425</c:v>
                </c:pt>
                <c:pt idx="143">
                  <c:v>-1.7542857142857149</c:v>
                </c:pt>
                <c:pt idx="144">
                  <c:v>-7.4811428571428538</c:v>
                </c:pt>
                <c:pt idx="145">
                  <c:v>12.201142857142857</c:v>
                </c:pt>
                <c:pt idx="146">
                  <c:v>27.305142857142851</c:v>
                </c:pt>
                <c:pt idx="147">
                  <c:v>-0.72571428571428664</c:v>
                </c:pt>
                <c:pt idx="148">
                  <c:v>5.3714285714285701</c:v>
                </c:pt>
                <c:pt idx="149">
                  <c:v>16.389714285714284</c:v>
                </c:pt>
                <c:pt idx="150">
                  <c:v>-11.399999999999999</c:v>
                </c:pt>
                <c:pt idx="151">
                  <c:v>17.073142857142859</c:v>
                </c:pt>
                <c:pt idx="152">
                  <c:v>33.722285714285711</c:v>
                </c:pt>
                <c:pt idx="153">
                  <c:v>42.425142857142845</c:v>
                </c:pt>
                <c:pt idx="154">
                  <c:v>-3.3074285714285723</c:v>
                </c:pt>
                <c:pt idx="155">
                  <c:v>4.7725714285714282</c:v>
                </c:pt>
                <c:pt idx="156">
                  <c:v>19.098285714285709</c:v>
                </c:pt>
                <c:pt idx="157">
                  <c:v>19.751999999999999</c:v>
                </c:pt>
                <c:pt idx="158">
                  <c:v>-1.7542857142857149</c:v>
                </c:pt>
                <c:pt idx="159">
                  <c:v>22.968</c:v>
                </c:pt>
                <c:pt idx="160">
                  <c:v>27.305142857142851</c:v>
                </c:pt>
                <c:pt idx="161">
                  <c:v>-0.72571428571428664</c:v>
                </c:pt>
                <c:pt idx="162">
                  <c:v>5.3714285714285701</c:v>
                </c:pt>
                <c:pt idx="163">
                  <c:v>13.821714285714281</c:v>
                </c:pt>
                <c:pt idx="164">
                  <c:v>-11.399999999999999</c:v>
                </c:pt>
                <c:pt idx="165">
                  <c:v>17.073142857142859</c:v>
                </c:pt>
                <c:pt idx="166">
                  <c:v>33.722285714285711</c:v>
                </c:pt>
                <c:pt idx="167">
                  <c:v>-8.6491428571428539</c:v>
                </c:pt>
                <c:pt idx="168">
                  <c:v>-3.3074285714285723</c:v>
                </c:pt>
                <c:pt idx="169">
                  <c:v>12.201142857142857</c:v>
                </c:pt>
                <c:pt idx="170">
                  <c:v>4.7725714285714282</c:v>
                </c:pt>
                <c:pt idx="171">
                  <c:v>19.098285714285709</c:v>
                </c:pt>
                <c:pt idx="172">
                  <c:v>37.825142857142851</c:v>
                </c:pt>
                <c:pt idx="173">
                  <c:v>-7.4811428571428538</c:v>
                </c:pt>
                <c:pt idx="174">
                  <c:v>23.155428571428573</c:v>
                </c:pt>
                <c:pt idx="175">
                  <c:v>1.0045714285714276</c:v>
                </c:pt>
                <c:pt idx="176">
                  <c:v>-0.72571428571428664</c:v>
                </c:pt>
                <c:pt idx="177">
                  <c:v>13.821714285714281</c:v>
                </c:pt>
                <c:pt idx="178">
                  <c:v>-11.399999999999999</c:v>
                </c:pt>
                <c:pt idx="179">
                  <c:v>13.393142857142854</c:v>
                </c:pt>
                <c:pt idx="180">
                  <c:v>26.68571428571428</c:v>
                </c:pt>
                <c:pt idx="181">
                  <c:v>-8.6491428571428539</c:v>
                </c:pt>
                <c:pt idx="182">
                  <c:v>42.425142857142845</c:v>
                </c:pt>
                <c:pt idx="183">
                  <c:v>-3.3074285714285723</c:v>
                </c:pt>
                <c:pt idx="184">
                  <c:v>4.7725714285714282</c:v>
                </c:pt>
                <c:pt idx="185">
                  <c:v>22.968</c:v>
                </c:pt>
                <c:pt idx="186">
                  <c:v>19.098285714285709</c:v>
                </c:pt>
                <c:pt idx="187">
                  <c:v>37.825142857142851</c:v>
                </c:pt>
                <c:pt idx="188">
                  <c:v>19.751999999999999</c:v>
                </c:pt>
                <c:pt idx="189">
                  <c:v>0.628571428571429</c:v>
                </c:pt>
                <c:pt idx="190">
                  <c:v>-7.4811428571428538</c:v>
                </c:pt>
                <c:pt idx="191">
                  <c:v>33.722285714285711</c:v>
                </c:pt>
                <c:pt idx="192">
                  <c:v>60.471999999999994</c:v>
                </c:pt>
                <c:pt idx="193">
                  <c:v>50.068571428571417</c:v>
                </c:pt>
                <c:pt idx="194">
                  <c:v>19.751999999999999</c:v>
                </c:pt>
                <c:pt idx="195">
                  <c:v>-1.7542857142857149</c:v>
                </c:pt>
                <c:pt idx="196">
                  <c:v>13.821714285714281</c:v>
                </c:pt>
                <c:pt idx="197">
                  <c:v>13.393142857142854</c:v>
                </c:pt>
                <c:pt idx="198">
                  <c:v>12.76</c:v>
                </c:pt>
                <c:pt idx="199">
                  <c:v>33.722285714285711</c:v>
                </c:pt>
                <c:pt idx="200">
                  <c:v>-8.6491428571428539</c:v>
                </c:pt>
                <c:pt idx="201">
                  <c:v>15.506285714285713</c:v>
                </c:pt>
                <c:pt idx="202">
                  <c:v>3.6628571428571433</c:v>
                </c:pt>
                <c:pt idx="203">
                  <c:v>4.7725714285714282</c:v>
                </c:pt>
                <c:pt idx="204">
                  <c:v>22.968</c:v>
                </c:pt>
                <c:pt idx="205">
                  <c:v>37.825142857142851</c:v>
                </c:pt>
                <c:pt idx="206">
                  <c:v>0.628571428571429</c:v>
                </c:pt>
                <c:pt idx="207">
                  <c:v>24.367999999999999</c:v>
                </c:pt>
                <c:pt idx="208">
                  <c:v>26.68571428571428</c:v>
                </c:pt>
                <c:pt idx="209">
                  <c:v>19.751999999999999</c:v>
                </c:pt>
                <c:pt idx="210">
                  <c:v>60.471999999999994</c:v>
                </c:pt>
                <c:pt idx="211">
                  <c:v>-1.7542857142857149</c:v>
                </c:pt>
                <c:pt idx="212">
                  <c:v>-7.4811428571428538</c:v>
                </c:pt>
                <c:pt idx="213">
                  <c:v>1.0045714285714276</c:v>
                </c:pt>
                <c:pt idx="214">
                  <c:v>23.155428571428573</c:v>
                </c:pt>
                <c:pt idx="215">
                  <c:v>13.821714285714281</c:v>
                </c:pt>
                <c:pt idx="216">
                  <c:v>13.393142857142854</c:v>
                </c:pt>
                <c:pt idx="217">
                  <c:v>12.76</c:v>
                </c:pt>
                <c:pt idx="218">
                  <c:v>50.068571428571417</c:v>
                </c:pt>
                <c:pt idx="219">
                  <c:v>12.201142857142857</c:v>
                </c:pt>
                <c:pt idx="220">
                  <c:v>16.389714285714284</c:v>
                </c:pt>
                <c:pt idx="221">
                  <c:v>3.6628571428571433</c:v>
                </c:pt>
                <c:pt idx="222">
                  <c:v>22.968</c:v>
                </c:pt>
                <c:pt idx="223">
                  <c:v>19.751999999999999</c:v>
                </c:pt>
                <c:pt idx="224">
                  <c:v>0.628571428571429</c:v>
                </c:pt>
                <c:pt idx="225">
                  <c:v>-1.7542857142857149</c:v>
                </c:pt>
                <c:pt idx="226">
                  <c:v>-0.72571428571428664</c:v>
                </c:pt>
                <c:pt idx="227">
                  <c:v>23.155428571428573</c:v>
                </c:pt>
                <c:pt idx="228">
                  <c:v>24.367999999999999</c:v>
                </c:pt>
                <c:pt idx="229">
                  <c:v>13.393142857142854</c:v>
                </c:pt>
                <c:pt idx="230">
                  <c:v>26.68571428571428</c:v>
                </c:pt>
                <c:pt idx="231">
                  <c:v>12.76</c:v>
                </c:pt>
                <c:pt idx="232">
                  <c:v>31.026285714285713</c:v>
                </c:pt>
                <c:pt idx="233">
                  <c:v>50.068571428571417</c:v>
                </c:pt>
                <c:pt idx="234">
                  <c:v>15.506285714285713</c:v>
                </c:pt>
                <c:pt idx="235">
                  <c:v>22.968</c:v>
                </c:pt>
                <c:pt idx="236">
                  <c:v>47.028571428571425</c:v>
                </c:pt>
                <c:pt idx="237">
                  <c:v>60.471999999999994</c:v>
                </c:pt>
                <c:pt idx="238">
                  <c:v>17.073142857142859</c:v>
                </c:pt>
                <c:pt idx="239">
                  <c:v>33.722285714285711</c:v>
                </c:pt>
                <c:pt idx="240">
                  <c:v>15.506285714285713</c:v>
                </c:pt>
                <c:pt idx="241">
                  <c:v>3.6628571428571433</c:v>
                </c:pt>
                <c:pt idx="242">
                  <c:v>4.7725714285714282</c:v>
                </c:pt>
                <c:pt idx="243">
                  <c:v>-0.72571428571428664</c:v>
                </c:pt>
                <c:pt idx="244">
                  <c:v>5.3714285714285701</c:v>
                </c:pt>
                <c:pt idx="245">
                  <c:v>23.155428571428573</c:v>
                </c:pt>
                <c:pt idx="246">
                  <c:v>-8.6491428571428539</c:v>
                </c:pt>
                <c:pt idx="247">
                  <c:v>0.628571428571429</c:v>
                </c:pt>
                <c:pt idx="248">
                  <c:v>-1.7542857142857149</c:v>
                </c:pt>
                <c:pt idx="249">
                  <c:v>1.0045714285714276</c:v>
                </c:pt>
                <c:pt idx="250">
                  <c:v>24.367999999999999</c:v>
                </c:pt>
                <c:pt idx="251">
                  <c:v>26.68571428571428</c:v>
                </c:pt>
                <c:pt idx="252">
                  <c:v>31.026285714285713</c:v>
                </c:pt>
                <c:pt idx="253">
                  <c:v>42.425142857142845</c:v>
                </c:pt>
                <c:pt idx="254">
                  <c:v>4.7725714285714282</c:v>
                </c:pt>
                <c:pt idx="255">
                  <c:v>47.028571428571425</c:v>
                </c:pt>
                <c:pt idx="256">
                  <c:v>5.3714285714285701</c:v>
                </c:pt>
                <c:pt idx="257">
                  <c:v>-11.399999999999999</c:v>
                </c:pt>
                <c:pt idx="258">
                  <c:v>-8.6491428571428539</c:v>
                </c:pt>
                <c:pt idx="259">
                  <c:v>60.471999999999994</c:v>
                </c:pt>
                <c:pt idx="260">
                  <c:v>-7.4811428571428538</c:v>
                </c:pt>
                <c:pt idx="261">
                  <c:v>1.0045714285714276</c:v>
                </c:pt>
                <c:pt idx="262">
                  <c:v>24.367999999999999</c:v>
                </c:pt>
                <c:pt idx="263">
                  <c:v>17.073142857142859</c:v>
                </c:pt>
                <c:pt idx="264">
                  <c:v>31.026285714285713</c:v>
                </c:pt>
                <c:pt idx="265">
                  <c:v>3.6628571428571433</c:v>
                </c:pt>
                <c:pt idx="266">
                  <c:v>-3.3074285714285723</c:v>
                </c:pt>
                <c:pt idx="267">
                  <c:v>12.201142857142857</c:v>
                </c:pt>
                <c:pt idx="268">
                  <c:v>4.7725714285714282</c:v>
                </c:pt>
                <c:pt idx="269">
                  <c:v>22.968</c:v>
                </c:pt>
                <c:pt idx="270">
                  <c:v>47.028571428571425</c:v>
                </c:pt>
                <c:pt idx="271">
                  <c:v>37.825142857142851</c:v>
                </c:pt>
                <c:pt idx="272">
                  <c:v>19.098285714285709</c:v>
                </c:pt>
                <c:pt idx="273">
                  <c:v>60.471999999999994</c:v>
                </c:pt>
                <c:pt idx="274">
                  <c:v>1.0045714285714276</c:v>
                </c:pt>
                <c:pt idx="275">
                  <c:v>16.389714285714284</c:v>
                </c:pt>
                <c:pt idx="276">
                  <c:v>-11.399999999999999</c:v>
                </c:pt>
                <c:pt idx="277">
                  <c:v>24.367999999999999</c:v>
                </c:pt>
                <c:pt idx="278">
                  <c:v>17.073142857142859</c:v>
                </c:pt>
                <c:pt idx="279">
                  <c:v>26.68571428571428</c:v>
                </c:pt>
                <c:pt idx="280">
                  <c:v>31.026285714285713</c:v>
                </c:pt>
                <c:pt idx="281">
                  <c:v>-8.6491428571428539</c:v>
                </c:pt>
                <c:pt idx="282">
                  <c:v>3.6628571428571433</c:v>
                </c:pt>
                <c:pt idx="283">
                  <c:v>-3.3074285714285723</c:v>
                </c:pt>
                <c:pt idx="284">
                  <c:v>12.201142857142857</c:v>
                </c:pt>
                <c:pt idx="285">
                  <c:v>22.968</c:v>
                </c:pt>
                <c:pt idx="286">
                  <c:v>37.825142857142851</c:v>
                </c:pt>
                <c:pt idx="287">
                  <c:v>19.751999999999999</c:v>
                </c:pt>
                <c:pt idx="288">
                  <c:v>1.0045714285714276</c:v>
                </c:pt>
                <c:pt idx="289">
                  <c:v>5.3714285714285701</c:v>
                </c:pt>
                <c:pt idx="290">
                  <c:v>16.389714285714284</c:v>
                </c:pt>
                <c:pt idx="291">
                  <c:v>12.76</c:v>
                </c:pt>
                <c:pt idx="292">
                  <c:v>31.026285714285713</c:v>
                </c:pt>
                <c:pt idx="293">
                  <c:v>15.506285714285713</c:v>
                </c:pt>
                <c:pt idx="294">
                  <c:v>-3.3074285714285723</c:v>
                </c:pt>
                <c:pt idx="295">
                  <c:v>12.201142857142857</c:v>
                </c:pt>
                <c:pt idx="296">
                  <c:v>4.7725714285714282</c:v>
                </c:pt>
                <c:pt idx="297">
                  <c:v>22.968</c:v>
                </c:pt>
                <c:pt idx="298">
                  <c:v>19.098285714285709</c:v>
                </c:pt>
                <c:pt idx="299">
                  <c:v>37.825142857142851</c:v>
                </c:pt>
                <c:pt idx="300">
                  <c:v>13.393142857142854</c:v>
                </c:pt>
                <c:pt idx="301">
                  <c:v>26.68571428571428</c:v>
                </c:pt>
                <c:pt idx="302">
                  <c:v>0.628571428571429</c:v>
                </c:pt>
                <c:pt idx="303">
                  <c:v>-1.7542857142857149</c:v>
                </c:pt>
                <c:pt idx="304">
                  <c:v>-7.4811428571428538</c:v>
                </c:pt>
                <c:pt idx="305">
                  <c:v>1.0045714285714276</c:v>
                </c:pt>
                <c:pt idx="306">
                  <c:v>23.155428571428573</c:v>
                </c:pt>
                <c:pt idx="307">
                  <c:v>16.389714285714284</c:v>
                </c:pt>
                <c:pt idx="308">
                  <c:v>13.821714285714281</c:v>
                </c:pt>
                <c:pt idx="309">
                  <c:v>24.367999999999999</c:v>
                </c:pt>
                <c:pt idx="310">
                  <c:v>17.073142857142859</c:v>
                </c:pt>
                <c:pt idx="311">
                  <c:v>12.76</c:v>
                </c:pt>
                <c:pt idx="312">
                  <c:v>50.068571428571417</c:v>
                </c:pt>
                <c:pt idx="313">
                  <c:v>42.425142857142845</c:v>
                </c:pt>
                <c:pt idx="314">
                  <c:v>3.6628571428571433</c:v>
                </c:pt>
                <c:pt idx="315">
                  <c:v>47.028571428571425</c:v>
                </c:pt>
                <c:pt idx="316">
                  <c:v>19.751999999999999</c:v>
                </c:pt>
                <c:pt idx="317">
                  <c:v>0.628571428571429</c:v>
                </c:pt>
                <c:pt idx="318">
                  <c:v>60.471999999999994</c:v>
                </c:pt>
                <c:pt idx="319">
                  <c:v>-1.7542857142857149</c:v>
                </c:pt>
                <c:pt idx="320">
                  <c:v>1.0045714285714276</c:v>
                </c:pt>
                <c:pt idx="321">
                  <c:v>5.3714285714285701</c:v>
                </c:pt>
                <c:pt idx="322">
                  <c:v>16.389714285714284</c:v>
                </c:pt>
                <c:pt idx="323">
                  <c:v>13.821714285714281</c:v>
                </c:pt>
                <c:pt idx="324">
                  <c:v>17.073142857142859</c:v>
                </c:pt>
                <c:pt idx="325">
                  <c:v>15.506285714285713</c:v>
                </c:pt>
                <c:pt idx="326">
                  <c:v>-3.3074285714285723</c:v>
                </c:pt>
                <c:pt idx="327">
                  <c:v>4.7725714285714282</c:v>
                </c:pt>
                <c:pt idx="328">
                  <c:v>47.028571428571425</c:v>
                </c:pt>
                <c:pt idx="329">
                  <c:v>19.751999999999999</c:v>
                </c:pt>
                <c:pt idx="330">
                  <c:v>-7.4811428571428538</c:v>
                </c:pt>
                <c:pt idx="331">
                  <c:v>23.155428571428573</c:v>
                </c:pt>
                <c:pt idx="332">
                  <c:v>24.367999999999999</c:v>
                </c:pt>
                <c:pt idx="333">
                  <c:v>12.76</c:v>
                </c:pt>
                <c:pt idx="334">
                  <c:v>50.068571428571417</c:v>
                </c:pt>
                <c:pt idx="335">
                  <c:v>33.722285714285711</c:v>
                </c:pt>
                <c:pt idx="336">
                  <c:v>42.425142857142845</c:v>
                </c:pt>
                <c:pt idx="337">
                  <c:v>47.028571428571425</c:v>
                </c:pt>
                <c:pt idx="338">
                  <c:v>0.628571428571429</c:v>
                </c:pt>
                <c:pt idx="339">
                  <c:v>5.3714285714285701</c:v>
                </c:pt>
                <c:pt idx="340">
                  <c:v>13.393142857142854</c:v>
                </c:pt>
                <c:pt idx="341">
                  <c:v>17.073142857142859</c:v>
                </c:pt>
                <c:pt idx="342">
                  <c:v>-3.3074285714285723</c:v>
                </c:pt>
                <c:pt idx="343">
                  <c:v>-1.7542857142857149</c:v>
                </c:pt>
                <c:pt idx="344">
                  <c:v>1.0045714285714276</c:v>
                </c:pt>
                <c:pt idx="345">
                  <c:v>13.821714285714281</c:v>
                </c:pt>
                <c:pt idx="346">
                  <c:v>-11.399999999999999</c:v>
                </c:pt>
                <c:pt idx="347">
                  <c:v>33.722285714285711</c:v>
                </c:pt>
                <c:pt idx="348">
                  <c:v>12.201142857142857</c:v>
                </c:pt>
                <c:pt idx="349">
                  <c:v>60.471999999999994</c:v>
                </c:pt>
                <c:pt idx="350">
                  <c:v>-0.72571428571428664</c:v>
                </c:pt>
                <c:pt idx="351">
                  <c:v>13.393142857142854</c:v>
                </c:pt>
                <c:pt idx="352">
                  <c:v>26.68571428571428</c:v>
                </c:pt>
                <c:pt idx="353">
                  <c:v>31.026285714285713</c:v>
                </c:pt>
                <c:pt idx="354">
                  <c:v>15.506285714285713</c:v>
                </c:pt>
                <c:pt idx="355">
                  <c:v>42.425142857142845</c:v>
                </c:pt>
                <c:pt idx="356">
                  <c:v>19.098285714285709</c:v>
                </c:pt>
                <c:pt idx="357">
                  <c:v>37.825142857142851</c:v>
                </c:pt>
                <c:pt idx="358">
                  <c:v>5.3714285714285701</c:v>
                </c:pt>
                <c:pt idx="359">
                  <c:v>13.821714285714281</c:v>
                </c:pt>
                <c:pt idx="360">
                  <c:v>-8.6491428571428539</c:v>
                </c:pt>
                <c:pt idx="361">
                  <c:v>22.968</c:v>
                </c:pt>
                <c:pt idx="362">
                  <c:v>-1.7542857142857149</c:v>
                </c:pt>
                <c:pt idx="363">
                  <c:v>-0.72571428571428664</c:v>
                </c:pt>
                <c:pt idx="364">
                  <c:v>16.389714285714284</c:v>
                </c:pt>
                <c:pt idx="365">
                  <c:v>13.393142857142854</c:v>
                </c:pt>
                <c:pt idx="366">
                  <c:v>17.073142857142859</c:v>
                </c:pt>
                <c:pt idx="367">
                  <c:v>12.76</c:v>
                </c:pt>
                <c:pt idx="368">
                  <c:v>15.506285714285713</c:v>
                </c:pt>
                <c:pt idx="369">
                  <c:v>42.425142857142845</c:v>
                </c:pt>
                <c:pt idx="370">
                  <c:v>3.6628571428571433</c:v>
                </c:pt>
                <c:pt idx="371">
                  <c:v>12.201142857142857</c:v>
                </c:pt>
                <c:pt idx="372">
                  <c:v>19.098285714285709</c:v>
                </c:pt>
                <c:pt idx="373">
                  <c:v>50.068571428571417</c:v>
                </c:pt>
                <c:pt idx="374">
                  <c:v>33.722285714285711</c:v>
                </c:pt>
                <c:pt idx="375">
                  <c:v>37.825142857142851</c:v>
                </c:pt>
                <c:pt idx="376">
                  <c:v>60.471999999999994</c:v>
                </c:pt>
                <c:pt idx="377">
                  <c:v>-0.72571428571428664</c:v>
                </c:pt>
                <c:pt idx="378">
                  <c:v>13.821714285714281</c:v>
                </c:pt>
                <c:pt idx="379">
                  <c:v>-11.399999999999999</c:v>
                </c:pt>
                <c:pt idx="380">
                  <c:v>13.393142857142854</c:v>
                </c:pt>
                <c:pt idx="381">
                  <c:v>17.073142857142859</c:v>
                </c:pt>
                <c:pt idx="382">
                  <c:v>33.722285714285711</c:v>
                </c:pt>
                <c:pt idx="383">
                  <c:v>-8.6491428571428539</c:v>
                </c:pt>
                <c:pt idx="384">
                  <c:v>15.506285714285713</c:v>
                </c:pt>
                <c:pt idx="385">
                  <c:v>42.425142857142845</c:v>
                </c:pt>
                <c:pt idx="386">
                  <c:v>3.6628571428571433</c:v>
                </c:pt>
                <c:pt idx="387">
                  <c:v>4.7725714285714282</c:v>
                </c:pt>
                <c:pt idx="388">
                  <c:v>19.098285714285709</c:v>
                </c:pt>
                <c:pt idx="389">
                  <c:v>-1.7542857142857149</c:v>
                </c:pt>
                <c:pt idx="390">
                  <c:v>1.0045714285714276</c:v>
                </c:pt>
                <c:pt idx="391">
                  <c:v>16.389714285714284</c:v>
                </c:pt>
                <c:pt idx="392">
                  <c:v>50.068571428571417</c:v>
                </c:pt>
                <c:pt idx="393">
                  <c:v>37.825142857142851</c:v>
                </c:pt>
                <c:pt idx="394">
                  <c:v>60.471999999999994</c:v>
                </c:pt>
                <c:pt idx="395">
                  <c:v>-0.72571428571428664</c:v>
                </c:pt>
                <c:pt idx="396">
                  <c:v>-11.399999999999999</c:v>
                </c:pt>
                <c:pt idx="397">
                  <c:v>33.722285714285711</c:v>
                </c:pt>
                <c:pt idx="398">
                  <c:v>15.506285714285713</c:v>
                </c:pt>
                <c:pt idx="399">
                  <c:v>19.098285714285709</c:v>
                </c:pt>
                <c:pt idx="400">
                  <c:v>0.628571428571429</c:v>
                </c:pt>
                <c:pt idx="401">
                  <c:v>16.389714285714284</c:v>
                </c:pt>
                <c:pt idx="402">
                  <c:v>12.76</c:v>
                </c:pt>
                <c:pt idx="403">
                  <c:v>50.068571428571417</c:v>
                </c:pt>
                <c:pt idx="404">
                  <c:v>-8.6491428571428539</c:v>
                </c:pt>
                <c:pt idx="405">
                  <c:v>42.425142857142845</c:v>
                </c:pt>
                <c:pt idx="406">
                  <c:v>3.6628571428571433</c:v>
                </c:pt>
                <c:pt idx="407">
                  <c:v>4.7725714285714282</c:v>
                </c:pt>
                <c:pt idx="408">
                  <c:v>37.825142857142851</c:v>
                </c:pt>
                <c:pt idx="409">
                  <c:v>1.0045714285714276</c:v>
                </c:pt>
                <c:pt idx="410">
                  <c:v>-0.72571428571428664</c:v>
                </c:pt>
                <c:pt idx="411">
                  <c:v>23.155428571428573</c:v>
                </c:pt>
                <c:pt idx="412">
                  <c:v>-11.399999999999999</c:v>
                </c:pt>
                <c:pt idx="413">
                  <c:v>15.506285714285713</c:v>
                </c:pt>
                <c:pt idx="414">
                  <c:v>-3.3074285714285723</c:v>
                </c:pt>
                <c:pt idx="415">
                  <c:v>47.028571428571425</c:v>
                </c:pt>
                <c:pt idx="416">
                  <c:v>16.389714285714284</c:v>
                </c:pt>
                <c:pt idx="417">
                  <c:v>24.367999999999999</c:v>
                </c:pt>
                <c:pt idx="418">
                  <c:v>12.201142857142857</c:v>
                </c:pt>
                <c:pt idx="419">
                  <c:v>4.7725714285714282</c:v>
                </c:pt>
                <c:pt idx="420">
                  <c:v>22.968</c:v>
                </c:pt>
                <c:pt idx="421">
                  <c:v>0.628571428571429</c:v>
                </c:pt>
                <c:pt idx="422">
                  <c:v>27.305142857142851</c:v>
                </c:pt>
                <c:pt idx="423">
                  <c:v>-1.7542857142857149</c:v>
                </c:pt>
                <c:pt idx="424">
                  <c:v>1.0045714285714276</c:v>
                </c:pt>
                <c:pt idx="425">
                  <c:v>5.3714285714285701</c:v>
                </c:pt>
                <c:pt idx="426">
                  <c:v>23.155428571428573</c:v>
                </c:pt>
                <c:pt idx="427">
                  <c:v>-11.399999999999999</c:v>
                </c:pt>
                <c:pt idx="428">
                  <c:v>12.76</c:v>
                </c:pt>
                <c:pt idx="429">
                  <c:v>47.028571428571425</c:v>
                </c:pt>
                <c:pt idx="430">
                  <c:v>19.751999999999999</c:v>
                </c:pt>
                <c:pt idx="431">
                  <c:v>16.389714285714284</c:v>
                </c:pt>
                <c:pt idx="432">
                  <c:v>26.68571428571428</c:v>
                </c:pt>
                <c:pt idx="433">
                  <c:v>31.026285714285713</c:v>
                </c:pt>
                <c:pt idx="434">
                  <c:v>50.068571428571417</c:v>
                </c:pt>
                <c:pt idx="435">
                  <c:v>42.425142857142845</c:v>
                </c:pt>
                <c:pt idx="436">
                  <c:v>4.7725714285714282</c:v>
                </c:pt>
                <c:pt idx="437">
                  <c:v>22.968</c:v>
                </c:pt>
                <c:pt idx="438">
                  <c:v>19.098285714285709</c:v>
                </c:pt>
                <c:pt idx="439">
                  <c:v>27.305142857142851</c:v>
                </c:pt>
                <c:pt idx="440">
                  <c:v>1.0045714285714276</c:v>
                </c:pt>
                <c:pt idx="441">
                  <c:v>24.367999999999999</c:v>
                </c:pt>
                <c:pt idx="442">
                  <c:v>12.201142857142857</c:v>
                </c:pt>
                <c:pt idx="443">
                  <c:v>47.028571428571425</c:v>
                </c:pt>
                <c:pt idx="444">
                  <c:v>37.825142857142851</c:v>
                </c:pt>
                <c:pt idx="445">
                  <c:v>17.073142857142859</c:v>
                </c:pt>
                <c:pt idx="446">
                  <c:v>26.68571428571428</c:v>
                </c:pt>
                <c:pt idx="447">
                  <c:v>33.722285714285711</c:v>
                </c:pt>
                <c:pt idx="448">
                  <c:v>-8.6491428571428539</c:v>
                </c:pt>
                <c:pt idx="449">
                  <c:v>42.425142857142845</c:v>
                </c:pt>
                <c:pt idx="450">
                  <c:v>12.201142857142857</c:v>
                </c:pt>
                <c:pt idx="451">
                  <c:v>60.471999999999994</c:v>
                </c:pt>
                <c:pt idx="452">
                  <c:v>-1.7542857142857149</c:v>
                </c:pt>
                <c:pt idx="453">
                  <c:v>5.3714285714285701</c:v>
                </c:pt>
                <c:pt idx="454">
                  <c:v>23.155428571428573</c:v>
                </c:pt>
                <c:pt idx="455">
                  <c:v>13.821714285714281</c:v>
                </c:pt>
                <c:pt idx="456">
                  <c:v>24.367999999999999</c:v>
                </c:pt>
                <c:pt idx="457">
                  <c:v>12.76</c:v>
                </c:pt>
                <c:pt idx="458">
                  <c:v>31.026285714285713</c:v>
                </c:pt>
                <c:pt idx="459">
                  <c:v>-3.3074285714285723</c:v>
                </c:pt>
                <c:pt idx="460">
                  <c:v>4.7725714285714282</c:v>
                </c:pt>
                <c:pt idx="461">
                  <c:v>22.968</c:v>
                </c:pt>
                <c:pt idx="462">
                  <c:v>37.825142857142851</c:v>
                </c:pt>
                <c:pt idx="463">
                  <c:v>-0.72571428571428664</c:v>
                </c:pt>
                <c:pt idx="464">
                  <c:v>17.073142857142859</c:v>
                </c:pt>
                <c:pt idx="465">
                  <c:v>-8.6491428571428539</c:v>
                </c:pt>
                <c:pt idx="466">
                  <c:v>60.471999999999994</c:v>
                </c:pt>
                <c:pt idx="467">
                  <c:v>-7.4811428571428538</c:v>
                </c:pt>
                <c:pt idx="468">
                  <c:v>5.3714285714285701</c:v>
                </c:pt>
                <c:pt idx="469">
                  <c:v>23.155428571428573</c:v>
                </c:pt>
                <c:pt idx="470">
                  <c:v>-11.399999999999999</c:v>
                </c:pt>
                <c:pt idx="471">
                  <c:v>24.367999999999999</c:v>
                </c:pt>
                <c:pt idx="472">
                  <c:v>26.68571428571428</c:v>
                </c:pt>
                <c:pt idx="473">
                  <c:v>12.76</c:v>
                </c:pt>
                <c:pt idx="474">
                  <c:v>33.722285714285711</c:v>
                </c:pt>
                <c:pt idx="475">
                  <c:v>4.7725714285714282</c:v>
                </c:pt>
                <c:pt idx="476">
                  <c:v>37.825142857142851</c:v>
                </c:pt>
                <c:pt idx="477">
                  <c:v>19.751999999999999</c:v>
                </c:pt>
                <c:pt idx="478">
                  <c:v>27.305142857142851</c:v>
                </c:pt>
                <c:pt idx="479">
                  <c:v>-0.72571428571428664</c:v>
                </c:pt>
                <c:pt idx="480">
                  <c:v>17.073142857142859</c:v>
                </c:pt>
                <c:pt idx="481">
                  <c:v>27.305142857142851</c:v>
                </c:pt>
                <c:pt idx="482">
                  <c:v>60.471999999999994</c:v>
                </c:pt>
                <c:pt idx="483">
                  <c:v>-7.4811428571428538</c:v>
                </c:pt>
                <c:pt idx="484">
                  <c:v>23.155428571428573</c:v>
                </c:pt>
                <c:pt idx="485">
                  <c:v>13.821714285714281</c:v>
                </c:pt>
                <c:pt idx="486">
                  <c:v>-11.399999999999999</c:v>
                </c:pt>
                <c:pt idx="487">
                  <c:v>13.393142857142854</c:v>
                </c:pt>
                <c:pt idx="488">
                  <c:v>26.68571428571428</c:v>
                </c:pt>
                <c:pt idx="489">
                  <c:v>12.76</c:v>
                </c:pt>
                <c:pt idx="490">
                  <c:v>15.506285714285713</c:v>
                </c:pt>
                <c:pt idx="491">
                  <c:v>19.098285714285709</c:v>
                </c:pt>
                <c:pt idx="492">
                  <c:v>47.028571428571425</c:v>
                </c:pt>
                <c:pt idx="493">
                  <c:v>19.751999999999999</c:v>
                </c:pt>
                <c:pt idx="494">
                  <c:v>-7.4811428571428538</c:v>
                </c:pt>
                <c:pt idx="495">
                  <c:v>5.3714285714285701</c:v>
                </c:pt>
                <c:pt idx="496">
                  <c:v>17.073142857142859</c:v>
                </c:pt>
                <c:pt idx="497">
                  <c:v>3.6628571428571433</c:v>
                </c:pt>
                <c:pt idx="498">
                  <c:v>-3.3074285714285723</c:v>
                </c:pt>
                <c:pt idx="499">
                  <c:v>27.305142857142851</c:v>
                </c:pt>
                <c:pt idx="500">
                  <c:v>60.471999999999994</c:v>
                </c:pt>
                <c:pt idx="501">
                  <c:v>1.0045714285714276</c:v>
                </c:pt>
                <c:pt idx="502">
                  <c:v>23.155428571428573</c:v>
                </c:pt>
                <c:pt idx="503">
                  <c:v>31.026285714285713</c:v>
                </c:pt>
                <c:pt idx="504">
                  <c:v>19.098285714285709</c:v>
                </c:pt>
                <c:pt idx="505">
                  <c:v>47.028571428571425</c:v>
                </c:pt>
                <c:pt idx="506">
                  <c:v>19.751999999999999</c:v>
                </c:pt>
                <c:pt idx="507">
                  <c:v>-7.4811428571428538</c:v>
                </c:pt>
                <c:pt idx="508">
                  <c:v>13.393142857142854</c:v>
                </c:pt>
                <c:pt idx="509">
                  <c:v>15.506285714285713</c:v>
                </c:pt>
                <c:pt idx="510">
                  <c:v>42.425142857142845</c:v>
                </c:pt>
                <c:pt idx="511">
                  <c:v>3.6628571428571433</c:v>
                </c:pt>
                <c:pt idx="512">
                  <c:v>-3.3074285714285723</c:v>
                </c:pt>
                <c:pt idx="513">
                  <c:v>22.968</c:v>
                </c:pt>
                <c:pt idx="514">
                  <c:v>37.825142857142851</c:v>
                </c:pt>
                <c:pt idx="515">
                  <c:v>0.628571428571429</c:v>
                </c:pt>
                <c:pt idx="516">
                  <c:v>5.3714285714285701</c:v>
                </c:pt>
                <c:pt idx="517">
                  <c:v>23.155428571428573</c:v>
                </c:pt>
                <c:pt idx="518">
                  <c:v>16.389714285714284</c:v>
                </c:pt>
                <c:pt idx="519">
                  <c:v>13.821714285714281</c:v>
                </c:pt>
                <c:pt idx="520">
                  <c:v>24.367999999999999</c:v>
                </c:pt>
                <c:pt idx="521">
                  <c:v>47.028571428571425</c:v>
                </c:pt>
                <c:pt idx="522">
                  <c:v>60.471999999999994</c:v>
                </c:pt>
                <c:pt idx="523">
                  <c:v>13.393142857142854</c:v>
                </c:pt>
                <c:pt idx="524">
                  <c:v>33.722285714285711</c:v>
                </c:pt>
                <c:pt idx="525">
                  <c:v>-8.6491428571428539</c:v>
                </c:pt>
                <c:pt idx="526">
                  <c:v>42.425142857142845</c:v>
                </c:pt>
                <c:pt idx="527">
                  <c:v>-3.3074285714285723</c:v>
                </c:pt>
                <c:pt idx="528">
                  <c:v>22.968</c:v>
                </c:pt>
                <c:pt idx="529">
                  <c:v>19.098285714285709</c:v>
                </c:pt>
                <c:pt idx="530">
                  <c:v>0.628571428571429</c:v>
                </c:pt>
                <c:pt idx="531">
                  <c:v>27.305142857142851</c:v>
                </c:pt>
                <c:pt idx="532">
                  <c:v>-7.4811428571428538</c:v>
                </c:pt>
                <c:pt idx="533">
                  <c:v>5.3714285714285701</c:v>
                </c:pt>
                <c:pt idx="534">
                  <c:v>16.389714285714284</c:v>
                </c:pt>
                <c:pt idx="535">
                  <c:v>-11.399999999999999</c:v>
                </c:pt>
                <c:pt idx="536">
                  <c:v>12.76</c:v>
                </c:pt>
                <c:pt idx="537">
                  <c:v>31.026285714285713</c:v>
                </c:pt>
                <c:pt idx="538">
                  <c:v>50.068571428571417</c:v>
                </c:pt>
                <c:pt idx="539">
                  <c:v>47.028571428571425</c:v>
                </c:pt>
                <c:pt idx="540">
                  <c:v>19.751999999999999</c:v>
                </c:pt>
                <c:pt idx="541">
                  <c:v>27.305142857142851</c:v>
                </c:pt>
                <c:pt idx="542">
                  <c:v>-7.4811428571428538</c:v>
                </c:pt>
                <c:pt idx="543">
                  <c:v>-0.72571428571428664</c:v>
                </c:pt>
                <c:pt idx="544">
                  <c:v>13.393142857142854</c:v>
                </c:pt>
                <c:pt idx="545">
                  <c:v>31.026285714285713</c:v>
                </c:pt>
                <c:pt idx="546">
                  <c:v>50.068571428571417</c:v>
                </c:pt>
                <c:pt idx="547">
                  <c:v>33.722285714285711</c:v>
                </c:pt>
                <c:pt idx="548">
                  <c:v>-8.6491428571428539</c:v>
                </c:pt>
                <c:pt idx="549">
                  <c:v>12.201142857142857</c:v>
                </c:pt>
                <c:pt idx="550">
                  <c:v>19.098285714285709</c:v>
                </c:pt>
                <c:pt idx="551">
                  <c:v>37.825142857142851</c:v>
                </c:pt>
                <c:pt idx="552">
                  <c:v>0.628571428571429</c:v>
                </c:pt>
                <c:pt idx="553">
                  <c:v>12.76</c:v>
                </c:pt>
                <c:pt idx="554">
                  <c:v>42.425142857142845</c:v>
                </c:pt>
                <c:pt idx="555">
                  <c:v>3.6628571428571433</c:v>
                </c:pt>
                <c:pt idx="556">
                  <c:v>4.7725714285714282</c:v>
                </c:pt>
                <c:pt idx="557">
                  <c:v>27.305142857142851</c:v>
                </c:pt>
                <c:pt idx="558">
                  <c:v>-1.7542857142857149</c:v>
                </c:pt>
                <c:pt idx="559">
                  <c:v>23.155428571428573</c:v>
                </c:pt>
                <c:pt idx="560">
                  <c:v>24.367999999999999</c:v>
                </c:pt>
                <c:pt idx="561">
                  <c:v>17.073142857142859</c:v>
                </c:pt>
                <c:pt idx="562">
                  <c:v>50.068571428571417</c:v>
                </c:pt>
                <c:pt idx="563">
                  <c:v>-3.3074285714285723</c:v>
                </c:pt>
                <c:pt idx="564">
                  <c:v>12.201142857142857</c:v>
                </c:pt>
                <c:pt idx="565">
                  <c:v>4.7725714285714282</c:v>
                </c:pt>
                <c:pt idx="566">
                  <c:v>37.825142857142851</c:v>
                </c:pt>
                <c:pt idx="567">
                  <c:v>19.751999999999999</c:v>
                </c:pt>
                <c:pt idx="568">
                  <c:v>0.628571428571429</c:v>
                </c:pt>
                <c:pt idx="569">
                  <c:v>-7.4811428571428538</c:v>
                </c:pt>
                <c:pt idx="570">
                  <c:v>42.425142857142845</c:v>
                </c:pt>
                <c:pt idx="571">
                  <c:v>3.6628571428571433</c:v>
                </c:pt>
                <c:pt idx="572">
                  <c:v>60.471999999999994</c:v>
                </c:pt>
                <c:pt idx="573">
                  <c:v>1.0045714285714276</c:v>
                </c:pt>
                <c:pt idx="574">
                  <c:v>-0.72571428571428664</c:v>
                </c:pt>
                <c:pt idx="575">
                  <c:v>23.155428571428573</c:v>
                </c:pt>
                <c:pt idx="576">
                  <c:v>16.389714285714284</c:v>
                </c:pt>
                <c:pt idx="577">
                  <c:v>13.821714285714281</c:v>
                </c:pt>
                <c:pt idx="578">
                  <c:v>-11.399999999999999</c:v>
                </c:pt>
                <c:pt idx="579">
                  <c:v>13.393142857142854</c:v>
                </c:pt>
                <c:pt idx="580">
                  <c:v>12.201142857142857</c:v>
                </c:pt>
                <c:pt idx="581">
                  <c:v>4.7725714285714282</c:v>
                </c:pt>
                <c:pt idx="582">
                  <c:v>47.028571428571425</c:v>
                </c:pt>
                <c:pt idx="583">
                  <c:v>19.751999999999999</c:v>
                </c:pt>
                <c:pt idx="584">
                  <c:v>5.3714285714285701</c:v>
                </c:pt>
                <c:pt idx="585">
                  <c:v>24.367999999999999</c:v>
                </c:pt>
                <c:pt idx="586">
                  <c:v>12.76</c:v>
                </c:pt>
                <c:pt idx="587">
                  <c:v>-8.6491428571428539</c:v>
                </c:pt>
                <c:pt idx="588">
                  <c:v>3.6628571428571433</c:v>
                </c:pt>
                <c:pt idx="589">
                  <c:v>0.628571428571429</c:v>
                </c:pt>
                <c:pt idx="590">
                  <c:v>60.471999999999994</c:v>
                </c:pt>
                <c:pt idx="591">
                  <c:v>23.155428571428573</c:v>
                </c:pt>
                <c:pt idx="592">
                  <c:v>5.3714285714285701</c:v>
                </c:pt>
                <c:pt idx="593">
                  <c:v>-11.399999999999999</c:v>
                </c:pt>
                <c:pt idx="594">
                  <c:v>24.367999999999999</c:v>
                </c:pt>
                <c:pt idx="595">
                  <c:v>13.393142857142854</c:v>
                </c:pt>
                <c:pt idx="596">
                  <c:v>31.026285714285713</c:v>
                </c:pt>
                <c:pt idx="597">
                  <c:v>33.722285714285711</c:v>
                </c:pt>
                <c:pt idx="598">
                  <c:v>-8.6491428571428539</c:v>
                </c:pt>
                <c:pt idx="599">
                  <c:v>22.968</c:v>
                </c:pt>
                <c:pt idx="600">
                  <c:v>19.098285714285709</c:v>
                </c:pt>
                <c:pt idx="601">
                  <c:v>37.825142857142851</c:v>
                </c:pt>
                <c:pt idx="602">
                  <c:v>19.751999999999999</c:v>
                </c:pt>
                <c:pt idx="603">
                  <c:v>0.628571428571429</c:v>
                </c:pt>
                <c:pt idx="604">
                  <c:v>13.821714285714281</c:v>
                </c:pt>
                <c:pt idx="605">
                  <c:v>17.073142857142859</c:v>
                </c:pt>
                <c:pt idx="606">
                  <c:v>-7.4811428571428538</c:v>
                </c:pt>
                <c:pt idx="607">
                  <c:v>1.0045714285714276</c:v>
                </c:pt>
                <c:pt idx="608">
                  <c:v>-11.399999999999999</c:v>
                </c:pt>
                <c:pt idx="609">
                  <c:v>13.393142857142854</c:v>
                </c:pt>
                <c:pt idx="610">
                  <c:v>26.68571428571428</c:v>
                </c:pt>
                <c:pt idx="611">
                  <c:v>12.76</c:v>
                </c:pt>
                <c:pt idx="612">
                  <c:v>15.506285714285713</c:v>
                </c:pt>
                <c:pt idx="613">
                  <c:v>22.968</c:v>
                </c:pt>
                <c:pt idx="614">
                  <c:v>19.098285714285709</c:v>
                </c:pt>
                <c:pt idx="615">
                  <c:v>47.028571428571425</c:v>
                </c:pt>
                <c:pt idx="616">
                  <c:v>0.628571428571429</c:v>
                </c:pt>
                <c:pt idx="617">
                  <c:v>-0.72571428571428664</c:v>
                </c:pt>
                <c:pt idx="618">
                  <c:v>5.3714285714285701</c:v>
                </c:pt>
                <c:pt idx="619">
                  <c:v>13.821714285714281</c:v>
                </c:pt>
                <c:pt idx="620">
                  <c:v>37.825142857142851</c:v>
                </c:pt>
                <c:pt idx="621">
                  <c:v>19.751999999999999</c:v>
                </c:pt>
                <c:pt idx="622">
                  <c:v>-1.7542857142857149</c:v>
                </c:pt>
                <c:pt idx="623">
                  <c:v>1.0045714285714276</c:v>
                </c:pt>
                <c:pt idx="624">
                  <c:v>-11.399999999999999</c:v>
                </c:pt>
                <c:pt idx="625">
                  <c:v>26.68571428571428</c:v>
                </c:pt>
                <c:pt idx="626">
                  <c:v>12.76</c:v>
                </c:pt>
                <c:pt idx="627">
                  <c:v>-8.6491428571428539</c:v>
                </c:pt>
                <c:pt idx="628">
                  <c:v>-3.3074285714285723</c:v>
                </c:pt>
                <c:pt idx="629">
                  <c:v>22.968</c:v>
                </c:pt>
                <c:pt idx="630">
                  <c:v>47.028571428571425</c:v>
                </c:pt>
                <c:pt idx="631">
                  <c:v>0.628571428571429</c:v>
                </c:pt>
                <c:pt idx="632">
                  <c:v>27.305142857142851</c:v>
                </c:pt>
                <c:pt idx="633">
                  <c:v>5.3714285714285701</c:v>
                </c:pt>
                <c:pt idx="634">
                  <c:v>16.389714285714284</c:v>
                </c:pt>
                <c:pt idx="635">
                  <c:v>17.073142857142859</c:v>
                </c:pt>
                <c:pt idx="636">
                  <c:v>15.506285714285713</c:v>
                </c:pt>
                <c:pt idx="637">
                  <c:v>37.825142857142851</c:v>
                </c:pt>
                <c:pt idx="638">
                  <c:v>19.751999999999999</c:v>
                </c:pt>
                <c:pt idx="639">
                  <c:v>-1.7542857142857149</c:v>
                </c:pt>
                <c:pt idx="640">
                  <c:v>13.393142857142854</c:v>
                </c:pt>
                <c:pt idx="641">
                  <c:v>26.68571428571428</c:v>
                </c:pt>
                <c:pt idx="642">
                  <c:v>-8.6491428571428539</c:v>
                </c:pt>
                <c:pt idx="643">
                  <c:v>27.305142857142851</c:v>
                </c:pt>
                <c:pt idx="644">
                  <c:v>-1.7542857142857149</c:v>
                </c:pt>
                <c:pt idx="645">
                  <c:v>-7.4811428571428538</c:v>
                </c:pt>
                <c:pt idx="646">
                  <c:v>23.155428571428573</c:v>
                </c:pt>
                <c:pt idx="647">
                  <c:v>13.821714285714281</c:v>
                </c:pt>
                <c:pt idx="648">
                  <c:v>50.068571428571417</c:v>
                </c:pt>
                <c:pt idx="649">
                  <c:v>33.722285714285711</c:v>
                </c:pt>
                <c:pt idx="650">
                  <c:v>42.425142857142845</c:v>
                </c:pt>
                <c:pt idx="651">
                  <c:v>12.201142857142857</c:v>
                </c:pt>
                <c:pt idx="652">
                  <c:v>4.7725714285714282</c:v>
                </c:pt>
                <c:pt idx="653">
                  <c:v>0.628571428571429</c:v>
                </c:pt>
                <c:pt idx="654">
                  <c:v>13.393142857142854</c:v>
                </c:pt>
                <c:pt idx="655">
                  <c:v>15.506285714285713</c:v>
                </c:pt>
                <c:pt idx="656">
                  <c:v>22.968</c:v>
                </c:pt>
                <c:pt idx="657">
                  <c:v>27.305142857142851</c:v>
                </c:pt>
                <c:pt idx="658">
                  <c:v>60.471999999999994</c:v>
                </c:pt>
                <c:pt idx="659">
                  <c:v>-1.7542857142857149</c:v>
                </c:pt>
                <c:pt idx="660">
                  <c:v>1.0045714285714276</c:v>
                </c:pt>
                <c:pt idx="661">
                  <c:v>5.3714285714285701</c:v>
                </c:pt>
                <c:pt idx="662">
                  <c:v>13.821714285714281</c:v>
                </c:pt>
                <c:pt idx="663">
                  <c:v>26.68571428571428</c:v>
                </c:pt>
                <c:pt idx="664">
                  <c:v>50.068571428571417</c:v>
                </c:pt>
                <c:pt idx="665">
                  <c:v>33.722285714285711</c:v>
                </c:pt>
                <c:pt idx="666">
                  <c:v>12.201142857142857</c:v>
                </c:pt>
                <c:pt idx="667">
                  <c:v>4.7725714285714282</c:v>
                </c:pt>
                <c:pt idx="668">
                  <c:v>47.028571428571425</c:v>
                </c:pt>
                <c:pt idx="669">
                  <c:v>0.628571428571429</c:v>
                </c:pt>
                <c:pt idx="670">
                  <c:v>42.425142857142845</c:v>
                </c:pt>
                <c:pt idx="671">
                  <c:v>-3.3074285714285723</c:v>
                </c:pt>
                <c:pt idx="672">
                  <c:v>60.471999999999994</c:v>
                </c:pt>
                <c:pt idx="673">
                  <c:v>-7.4811428571428538</c:v>
                </c:pt>
                <c:pt idx="674">
                  <c:v>5.3714285714285701</c:v>
                </c:pt>
                <c:pt idx="675">
                  <c:v>23.155428571428573</c:v>
                </c:pt>
                <c:pt idx="676">
                  <c:v>16.389714285714284</c:v>
                </c:pt>
                <c:pt idx="677">
                  <c:v>13.821714285714281</c:v>
                </c:pt>
                <c:pt idx="678">
                  <c:v>24.367999999999999</c:v>
                </c:pt>
                <c:pt idx="679">
                  <c:v>13.393142857142854</c:v>
                </c:pt>
                <c:pt idx="680">
                  <c:v>17.073142857142859</c:v>
                </c:pt>
                <c:pt idx="681">
                  <c:v>31.026285714285713</c:v>
                </c:pt>
                <c:pt idx="682">
                  <c:v>50.068571428571417</c:v>
                </c:pt>
                <c:pt idx="683">
                  <c:v>12.201142857142857</c:v>
                </c:pt>
                <c:pt idx="684">
                  <c:v>47.028571428571425</c:v>
                </c:pt>
                <c:pt idx="685">
                  <c:v>19.751999999999999</c:v>
                </c:pt>
                <c:pt idx="686">
                  <c:v>-7.4811428571428538</c:v>
                </c:pt>
                <c:pt idx="687">
                  <c:v>33.722285714285711</c:v>
                </c:pt>
                <c:pt idx="688">
                  <c:v>37.825142857142851</c:v>
                </c:pt>
                <c:pt idx="689">
                  <c:v>60.471999999999994</c:v>
                </c:pt>
                <c:pt idx="690">
                  <c:v>-1.7542857142857149</c:v>
                </c:pt>
                <c:pt idx="691">
                  <c:v>1.0045714285714276</c:v>
                </c:pt>
                <c:pt idx="692">
                  <c:v>23.155428571428573</c:v>
                </c:pt>
                <c:pt idx="693">
                  <c:v>31.026285714285713</c:v>
                </c:pt>
                <c:pt idx="694">
                  <c:v>50.068571428571417</c:v>
                </c:pt>
                <c:pt idx="695">
                  <c:v>42.425142857142845</c:v>
                </c:pt>
                <c:pt idx="696">
                  <c:v>3.6628571428571433</c:v>
                </c:pt>
                <c:pt idx="697">
                  <c:v>-3.3074285714285723</c:v>
                </c:pt>
                <c:pt idx="698">
                  <c:v>12.201142857142857</c:v>
                </c:pt>
                <c:pt idx="699">
                  <c:v>47.028571428571425</c:v>
                </c:pt>
                <c:pt idx="700">
                  <c:v>27.305142857142851</c:v>
                </c:pt>
                <c:pt idx="701">
                  <c:v>5.3714285714285701</c:v>
                </c:pt>
                <c:pt idx="702">
                  <c:v>-11.399999999999999</c:v>
                </c:pt>
                <c:pt idx="703">
                  <c:v>26.68571428571428</c:v>
                </c:pt>
                <c:pt idx="704">
                  <c:v>31.026285714285713</c:v>
                </c:pt>
                <c:pt idx="705">
                  <c:v>15.506285714285713</c:v>
                </c:pt>
                <c:pt idx="706">
                  <c:v>22.968</c:v>
                </c:pt>
                <c:pt idx="707">
                  <c:v>19.751999999999999</c:v>
                </c:pt>
                <c:pt idx="708">
                  <c:v>-0.72571428571428664</c:v>
                </c:pt>
                <c:pt idx="709">
                  <c:v>50.068571428571417</c:v>
                </c:pt>
                <c:pt idx="710">
                  <c:v>-8.6491428571428539</c:v>
                </c:pt>
                <c:pt idx="711">
                  <c:v>-3.3074285714285723</c:v>
                </c:pt>
                <c:pt idx="712">
                  <c:v>19.098285714285709</c:v>
                </c:pt>
                <c:pt idx="713">
                  <c:v>27.305142857142851</c:v>
                </c:pt>
                <c:pt idx="714">
                  <c:v>-1.7542857142857149</c:v>
                </c:pt>
                <c:pt idx="715">
                  <c:v>-7.4811428571428538</c:v>
                </c:pt>
                <c:pt idx="716">
                  <c:v>1.0045714285714276</c:v>
                </c:pt>
                <c:pt idx="717">
                  <c:v>-11.399999999999999</c:v>
                </c:pt>
                <c:pt idx="718">
                  <c:v>13.393142857142854</c:v>
                </c:pt>
                <c:pt idx="719">
                  <c:v>26.68571428571428</c:v>
                </c:pt>
                <c:pt idx="720">
                  <c:v>33.722285714285711</c:v>
                </c:pt>
                <c:pt idx="721">
                  <c:v>15.506285714285713</c:v>
                </c:pt>
                <c:pt idx="722">
                  <c:v>3.6628571428571433</c:v>
                </c:pt>
                <c:pt idx="723">
                  <c:v>12.201142857142857</c:v>
                </c:pt>
                <c:pt idx="724">
                  <c:v>22.968</c:v>
                </c:pt>
                <c:pt idx="725">
                  <c:v>47.028571428571425</c:v>
                </c:pt>
                <c:pt idx="726">
                  <c:v>42.425142857142845</c:v>
                </c:pt>
                <c:pt idx="727">
                  <c:v>19.098285714285709</c:v>
                </c:pt>
                <c:pt idx="728">
                  <c:v>-1.7542857142857149</c:v>
                </c:pt>
                <c:pt idx="729">
                  <c:v>1.0045714285714276</c:v>
                </c:pt>
                <c:pt idx="730">
                  <c:v>-0.72571428571428664</c:v>
                </c:pt>
                <c:pt idx="731">
                  <c:v>16.389714285714284</c:v>
                </c:pt>
                <c:pt idx="732">
                  <c:v>13.821714285714281</c:v>
                </c:pt>
                <c:pt idx="733">
                  <c:v>24.367999999999999</c:v>
                </c:pt>
                <c:pt idx="734">
                  <c:v>26.68571428571428</c:v>
                </c:pt>
                <c:pt idx="735">
                  <c:v>31.026285714285713</c:v>
                </c:pt>
                <c:pt idx="736">
                  <c:v>50.068571428571417</c:v>
                </c:pt>
                <c:pt idx="737">
                  <c:v>-8.6491428571428539</c:v>
                </c:pt>
                <c:pt idx="738">
                  <c:v>3.6628571428571433</c:v>
                </c:pt>
                <c:pt idx="739">
                  <c:v>12.201142857142857</c:v>
                </c:pt>
                <c:pt idx="740">
                  <c:v>19.098285714285709</c:v>
                </c:pt>
                <c:pt idx="741">
                  <c:v>47.028571428571425</c:v>
                </c:pt>
                <c:pt idx="742">
                  <c:v>27.305142857142851</c:v>
                </c:pt>
                <c:pt idx="743">
                  <c:v>60.471999999999994</c:v>
                </c:pt>
                <c:pt idx="744">
                  <c:v>5.3714285714285701</c:v>
                </c:pt>
                <c:pt idx="745">
                  <c:v>12.76</c:v>
                </c:pt>
                <c:pt idx="746">
                  <c:v>15.506285714285713</c:v>
                </c:pt>
                <c:pt idx="747">
                  <c:v>-0.72571428571428664</c:v>
                </c:pt>
                <c:pt idx="748">
                  <c:v>16.389714285714284</c:v>
                </c:pt>
                <c:pt idx="749">
                  <c:v>33.722285714285711</c:v>
                </c:pt>
                <c:pt idx="750">
                  <c:v>22.968</c:v>
                </c:pt>
                <c:pt idx="751">
                  <c:v>27.305142857142851</c:v>
                </c:pt>
                <c:pt idx="752">
                  <c:v>23.155428571428573</c:v>
                </c:pt>
                <c:pt idx="753">
                  <c:v>13.821714285714281</c:v>
                </c:pt>
                <c:pt idx="754">
                  <c:v>26.68571428571428</c:v>
                </c:pt>
                <c:pt idx="755">
                  <c:v>12.76</c:v>
                </c:pt>
                <c:pt idx="756">
                  <c:v>31.026285714285713</c:v>
                </c:pt>
                <c:pt idx="757">
                  <c:v>15.506285714285713</c:v>
                </c:pt>
                <c:pt idx="758">
                  <c:v>42.425142857142845</c:v>
                </c:pt>
                <c:pt idx="759">
                  <c:v>12.201142857142857</c:v>
                </c:pt>
                <c:pt idx="760">
                  <c:v>4.7725714285714282</c:v>
                </c:pt>
                <c:pt idx="761">
                  <c:v>19.098285714285709</c:v>
                </c:pt>
                <c:pt idx="762">
                  <c:v>16.389714285714284</c:v>
                </c:pt>
                <c:pt idx="763">
                  <c:v>-11.399999999999999</c:v>
                </c:pt>
                <c:pt idx="764">
                  <c:v>-8.6491428571428539</c:v>
                </c:pt>
                <c:pt idx="765">
                  <c:v>3.6628571428571433</c:v>
                </c:pt>
                <c:pt idx="766">
                  <c:v>22.968</c:v>
                </c:pt>
                <c:pt idx="767">
                  <c:v>27.305142857142851</c:v>
                </c:pt>
                <c:pt idx="768">
                  <c:v>-0.72571428571428664</c:v>
                </c:pt>
                <c:pt idx="769">
                  <c:v>23.155428571428573</c:v>
                </c:pt>
                <c:pt idx="770">
                  <c:v>17.073142857142859</c:v>
                </c:pt>
                <c:pt idx="771">
                  <c:v>26.68571428571428</c:v>
                </c:pt>
                <c:pt idx="772">
                  <c:v>31.026285714285713</c:v>
                </c:pt>
                <c:pt idx="773">
                  <c:v>4.7725714285714282</c:v>
                </c:pt>
                <c:pt idx="774">
                  <c:v>37.825142857142851</c:v>
                </c:pt>
                <c:pt idx="775">
                  <c:v>19.751999999999999</c:v>
                </c:pt>
                <c:pt idx="776">
                  <c:v>-7.4811428571428538</c:v>
                </c:pt>
                <c:pt idx="777">
                  <c:v>16.389714285714284</c:v>
                </c:pt>
                <c:pt idx="778">
                  <c:v>24.367999999999999</c:v>
                </c:pt>
                <c:pt idx="779">
                  <c:v>50.068571428571417</c:v>
                </c:pt>
                <c:pt idx="780">
                  <c:v>33.722285714285711</c:v>
                </c:pt>
                <c:pt idx="781">
                  <c:v>3.6628571428571433</c:v>
                </c:pt>
                <c:pt idx="782">
                  <c:v>22.968</c:v>
                </c:pt>
                <c:pt idx="783">
                  <c:v>19.098285714285709</c:v>
                </c:pt>
                <c:pt idx="784">
                  <c:v>0.628571428571429</c:v>
                </c:pt>
                <c:pt idx="785">
                  <c:v>23.155428571428573</c:v>
                </c:pt>
                <c:pt idx="786">
                  <c:v>-11.399999999999999</c:v>
                </c:pt>
                <c:pt idx="787">
                  <c:v>24.367999999999999</c:v>
                </c:pt>
                <c:pt idx="788">
                  <c:v>17.073142857142859</c:v>
                </c:pt>
                <c:pt idx="789">
                  <c:v>50.068571428571417</c:v>
                </c:pt>
                <c:pt idx="790">
                  <c:v>-8.6491428571428539</c:v>
                </c:pt>
                <c:pt idx="791">
                  <c:v>42.425142857142845</c:v>
                </c:pt>
                <c:pt idx="792">
                  <c:v>3.6628571428571433</c:v>
                </c:pt>
                <c:pt idx="793">
                  <c:v>4.7725714285714282</c:v>
                </c:pt>
                <c:pt idx="794">
                  <c:v>37.825142857142851</c:v>
                </c:pt>
                <c:pt idx="795">
                  <c:v>-7.4811428571428538</c:v>
                </c:pt>
                <c:pt idx="796">
                  <c:v>22.968</c:v>
                </c:pt>
                <c:pt idx="797">
                  <c:v>37.825142857142851</c:v>
                </c:pt>
                <c:pt idx="798">
                  <c:v>-7.4811428571428538</c:v>
                </c:pt>
                <c:pt idx="799">
                  <c:v>1.0045714285714276</c:v>
                </c:pt>
                <c:pt idx="800">
                  <c:v>26.68571428571428</c:v>
                </c:pt>
                <c:pt idx="801">
                  <c:v>-1.7542857142857149</c:v>
                </c:pt>
                <c:pt idx="802">
                  <c:v>22.968</c:v>
                </c:pt>
                <c:pt idx="803">
                  <c:v>27.305142857142851</c:v>
                </c:pt>
                <c:pt idx="804">
                  <c:v>16.389714285714284</c:v>
                </c:pt>
                <c:pt idx="805">
                  <c:v>24.367999999999999</c:v>
                </c:pt>
                <c:pt idx="806">
                  <c:v>12.76</c:v>
                </c:pt>
                <c:pt idx="807">
                  <c:v>33.722285714285711</c:v>
                </c:pt>
                <c:pt idx="808">
                  <c:v>15.506285714285713</c:v>
                </c:pt>
                <c:pt idx="809">
                  <c:v>5.3714285714285701</c:v>
                </c:pt>
                <c:pt idx="810">
                  <c:v>13.821714285714281</c:v>
                </c:pt>
                <c:pt idx="811">
                  <c:v>31.026285714285713</c:v>
                </c:pt>
                <c:pt idx="812">
                  <c:v>50.068571428571417</c:v>
                </c:pt>
                <c:pt idx="813">
                  <c:v>42.425142857142845</c:v>
                </c:pt>
                <c:pt idx="814">
                  <c:v>4.7725714285714282</c:v>
                </c:pt>
                <c:pt idx="815">
                  <c:v>16.389714285714284</c:v>
                </c:pt>
                <c:pt idx="816">
                  <c:v>33.722285714285711</c:v>
                </c:pt>
                <c:pt idx="817">
                  <c:v>13.821714285714281</c:v>
                </c:pt>
                <c:pt idx="818">
                  <c:v>24.367999999999999</c:v>
                </c:pt>
                <c:pt idx="819">
                  <c:v>17.073142857142859</c:v>
                </c:pt>
                <c:pt idx="820">
                  <c:v>12.76</c:v>
                </c:pt>
                <c:pt idx="821">
                  <c:v>50.068571428571417</c:v>
                </c:pt>
                <c:pt idx="822">
                  <c:v>15.506285714285713</c:v>
                </c:pt>
                <c:pt idx="823">
                  <c:v>4.7725714285714282</c:v>
                </c:pt>
                <c:pt idx="824">
                  <c:v>0.628571428571429</c:v>
                </c:pt>
                <c:pt idx="825">
                  <c:v>1.0045714285714276</c:v>
                </c:pt>
                <c:pt idx="826">
                  <c:v>5.3714285714285701</c:v>
                </c:pt>
                <c:pt idx="827">
                  <c:v>33.722285714285711</c:v>
                </c:pt>
                <c:pt idx="828">
                  <c:v>60.471999999999994</c:v>
                </c:pt>
                <c:pt idx="829">
                  <c:v>-1.7542857142857149</c:v>
                </c:pt>
                <c:pt idx="830">
                  <c:v>-7.4811428571428538</c:v>
                </c:pt>
                <c:pt idx="831">
                  <c:v>16.389714285714284</c:v>
                </c:pt>
                <c:pt idx="832">
                  <c:v>13.821714285714281</c:v>
                </c:pt>
                <c:pt idx="833">
                  <c:v>24.367999999999999</c:v>
                </c:pt>
                <c:pt idx="834">
                  <c:v>13.393142857142854</c:v>
                </c:pt>
                <c:pt idx="835">
                  <c:v>17.073142857142859</c:v>
                </c:pt>
                <c:pt idx="836">
                  <c:v>26.68571428571428</c:v>
                </c:pt>
                <c:pt idx="837">
                  <c:v>-8.6491428571428539</c:v>
                </c:pt>
                <c:pt idx="838">
                  <c:v>15.506285714285713</c:v>
                </c:pt>
                <c:pt idx="839">
                  <c:v>12.201142857142857</c:v>
                </c:pt>
                <c:pt idx="840">
                  <c:v>22.968</c:v>
                </c:pt>
                <c:pt idx="841">
                  <c:v>37.825142857142851</c:v>
                </c:pt>
                <c:pt idx="842">
                  <c:v>26.68571428571428</c:v>
                </c:pt>
                <c:pt idx="843">
                  <c:v>15.506285714285713</c:v>
                </c:pt>
                <c:pt idx="844">
                  <c:v>47.028571428571425</c:v>
                </c:pt>
                <c:pt idx="845">
                  <c:v>19.751999999999999</c:v>
                </c:pt>
                <c:pt idx="846">
                  <c:v>13.393142857142854</c:v>
                </c:pt>
                <c:pt idx="847">
                  <c:v>17.073142857142859</c:v>
                </c:pt>
                <c:pt idx="848">
                  <c:v>31.026285714285713</c:v>
                </c:pt>
                <c:pt idx="849">
                  <c:v>-8.6491428571428539</c:v>
                </c:pt>
                <c:pt idx="850">
                  <c:v>19.098285714285709</c:v>
                </c:pt>
                <c:pt idx="851">
                  <c:v>1.0045714285714276</c:v>
                </c:pt>
                <c:pt idx="852">
                  <c:v>23.155428571428573</c:v>
                </c:pt>
                <c:pt idx="853">
                  <c:v>16.389714285714284</c:v>
                </c:pt>
                <c:pt idx="854">
                  <c:v>26.68571428571428</c:v>
                </c:pt>
                <c:pt idx="855">
                  <c:v>50.068571428571417</c:v>
                </c:pt>
                <c:pt idx="856">
                  <c:v>-3.3074285714285723</c:v>
                </c:pt>
                <c:pt idx="857">
                  <c:v>12.201142857142857</c:v>
                </c:pt>
                <c:pt idx="858">
                  <c:v>37.825142857142851</c:v>
                </c:pt>
                <c:pt idx="859">
                  <c:v>19.751999999999999</c:v>
                </c:pt>
                <c:pt idx="860">
                  <c:v>0.628571428571429</c:v>
                </c:pt>
                <c:pt idx="861">
                  <c:v>27.305142857142851</c:v>
                </c:pt>
                <c:pt idx="862">
                  <c:v>-11.399999999999999</c:v>
                </c:pt>
                <c:pt idx="863">
                  <c:v>17.073142857142859</c:v>
                </c:pt>
                <c:pt idx="864">
                  <c:v>22.968</c:v>
                </c:pt>
                <c:pt idx="865">
                  <c:v>19.098285714285709</c:v>
                </c:pt>
                <c:pt idx="866">
                  <c:v>-7.4811428571428538</c:v>
                </c:pt>
                <c:pt idx="867">
                  <c:v>1.0045714285714276</c:v>
                </c:pt>
                <c:pt idx="868">
                  <c:v>-0.72571428571428664</c:v>
                </c:pt>
                <c:pt idx="869">
                  <c:v>31.026285714285713</c:v>
                </c:pt>
                <c:pt idx="870">
                  <c:v>3.6628571428571433</c:v>
                </c:pt>
                <c:pt idx="871">
                  <c:v>12.201142857142857</c:v>
                </c:pt>
                <c:pt idx="872">
                  <c:v>47.028571428571425</c:v>
                </c:pt>
                <c:pt idx="873">
                  <c:v>19.751999999999999</c:v>
                </c:pt>
                <c:pt idx="874">
                  <c:v>0.628571428571429</c:v>
                </c:pt>
                <c:pt idx="875">
                  <c:v>-11.399999999999999</c:v>
                </c:pt>
                <c:pt idx="876">
                  <c:v>17.073142857142859</c:v>
                </c:pt>
                <c:pt idx="877">
                  <c:v>50.068571428571417</c:v>
                </c:pt>
                <c:pt idx="878">
                  <c:v>-8.6491428571428539</c:v>
                </c:pt>
                <c:pt idx="879">
                  <c:v>60.471999999999994</c:v>
                </c:pt>
                <c:pt idx="880">
                  <c:v>-7.4811428571428538</c:v>
                </c:pt>
                <c:pt idx="881">
                  <c:v>-0.72571428571428664</c:v>
                </c:pt>
                <c:pt idx="882">
                  <c:v>16.389714285714284</c:v>
                </c:pt>
                <c:pt idx="883">
                  <c:v>13.393142857142854</c:v>
                </c:pt>
                <c:pt idx="884">
                  <c:v>31.026285714285713</c:v>
                </c:pt>
                <c:pt idx="885">
                  <c:v>42.425142857142845</c:v>
                </c:pt>
                <c:pt idx="886">
                  <c:v>3.6628571428571433</c:v>
                </c:pt>
                <c:pt idx="887">
                  <c:v>-3.3074285714285723</c:v>
                </c:pt>
                <c:pt idx="888">
                  <c:v>12.201142857142857</c:v>
                </c:pt>
                <c:pt idx="889">
                  <c:v>22.968</c:v>
                </c:pt>
                <c:pt idx="890">
                  <c:v>19.098285714285709</c:v>
                </c:pt>
                <c:pt idx="891">
                  <c:v>47.028571428571425</c:v>
                </c:pt>
                <c:pt idx="892">
                  <c:v>27.305142857142851</c:v>
                </c:pt>
                <c:pt idx="893">
                  <c:v>5.3714285714285701</c:v>
                </c:pt>
                <c:pt idx="894">
                  <c:v>23.155428571428573</c:v>
                </c:pt>
                <c:pt idx="895">
                  <c:v>17.073142857142859</c:v>
                </c:pt>
                <c:pt idx="896">
                  <c:v>12.76</c:v>
                </c:pt>
                <c:pt idx="897">
                  <c:v>-8.6491428571428539</c:v>
                </c:pt>
                <c:pt idx="898">
                  <c:v>60.471999999999994</c:v>
                </c:pt>
                <c:pt idx="899">
                  <c:v>-0.72571428571428664</c:v>
                </c:pt>
                <c:pt idx="900">
                  <c:v>24.367999999999999</c:v>
                </c:pt>
                <c:pt idx="901">
                  <c:v>33.722285714285711</c:v>
                </c:pt>
                <c:pt idx="902">
                  <c:v>42.425142857142845</c:v>
                </c:pt>
                <c:pt idx="903">
                  <c:v>-3.3074285714285723</c:v>
                </c:pt>
                <c:pt idx="904">
                  <c:v>-1.7542857142857149</c:v>
                </c:pt>
                <c:pt idx="905">
                  <c:v>-7.4811428571428538</c:v>
                </c:pt>
                <c:pt idx="906">
                  <c:v>5.3714285714285701</c:v>
                </c:pt>
                <c:pt idx="907">
                  <c:v>-11.399999999999999</c:v>
                </c:pt>
                <c:pt idx="908">
                  <c:v>17.073142857142859</c:v>
                </c:pt>
                <c:pt idx="909">
                  <c:v>12.76</c:v>
                </c:pt>
                <c:pt idx="910">
                  <c:v>31.026285714285713</c:v>
                </c:pt>
                <c:pt idx="911">
                  <c:v>4.7725714285714282</c:v>
                </c:pt>
                <c:pt idx="912">
                  <c:v>19.751999999999999</c:v>
                </c:pt>
                <c:pt idx="913">
                  <c:v>27.305142857142851</c:v>
                </c:pt>
                <c:pt idx="914">
                  <c:v>16.389714285714284</c:v>
                </c:pt>
                <c:pt idx="915">
                  <c:v>50.068571428571417</c:v>
                </c:pt>
                <c:pt idx="916">
                  <c:v>1.0045714285714276</c:v>
                </c:pt>
                <c:pt idx="917">
                  <c:v>13.821714285714281</c:v>
                </c:pt>
                <c:pt idx="918">
                  <c:v>12.76</c:v>
                </c:pt>
                <c:pt idx="919">
                  <c:v>42.425142857142845</c:v>
                </c:pt>
                <c:pt idx="920">
                  <c:v>3.6628571428571433</c:v>
                </c:pt>
                <c:pt idx="921">
                  <c:v>-3.3074285714285723</c:v>
                </c:pt>
                <c:pt idx="922">
                  <c:v>12.201142857142857</c:v>
                </c:pt>
                <c:pt idx="923">
                  <c:v>4.7725714285714282</c:v>
                </c:pt>
                <c:pt idx="924">
                  <c:v>47.028571428571425</c:v>
                </c:pt>
                <c:pt idx="925">
                  <c:v>19.751999999999999</c:v>
                </c:pt>
                <c:pt idx="926">
                  <c:v>-7.4811428571428538</c:v>
                </c:pt>
                <c:pt idx="927">
                  <c:v>24.367999999999999</c:v>
                </c:pt>
                <c:pt idx="928">
                  <c:v>50.068571428571417</c:v>
                </c:pt>
                <c:pt idx="929">
                  <c:v>15.506285714285713</c:v>
                </c:pt>
                <c:pt idx="930">
                  <c:v>22.968</c:v>
                </c:pt>
                <c:pt idx="931">
                  <c:v>37.825142857142851</c:v>
                </c:pt>
                <c:pt idx="932">
                  <c:v>-7.4811428571428538</c:v>
                </c:pt>
                <c:pt idx="933">
                  <c:v>1.0045714285714276</c:v>
                </c:pt>
                <c:pt idx="934">
                  <c:v>23.155428571428573</c:v>
                </c:pt>
                <c:pt idx="935">
                  <c:v>13.821714285714281</c:v>
                </c:pt>
                <c:pt idx="936">
                  <c:v>26.68571428571428</c:v>
                </c:pt>
                <c:pt idx="937">
                  <c:v>12.76</c:v>
                </c:pt>
                <c:pt idx="938">
                  <c:v>-3.3074285714285723</c:v>
                </c:pt>
                <c:pt idx="939">
                  <c:v>12.201142857142857</c:v>
                </c:pt>
                <c:pt idx="940">
                  <c:v>19.098285714285709</c:v>
                </c:pt>
                <c:pt idx="941">
                  <c:v>47.028571428571425</c:v>
                </c:pt>
                <c:pt idx="942">
                  <c:v>19.751999999999999</c:v>
                </c:pt>
                <c:pt idx="943">
                  <c:v>27.305142857142851</c:v>
                </c:pt>
                <c:pt idx="944">
                  <c:v>-1.7542857142857149</c:v>
                </c:pt>
                <c:pt idx="945">
                  <c:v>17.073142857142859</c:v>
                </c:pt>
                <c:pt idx="946">
                  <c:v>33.722285714285711</c:v>
                </c:pt>
                <c:pt idx="947">
                  <c:v>42.425142857142845</c:v>
                </c:pt>
                <c:pt idx="948">
                  <c:v>3.6628571428571433</c:v>
                </c:pt>
                <c:pt idx="949">
                  <c:v>37.825142857142851</c:v>
                </c:pt>
                <c:pt idx="950">
                  <c:v>0.628571428571429</c:v>
                </c:pt>
                <c:pt idx="951">
                  <c:v>23.155428571428573</c:v>
                </c:pt>
                <c:pt idx="952">
                  <c:v>16.389714285714284</c:v>
                </c:pt>
                <c:pt idx="953">
                  <c:v>-11.399999999999999</c:v>
                </c:pt>
                <c:pt idx="954">
                  <c:v>-8.6491428571428539</c:v>
                </c:pt>
                <c:pt idx="955">
                  <c:v>27.305142857142851</c:v>
                </c:pt>
                <c:pt idx="956">
                  <c:v>-1.7542857142857149</c:v>
                </c:pt>
                <c:pt idx="957">
                  <c:v>-0.72571428571428664</c:v>
                </c:pt>
                <c:pt idx="958">
                  <c:v>17.073142857142859</c:v>
                </c:pt>
                <c:pt idx="959">
                  <c:v>31.026285714285713</c:v>
                </c:pt>
                <c:pt idx="960">
                  <c:v>-8.6491428571428539</c:v>
                </c:pt>
                <c:pt idx="961">
                  <c:v>-3.3074285714285723</c:v>
                </c:pt>
                <c:pt idx="962">
                  <c:v>12.201142857142857</c:v>
                </c:pt>
                <c:pt idx="963">
                  <c:v>4.7725714285714282</c:v>
                </c:pt>
                <c:pt idx="964">
                  <c:v>37.825142857142851</c:v>
                </c:pt>
                <c:pt idx="965">
                  <c:v>0.628571428571429</c:v>
                </c:pt>
                <c:pt idx="966">
                  <c:v>23.155428571428573</c:v>
                </c:pt>
                <c:pt idx="967">
                  <c:v>16.389714285714284</c:v>
                </c:pt>
                <c:pt idx="968">
                  <c:v>-11.399999999999999</c:v>
                </c:pt>
                <c:pt idx="969">
                  <c:v>15.506285714285713</c:v>
                </c:pt>
                <c:pt idx="970">
                  <c:v>47.028571428571425</c:v>
                </c:pt>
                <c:pt idx="971">
                  <c:v>60.471999999999994</c:v>
                </c:pt>
                <c:pt idx="972">
                  <c:v>-0.72571428571428664</c:v>
                </c:pt>
                <c:pt idx="973">
                  <c:v>5.3714285714285701</c:v>
                </c:pt>
                <c:pt idx="974">
                  <c:v>13.821714285714281</c:v>
                </c:pt>
                <c:pt idx="975">
                  <c:v>24.367999999999999</c:v>
                </c:pt>
                <c:pt idx="976">
                  <c:v>13.393142857142854</c:v>
                </c:pt>
                <c:pt idx="977">
                  <c:v>33.722285714285711</c:v>
                </c:pt>
                <c:pt idx="978">
                  <c:v>-3.3074285714285723</c:v>
                </c:pt>
                <c:pt idx="979">
                  <c:v>4.7725714285714282</c:v>
                </c:pt>
                <c:pt idx="980">
                  <c:v>19.098285714285709</c:v>
                </c:pt>
                <c:pt idx="981">
                  <c:v>0.628571428571429</c:v>
                </c:pt>
                <c:pt idx="982">
                  <c:v>27.305142857142851</c:v>
                </c:pt>
                <c:pt idx="983">
                  <c:v>1.0045714285714276</c:v>
                </c:pt>
                <c:pt idx="984">
                  <c:v>-11.399999999999999</c:v>
                </c:pt>
                <c:pt idx="985">
                  <c:v>47.028571428571425</c:v>
                </c:pt>
                <c:pt idx="986">
                  <c:v>60.471999999999994</c:v>
                </c:pt>
                <c:pt idx="987">
                  <c:v>-1.7542857142857149</c:v>
                </c:pt>
                <c:pt idx="988">
                  <c:v>-0.72571428571428664</c:v>
                </c:pt>
                <c:pt idx="989">
                  <c:v>5.3714285714285701</c:v>
                </c:pt>
                <c:pt idx="990">
                  <c:v>16.389714285714284</c:v>
                </c:pt>
                <c:pt idx="991">
                  <c:v>24.367999999999999</c:v>
                </c:pt>
                <c:pt idx="992">
                  <c:v>13.393142857142854</c:v>
                </c:pt>
                <c:pt idx="993">
                  <c:v>50.068571428571417</c:v>
                </c:pt>
                <c:pt idx="994">
                  <c:v>-8.6491428571428539</c:v>
                </c:pt>
                <c:pt idx="995">
                  <c:v>-3.3074285714285723</c:v>
                </c:pt>
                <c:pt idx="996">
                  <c:v>19.098285714285709</c:v>
                </c:pt>
                <c:pt idx="997">
                  <c:v>37.825142857142851</c:v>
                </c:pt>
                <c:pt idx="998">
                  <c:v>27.305142857142851</c:v>
                </c:pt>
                <c:pt idx="999">
                  <c:v>-7.4811428571428538</c:v>
                </c:pt>
                <c:pt idx="1000">
                  <c:v>23.155428571428573</c:v>
                </c:pt>
                <c:pt idx="1001">
                  <c:v>15.506285714285713</c:v>
                </c:pt>
                <c:pt idx="1002">
                  <c:v>47.028571428571425</c:v>
                </c:pt>
                <c:pt idx="1003">
                  <c:v>-1.7542857142857149</c:v>
                </c:pt>
                <c:pt idx="1004">
                  <c:v>5.3714285714285701</c:v>
                </c:pt>
                <c:pt idx="1005">
                  <c:v>16.389714285714284</c:v>
                </c:pt>
                <c:pt idx="1006">
                  <c:v>13.393142857142854</c:v>
                </c:pt>
                <c:pt idx="1007">
                  <c:v>19.098285714285709</c:v>
                </c:pt>
                <c:pt idx="1008">
                  <c:v>37.825142857142851</c:v>
                </c:pt>
                <c:pt idx="1009">
                  <c:v>27.305142857142851</c:v>
                </c:pt>
                <c:pt idx="1010">
                  <c:v>23.155428571428573</c:v>
                </c:pt>
                <c:pt idx="1011">
                  <c:v>24.367999999999999</c:v>
                </c:pt>
                <c:pt idx="1012">
                  <c:v>17.073142857142859</c:v>
                </c:pt>
                <c:pt idx="1013">
                  <c:v>26.68571428571428</c:v>
                </c:pt>
                <c:pt idx="1014">
                  <c:v>12.76</c:v>
                </c:pt>
                <c:pt idx="1015">
                  <c:v>50.068571428571417</c:v>
                </c:pt>
                <c:pt idx="1016">
                  <c:v>42.425142857142845</c:v>
                </c:pt>
                <c:pt idx="1017">
                  <c:v>3.6628571428571433</c:v>
                </c:pt>
                <c:pt idx="1018">
                  <c:v>4.7725714285714282</c:v>
                </c:pt>
                <c:pt idx="1019">
                  <c:v>13.821714285714281</c:v>
                </c:pt>
                <c:pt idx="1020">
                  <c:v>19.098285714285709</c:v>
                </c:pt>
                <c:pt idx="1021">
                  <c:v>37.825142857142851</c:v>
                </c:pt>
                <c:pt idx="1022">
                  <c:v>27.305142857142851</c:v>
                </c:pt>
                <c:pt idx="1023">
                  <c:v>60.471999999999994</c:v>
                </c:pt>
                <c:pt idx="1024">
                  <c:v>-1.7542857142857149</c:v>
                </c:pt>
                <c:pt idx="1025">
                  <c:v>-7.4811428571428538</c:v>
                </c:pt>
                <c:pt idx="1026">
                  <c:v>23.155428571428573</c:v>
                </c:pt>
                <c:pt idx="1027">
                  <c:v>26.68571428571428</c:v>
                </c:pt>
                <c:pt idx="1028">
                  <c:v>42.425142857142845</c:v>
                </c:pt>
                <c:pt idx="1029">
                  <c:v>3.6628571428571433</c:v>
                </c:pt>
                <c:pt idx="1030">
                  <c:v>12.201142857142857</c:v>
                </c:pt>
                <c:pt idx="1031">
                  <c:v>4.7725714285714282</c:v>
                </c:pt>
                <c:pt idx="1032">
                  <c:v>19.751999999999999</c:v>
                </c:pt>
                <c:pt idx="1033">
                  <c:v>-0.72571428571428664</c:v>
                </c:pt>
                <c:pt idx="1034">
                  <c:v>24.367999999999999</c:v>
                </c:pt>
                <c:pt idx="1035">
                  <c:v>60.471999999999994</c:v>
                </c:pt>
                <c:pt idx="1036">
                  <c:v>-1.7542857142857149</c:v>
                </c:pt>
                <c:pt idx="1037">
                  <c:v>-7.4811428571428538</c:v>
                </c:pt>
                <c:pt idx="1038">
                  <c:v>1.0045714285714276</c:v>
                </c:pt>
                <c:pt idx="1039">
                  <c:v>23.155428571428573</c:v>
                </c:pt>
                <c:pt idx="1040">
                  <c:v>24.367999999999999</c:v>
                </c:pt>
                <c:pt idx="1041">
                  <c:v>13.393142857142854</c:v>
                </c:pt>
                <c:pt idx="1042">
                  <c:v>26.68571428571428</c:v>
                </c:pt>
                <c:pt idx="1043">
                  <c:v>50.068571428571417</c:v>
                </c:pt>
                <c:pt idx="1044">
                  <c:v>42.425142857142845</c:v>
                </c:pt>
                <c:pt idx="1045">
                  <c:v>3.6628571428571433</c:v>
                </c:pt>
                <c:pt idx="1046">
                  <c:v>-3.3074285714285723</c:v>
                </c:pt>
                <c:pt idx="1047">
                  <c:v>4.7725714285714282</c:v>
                </c:pt>
                <c:pt idx="1048">
                  <c:v>22.968</c:v>
                </c:pt>
                <c:pt idx="1049">
                  <c:v>19.098285714285709</c:v>
                </c:pt>
                <c:pt idx="1050">
                  <c:v>0.628571428571429</c:v>
                </c:pt>
                <c:pt idx="1051">
                  <c:v>27.305142857142851</c:v>
                </c:pt>
                <c:pt idx="1052">
                  <c:v>-0.72571428571428664</c:v>
                </c:pt>
                <c:pt idx="1053">
                  <c:v>13.821714285714281</c:v>
                </c:pt>
                <c:pt idx="1054">
                  <c:v>12.76</c:v>
                </c:pt>
                <c:pt idx="1055">
                  <c:v>42.425142857142845</c:v>
                </c:pt>
                <c:pt idx="1056">
                  <c:v>12.201142857142857</c:v>
                </c:pt>
                <c:pt idx="1057">
                  <c:v>4.7725714285714282</c:v>
                </c:pt>
                <c:pt idx="1058">
                  <c:v>26.68571428571428</c:v>
                </c:pt>
                <c:pt idx="1059">
                  <c:v>3.6628571428571433</c:v>
                </c:pt>
                <c:pt idx="1060">
                  <c:v>22.968</c:v>
                </c:pt>
                <c:pt idx="1061">
                  <c:v>27.305142857142851</c:v>
                </c:pt>
                <c:pt idx="1062">
                  <c:v>-7.4811428571428538</c:v>
                </c:pt>
                <c:pt idx="1063">
                  <c:v>5.3714285714285701</c:v>
                </c:pt>
                <c:pt idx="1064">
                  <c:v>-11.399999999999999</c:v>
                </c:pt>
                <c:pt idx="1065">
                  <c:v>13.393142857142854</c:v>
                </c:pt>
                <c:pt idx="1066">
                  <c:v>12.76</c:v>
                </c:pt>
                <c:pt idx="1067">
                  <c:v>31.026285714285713</c:v>
                </c:pt>
                <c:pt idx="1068">
                  <c:v>33.722285714285711</c:v>
                </c:pt>
                <c:pt idx="1069">
                  <c:v>15.506285714285713</c:v>
                </c:pt>
                <c:pt idx="1070">
                  <c:v>42.425142857142845</c:v>
                </c:pt>
                <c:pt idx="1071">
                  <c:v>-3.3074285714285723</c:v>
                </c:pt>
                <c:pt idx="1072">
                  <c:v>19.098285714285709</c:v>
                </c:pt>
                <c:pt idx="1073">
                  <c:v>0.628571428571429</c:v>
                </c:pt>
                <c:pt idx="1074">
                  <c:v>12.201142857142857</c:v>
                </c:pt>
                <c:pt idx="1075">
                  <c:v>22.968</c:v>
                </c:pt>
                <c:pt idx="1076">
                  <c:v>19.751999999999999</c:v>
                </c:pt>
                <c:pt idx="1077">
                  <c:v>27.305142857142851</c:v>
                </c:pt>
                <c:pt idx="1078">
                  <c:v>-11.399999999999999</c:v>
                </c:pt>
                <c:pt idx="1079">
                  <c:v>24.367999999999999</c:v>
                </c:pt>
                <c:pt idx="1080">
                  <c:v>13.393142857142854</c:v>
                </c:pt>
                <c:pt idx="1081">
                  <c:v>12.76</c:v>
                </c:pt>
                <c:pt idx="1082">
                  <c:v>31.026285714285713</c:v>
                </c:pt>
                <c:pt idx="1083">
                  <c:v>33.722285714285711</c:v>
                </c:pt>
                <c:pt idx="1084">
                  <c:v>-8.6491428571428539</c:v>
                </c:pt>
                <c:pt idx="1085">
                  <c:v>-3.3074285714285723</c:v>
                </c:pt>
                <c:pt idx="1086">
                  <c:v>47.028571428571425</c:v>
                </c:pt>
                <c:pt idx="1087">
                  <c:v>37.825142857142851</c:v>
                </c:pt>
                <c:pt idx="1088">
                  <c:v>0.628571428571429</c:v>
                </c:pt>
                <c:pt idx="1089">
                  <c:v>15.506285714285713</c:v>
                </c:pt>
                <c:pt idx="1090">
                  <c:v>22.968</c:v>
                </c:pt>
                <c:pt idx="1091">
                  <c:v>19.751999999999999</c:v>
                </c:pt>
                <c:pt idx="1092">
                  <c:v>27.305142857142851</c:v>
                </c:pt>
                <c:pt idx="1093">
                  <c:v>-0.72571428571428664</c:v>
                </c:pt>
                <c:pt idx="1094">
                  <c:v>13.821714285714281</c:v>
                </c:pt>
                <c:pt idx="1095">
                  <c:v>24.367999999999999</c:v>
                </c:pt>
                <c:pt idx="1096">
                  <c:v>13.393142857142854</c:v>
                </c:pt>
                <c:pt idx="1097">
                  <c:v>17.073142857142859</c:v>
                </c:pt>
                <c:pt idx="1098">
                  <c:v>31.026285714285713</c:v>
                </c:pt>
                <c:pt idx="1099">
                  <c:v>33.722285714285711</c:v>
                </c:pt>
                <c:pt idx="1100">
                  <c:v>-8.6491428571428539</c:v>
                </c:pt>
                <c:pt idx="1101">
                  <c:v>15.506285714285713</c:v>
                </c:pt>
                <c:pt idx="1102">
                  <c:v>3.6628571428571433</c:v>
                </c:pt>
                <c:pt idx="1103">
                  <c:v>-3.3074285714285723</c:v>
                </c:pt>
                <c:pt idx="1104">
                  <c:v>4.7725714285714282</c:v>
                </c:pt>
                <c:pt idx="1105">
                  <c:v>0.628571428571429</c:v>
                </c:pt>
                <c:pt idx="1106">
                  <c:v>-1.7542857142857149</c:v>
                </c:pt>
                <c:pt idx="1107">
                  <c:v>17.073142857142859</c:v>
                </c:pt>
                <c:pt idx="1108">
                  <c:v>33.722285714285711</c:v>
                </c:pt>
                <c:pt idx="1109">
                  <c:v>12.201142857142857</c:v>
                </c:pt>
                <c:pt idx="1110">
                  <c:v>4.7725714285714282</c:v>
                </c:pt>
                <c:pt idx="1111">
                  <c:v>47.028571428571425</c:v>
                </c:pt>
                <c:pt idx="1112">
                  <c:v>23.155428571428573</c:v>
                </c:pt>
                <c:pt idx="1113">
                  <c:v>13.821714285714281</c:v>
                </c:pt>
                <c:pt idx="1114">
                  <c:v>-11.399999999999999</c:v>
                </c:pt>
                <c:pt idx="1115">
                  <c:v>13.393142857142854</c:v>
                </c:pt>
                <c:pt idx="1116">
                  <c:v>42.425142857142845</c:v>
                </c:pt>
                <c:pt idx="1117">
                  <c:v>0.628571428571429</c:v>
                </c:pt>
                <c:pt idx="1118">
                  <c:v>60.471999999999994</c:v>
                </c:pt>
                <c:pt idx="1119">
                  <c:v>-1.7542857142857149</c:v>
                </c:pt>
                <c:pt idx="1120">
                  <c:v>16.389714285714284</c:v>
                </c:pt>
                <c:pt idx="1121">
                  <c:v>26.68571428571428</c:v>
                </c:pt>
                <c:pt idx="1122">
                  <c:v>12.76</c:v>
                </c:pt>
                <c:pt idx="1123">
                  <c:v>50.068571428571417</c:v>
                </c:pt>
                <c:pt idx="1124">
                  <c:v>33.722285714285711</c:v>
                </c:pt>
                <c:pt idx="1125">
                  <c:v>15.506285714285713</c:v>
                </c:pt>
                <c:pt idx="1126">
                  <c:v>12.201142857142857</c:v>
                </c:pt>
                <c:pt idx="1127">
                  <c:v>19.098285714285709</c:v>
                </c:pt>
                <c:pt idx="1128">
                  <c:v>37.825142857142851</c:v>
                </c:pt>
                <c:pt idx="1129">
                  <c:v>19.751999999999999</c:v>
                </c:pt>
                <c:pt idx="1130">
                  <c:v>23.155428571428573</c:v>
                </c:pt>
                <c:pt idx="1131">
                  <c:v>-11.399999999999999</c:v>
                </c:pt>
                <c:pt idx="1132">
                  <c:v>0.628571428571429</c:v>
                </c:pt>
                <c:pt idx="1133">
                  <c:v>60.471999999999994</c:v>
                </c:pt>
                <c:pt idx="1134">
                  <c:v>-7.4811428571428538</c:v>
                </c:pt>
                <c:pt idx="1135">
                  <c:v>-0.72571428571428664</c:v>
                </c:pt>
                <c:pt idx="1136">
                  <c:v>16.389714285714284</c:v>
                </c:pt>
                <c:pt idx="1137">
                  <c:v>13.821714285714281</c:v>
                </c:pt>
                <c:pt idx="1138">
                  <c:v>24.367999999999999</c:v>
                </c:pt>
                <c:pt idx="1139">
                  <c:v>31.026285714285713</c:v>
                </c:pt>
                <c:pt idx="1140">
                  <c:v>-8.6491428571428539</c:v>
                </c:pt>
                <c:pt idx="1141">
                  <c:v>15.506285714285713</c:v>
                </c:pt>
                <c:pt idx="1142">
                  <c:v>19.098285714285709</c:v>
                </c:pt>
                <c:pt idx="1143">
                  <c:v>19.751999999999999</c:v>
                </c:pt>
                <c:pt idx="1144">
                  <c:v>-1.7542857142857149</c:v>
                </c:pt>
                <c:pt idx="1145">
                  <c:v>1.0045714285714276</c:v>
                </c:pt>
                <c:pt idx="1146">
                  <c:v>23.155428571428573</c:v>
                </c:pt>
                <c:pt idx="1147">
                  <c:v>0.628571428571429</c:v>
                </c:pt>
                <c:pt idx="1148">
                  <c:v>60.471999999999994</c:v>
                </c:pt>
                <c:pt idx="1149">
                  <c:v>-7.4811428571428538</c:v>
                </c:pt>
                <c:pt idx="1150">
                  <c:v>-0.72571428571428664</c:v>
                </c:pt>
                <c:pt idx="1151">
                  <c:v>16.389714285714284</c:v>
                </c:pt>
                <c:pt idx="1152">
                  <c:v>-11.399999999999999</c:v>
                </c:pt>
                <c:pt idx="1153">
                  <c:v>24.367999999999999</c:v>
                </c:pt>
                <c:pt idx="1154">
                  <c:v>13.393142857142854</c:v>
                </c:pt>
                <c:pt idx="1155">
                  <c:v>17.073142857142859</c:v>
                </c:pt>
                <c:pt idx="1156">
                  <c:v>26.68571428571428</c:v>
                </c:pt>
                <c:pt idx="1157">
                  <c:v>12.76</c:v>
                </c:pt>
                <c:pt idx="1158">
                  <c:v>31.026285714285713</c:v>
                </c:pt>
                <c:pt idx="1159">
                  <c:v>50.068571428571417</c:v>
                </c:pt>
                <c:pt idx="1160">
                  <c:v>15.506285714285713</c:v>
                </c:pt>
                <c:pt idx="1161">
                  <c:v>42.425142857142845</c:v>
                </c:pt>
                <c:pt idx="1162">
                  <c:v>27.305142857142851</c:v>
                </c:pt>
                <c:pt idx="1163">
                  <c:v>-7.4811428571428538</c:v>
                </c:pt>
                <c:pt idx="1164">
                  <c:v>5.3714285714285701</c:v>
                </c:pt>
                <c:pt idx="1165">
                  <c:v>13.393142857142854</c:v>
                </c:pt>
                <c:pt idx="1166">
                  <c:v>31.026285714285713</c:v>
                </c:pt>
                <c:pt idx="1167">
                  <c:v>0.628571428571429</c:v>
                </c:pt>
                <c:pt idx="1168">
                  <c:v>27.305142857142851</c:v>
                </c:pt>
                <c:pt idx="1169">
                  <c:v>-1.7542857142857149</c:v>
                </c:pt>
                <c:pt idx="1170">
                  <c:v>17.073142857142859</c:v>
                </c:pt>
                <c:pt idx="1171">
                  <c:v>50.068571428571417</c:v>
                </c:pt>
                <c:pt idx="1172">
                  <c:v>-8.6491428571428539</c:v>
                </c:pt>
                <c:pt idx="1173">
                  <c:v>60.471999999999994</c:v>
                </c:pt>
                <c:pt idx="1174">
                  <c:v>-7.4811428571428538</c:v>
                </c:pt>
                <c:pt idx="1175">
                  <c:v>-0.72571428571428664</c:v>
                </c:pt>
                <c:pt idx="1176">
                  <c:v>5.3714285714285701</c:v>
                </c:pt>
                <c:pt idx="1177">
                  <c:v>13.821714285714281</c:v>
                </c:pt>
                <c:pt idx="1178">
                  <c:v>33.722285714285711</c:v>
                </c:pt>
                <c:pt idx="1179">
                  <c:v>15.506285714285713</c:v>
                </c:pt>
                <c:pt idx="1180">
                  <c:v>-3.3074285714285723</c:v>
                </c:pt>
                <c:pt idx="1181">
                  <c:v>12.201142857142857</c:v>
                </c:pt>
                <c:pt idx="1182">
                  <c:v>47.028571428571425</c:v>
                </c:pt>
                <c:pt idx="1183">
                  <c:v>23.155428571428573</c:v>
                </c:pt>
                <c:pt idx="1184">
                  <c:v>22.968</c:v>
                </c:pt>
                <c:pt idx="1185">
                  <c:v>19.751999999999999</c:v>
                </c:pt>
                <c:pt idx="1186">
                  <c:v>60.471999999999994</c:v>
                </c:pt>
                <c:pt idx="1187">
                  <c:v>5.3714285714285701</c:v>
                </c:pt>
                <c:pt idx="1188">
                  <c:v>13.821714285714281</c:v>
                </c:pt>
                <c:pt idx="1189">
                  <c:v>-11.399999999999999</c:v>
                </c:pt>
                <c:pt idx="1190">
                  <c:v>26.68571428571428</c:v>
                </c:pt>
                <c:pt idx="1191">
                  <c:v>12.76</c:v>
                </c:pt>
                <c:pt idx="1192">
                  <c:v>-8.6491428571428539</c:v>
                </c:pt>
                <c:pt idx="1193">
                  <c:v>42.425142857142845</c:v>
                </c:pt>
                <c:pt idx="1194">
                  <c:v>3.6628571428571433</c:v>
                </c:pt>
                <c:pt idx="1195">
                  <c:v>-3.3074285714285723</c:v>
                </c:pt>
                <c:pt idx="1196">
                  <c:v>4.7725714285714282</c:v>
                </c:pt>
                <c:pt idx="1197">
                  <c:v>27.305142857142851</c:v>
                </c:pt>
                <c:pt idx="1198">
                  <c:v>-1.7542857142857149</c:v>
                </c:pt>
                <c:pt idx="1199">
                  <c:v>19.098285714285709</c:v>
                </c:pt>
                <c:pt idx="1200">
                  <c:v>37.825142857142851</c:v>
                </c:pt>
                <c:pt idx="1201">
                  <c:v>27.305142857142851</c:v>
                </c:pt>
                <c:pt idx="1202">
                  <c:v>1.0045714285714276</c:v>
                </c:pt>
                <c:pt idx="1203">
                  <c:v>5.3714285714285701</c:v>
                </c:pt>
                <c:pt idx="1204">
                  <c:v>23.155428571428573</c:v>
                </c:pt>
                <c:pt idx="1205">
                  <c:v>-11.399999999999999</c:v>
                </c:pt>
                <c:pt idx="1206">
                  <c:v>26.68571428571428</c:v>
                </c:pt>
                <c:pt idx="1207">
                  <c:v>31.026285714285713</c:v>
                </c:pt>
                <c:pt idx="1208">
                  <c:v>-8.6491428571428539</c:v>
                </c:pt>
                <c:pt idx="1209">
                  <c:v>15.506285714285713</c:v>
                </c:pt>
                <c:pt idx="1210">
                  <c:v>42.425142857142845</c:v>
                </c:pt>
                <c:pt idx="1211">
                  <c:v>3.6628571428571433</c:v>
                </c:pt>
                <c:pt idx="1212">
                  <c:v>4.7725714285714282</c:v>
                </c:pt>
                <c:pt idx="1213">
                  <c:v>47.028571428571425</c:v>
                </c:pt>
                <c:pt idx="1214">
                  <c:v>-7.4811428571428538</c:v>
                </c:pt>
                <c:pt idx="1215">
                  <c:v>1.0045714285714276</c:v>
                </c:pt>
                <c:pt idx="1216">
                  <c:v>-0.72571428571428664</c:v>
                </c:pt>
                <c:pt idx="1217">
                  <c:v>42.425142857142845</c:v>
                </c:pt>
                <c:pt idx="1218">
                  <c:v>12.201142857142857</c:v>
                </c:pt>
                <c:pt idx="1219">
                  <c:v>22.968</c:v>
                </c:pt>
                <c:pt idx="1220">
                  <c:v>19.098285714285709</c:v>
                </c:pt>
                <c:pt idx="1221">
                  <c:v>37.825142857142851</c:v>
                </c:pt>
                <c:pt idx="1222">
                  <c:v>19.751999999999999</c:v>
                </c:pt>
                <c:pt idx="1223">
                  <c:v>16.389714285714284</c:v>
                </c:pt>
                <c:pt idx="1224">
                  <c:v>17.073142857142859</c:v>
                </c:pt>
                <c:pt idx="1225">
                  <c:v>3.6628571428571433</c:v>
                </c:pt>
                <c:pt idx="1226">
                  <c:v>-7.4811428571428538</c:v>
                </c:pt>
                <c:pt idx="1227">
                  <c:v>-0.72571428571428664</c:v>
                </c:pt>
                <c:pt idx="1228">
                  <c:v>24.367999999999999</c:v>
                </c:pt>
                <c:pt idx="1229">
                  <c:v>13.393142857142854</c:v>
                </c:pt>
                <c:pt idx="1230">
                  <c:v>26.68571428571428</c:v>
                </c:pt>
                <c:pt idx="1231">
                  <c:v>12.76</c:v>
                </c:pt>
                <c:pt idx="1232">
                  <c:v>31.026285714285713</c:v>
                </c:pt>
                <c:pt idx="1233">
                  <c:v>-3.3074285714285723</c:v>
                </c:pt>
                <c:pt idx="1234">
                  <c:v>12.201142857142857</c:v>
                </c:pt>
                <c:pt idx="1235">
                  <c:v>22.968</c:v>
                </c:pt>
                <c:pt idx="1236">
                  <c:v>19.098285714285709</c:v>
                </c:pt>
                <c:pt idx="1237">
                  <c:v>0.628571428571429</c:v>
                </c:pt>
                <c:pt idx="1238">
                  <c:v>33.722285714285711</c:v>
                </c:pt>
                <c:pt idx="1239">
                  <c:v>37.825142857142851</c:v>
                </c:pt>
                <c:pt idx="1240">
                  <c:v>60.471999999999994</c:v>
                </c:pt>
                <c:pt idx="1241">
                  <c:v>16.389714285714284</c:v>
                </c:pt>
                <c:pt idx="1242">
                  <c:v>13.821714285714281</c:v>
                </c:pt>
                <c:pt idx="1243">
                  <c:v>24.367999999999999</c:v>
                </c:pt>
                <c:pt idx="1244">
                  <c:v>26.68571428571428</c:v>
                </c:pt>
                <c:pt idx="1245">
                  <c:v>12.76</c:v>
                </c:pt>
                <c:pt idx="1246">
                  <c:v>31.026285714285713</c:v>
                </c:pt>
                <c:pt idx="1247">
                  <c:v>50.068571428571417</c:v>
                </c:pt>
                <c:pt idx="1248">
                  <c:v>42.425142857142845</c:v>
                </c:pt>
                <c:pt idx="1249">
                  <c:v>3.6628571428571433</c:v>
                </c:pt>
                <c:pt idx="1250">
                  <c:v>-3.3074285714285723</c:v>
                </c:pt>
                <c:pt idx="1251">
                  <c:v>12.201142857142857</c:v>
                </c:pt>
                <c:pt idx="1252">
                  <c:v>19.098285714285709</c:v>
                </c:pt>
                <c:pt idx="1253">
                  <c:v>47.028571428571425</c:v>
                </c:pt>
                <c:pt idx="1254">
                  <c:v>27.305142857142851</c:v>
                </c:pt>
                <c:pt idx="1255">
                  <c:v>60.471999999999994</c:v>
                </c:pt>
                <c:pt idx="1256">
                  <c:v>-1.7542857142857149</c:v>
                </c:pt>
                <c:pt idx="1257">
                  <c:v>1.0045714285714276</c:v>
                </c:pt>
                <c:pt idx="1258">
                  <c:v>16.389714285714284</c:v>
                </c:pt>
                <c:pt idx="1259">
                  <c:v>13.821714285714281</c:v>
                </c:pt>
                <c:pt idx="1260">
                  <c:v>13.393142857142854</c:v>
                </c:pt>
                <c:pt idx="1261">
                  <c:v>17.073142857142859</c:v>
                </c:pt>
                <c:pt idx="1262">
                  <c:v>50.068571428571417</c:v>
                </c:pt>
                <c:pt idx="1263">
                  <c:v>-8.6491428571428539</c:v>
                </c:pt>
                <c:pt idx="1264">
                  <c:v>3.6628571428571433</c:v>
                </c:pt>
                <c:pt idx="1265">
                  <c:v>-3.3074285714285723</c:v>
                </c:pt>
                <c:pt idx="1266">
                  <c:v>22.968</c:v>
                </c:pt>
                <c:pt idx="1267">
                  <c:v>19.098285714285709</c:v>
                </c:pt>
                <c:pt idx="1268">
                  <c:v>37.825142857142851</c:v>
                </c:pt>
                <c:pt idx="1269">
                  <c:v>19.751999999999999</c:v>
                </c:pt>
                <c:pt idx="1270">
                  <c:v>0.628571428571429</c:v>
                </c:pt>
                <c:pt idx="1271">
                  <c:v>15.506285714285713</c:v>
                </c:pt>
                <c:pt idx="1272">
                  <c:v>27.305142857142851</c:v>
                </c:pt>
                <c:pt idx="1273">
                  <c:v>-0.72571428571428664</c:v>
                </c:pt>
                <c:pt idx="1274">
                  <c:v>5.3714285714285701</c:v>
                </c:pt>
                <c:pt idx="1275">
                  <c:v>13.821714285714281</c:v>
                </c:pt>
                <c:pt idx="1276">
                  <c:v>24.367999999999999</c:v>
                </c:pt>
                <c:pt idx="1277">
                  <c:v>13.393142857142854</c:v>
                </c:pt>
                <c:pt idx="1278">
                  <c:v>33.722285714285711</c:v>
                </c:pt>
                <c:pt idx="1279">
                  <c:v>-8.6491428571428539</c:v>
                </c:pt>
                <c:pt idx="1280">
                  <c:v>37.825142857142851</c:v>
                </c:pt>
                <c:pt idx="1281">
                  <c:v>19.751999999999999</c:v>
                </c:pt>
                <c:pt idx="1282">
                  <c:v>0.628571428571429</c:v>
                </c:pt>
                <c:pt idx="1283">
                  <c:v>60.471999999999994</c:v>
                </c:pt>
                <c:pt idx="1284">
                  <c:v>-7.4811428571428538</c:v>
                </c:pt>
                <c:pt idx="1285">
                  <c:v>23.155428571428573</c:v>
                </c:pt>
                <c:pt idx="1286">
                  <c:v>17.073142857142859</c:v>
                </c:pt>
                <c:pt idx="1287">
                  <c:v>12.76</c:v>
                </c:pt>
                <c:pt idx="1288">
                  <c:v>15.506285714285713</c:v>
                </c:pt>
                <c:pt idx="1289">
                  <c:v>42.425142857142845</c:v>
                </c:pt>
                <c:pt idx="1290">
                  <c:v>4.7725714285714282</c:v>
                </c:pt>
                <c:pt idx="1291">
                  <c:v>47.028571428571425</c:v>
                </c:pt>
                <c:pt idx="1292">
                  <c:v>-0.72571428571428664</c:v>
                </c:pt>
                <c:pt idx="1293">
                  <c:v>50.068571428571417</c:v>
                </c:pt>
                <c:pt idx="1294">
                  <c:v>12.201142857142857</c:v>
                </c:pt>
                <c:pt idx="1295">
                  <c:v>0.628571428571429</c:v>
                </c:pt>
                <c:pt idx="1296">
                  <c:v>27.305142857142851</c:v>
                </c:pt>
                <c:pt idx="1297">
                  <c:v>-1.7542857142857149</c:v>
                </c:pt>
                <c:pt idx="1298">
                  <c:v>1.0045714285714276</c:v>
                </c:pt>
                <c:pt idx="1299">
                  <c:v>5.3714285714285701</c:v>
                </c:pt>
                <c:pt idx="1300">
                  <c:v>23.155428571428573</c:v>
                </c:pt>
                <c:pt idx="1301">
                  <c:v>16.389714285714284</c:v>
                </c:pt>
                <c:pt idx="1302">
                  <c:v>-11.399999999999999</c:v>
                </c:pt>
                <c:pt idx="1303">
                  <c:v>24.367999999999999</c:v>
                </c:pt>
                <c:pt idx="1304">
                  <c:v>26.68571428571428</c:v>
                </c:pt>
                <c:pt idx="1305">
                  <c:v>31.026285714285713</c:v>
                </c:pt>
                <c:pt idx="1306">
                  <c:v>33.722285714285711</c:v>
                </c:pt>
                <c:pt idx="1307">
                  <c:v>3.6628571428571433</c:v>
                </c:pt>
                <c:pt idx="1308">
                  <c:v>4.7725714285714282</c:v>
                </c:pt>
                <c:pt idx="1309">
                  <c:v>19.751999999999999</c:v>
                </c:pt>
                <c:pt idx="1310">
                  <c:v>1.0045714285714276</c:v>
                </c:pt>
                <c:pt idx="1311">
                  <c:v>31.026285714285713</c:v>
                </c:pt>
                <c:pt idx="1312">
                  <c:v>42.425142857142845</c:v>
                </c:pt>
                <c:pt idx="1313">
                  <c:v>4.7725714285714282</c:v>
                </c:pt>
                <c:pt idx="1314">
                  <c:v>47.028571428571425</c:v>
                </c:pt>
                <c:pt idx="1315">
                  <c:v>60.471999999999994</c:v>
                </c:pt>
                <c:pt idx="1316">
                  <c:v>-7.4811428571428538</c:v>
                </c:pt>
                <c:pt idx="1317">
                  <c:v>-0.72571428571428664</c:v>
                </c:pt>
                <c:pt idx="1318">
                  <c:v>13.393142857142854</c:v>
                </c:pt>
                <c:pt idx="1319">
                  <c:v>22.968</c:v>
                </c:pt>
                <c:pt idx="1320">
                  <c:v>19.098285714285709</c:v>
                </c:pt>
                <c:pt idx="1321">
                  <c:v>-1.7542857142857149</c:v>
                </c:pt>
                <c:pt idx="1322">
                  <c:v>1.0045714285714276</c:v>
                </c:pt>
                <c:pt idx="1323">
                  <c:v>16.389714285714284</c:v>
                </c:pt>
                <c:pt idx="1324">
                  <c:v>17.073142857142859</c:v>
                </c:pt>
                <c:pt idx="1325">
                  <c:v>12.76</c:v>
                </c:pt>
                <c:pt idx="1326">
                  <c:v>31.026285714285713</c:v>
                </c:pt>
                <c:pt idx="1327">
                  <c:v>-3.3074285714285723</c:v>
                </c:pt>
                <c:pt idx="1328">
                  <c:v>12.76</c:v>
                </c:pt>
                <c:pt idx="1329">
                  <c:v>19.751999999999999</c:v>
                </c:pt>
                <c:pt idx="1330">
                  <c:v>60.471999999999994</c:v>
                </c:pt>
                <c:pt idx="1331">
                  <c:v>1.0045714285714276</c:v>
                </c:pt>
                <c:pt idx="1332">
                  <c:v>13.821714285714281</c:v>
                </c:pt>
                <c:pt idx="1333">
                  <c:v>-11.399999999999999</c:v>
                </c:pt>
                <c:pt idx="1334">
                  <c:v>13.393142857142854</c:v>
                </c:pt>
                <c:pt idx="1335">
                  <c:v>26.68571428571428</c:v>
                </c:pt>
                <c:pt idx="1336">
                  <c:v>50.068571428571417</c:v>
                </c:pt>
                <c:pt idx="1337">
                  <c:v>-8.6491428571428539</c:v>
                </c:pt>
                <c:pt idx="1338">
                  <c:v>42.425142857142845</c:v>
                </c:pt>
                <c:pt idx="1339">
                  <c:v>-3.3074285714285723</c:v>
                </c:pt>
                <c:pt idx="1340">
                  <c:v>12.201142857142857</c:v>
                </c:pt>
                <c:pt idx="1341">
                  <c:v>22.968</c:v>
                </c:pt>
                <c:pt idx="1342">
                  <c:v>47.028571428571425</c:v>
                </c:pt>
                <c:pt idx="1343">
                  <c:v>37.825142857142851</c:v>
                </c:pt>
                <c:pt idx="1344">
                  <c:v>0.628571428571429</c:v>
                </c:pt>
                <c:pt idx="1345">
                  <c:v>-8.6491428571428539</c:v>
                </c:pt>
                <c:pt idx="1346">
                  <c:v>1.0045714285714276</c:v>
                </c:pt>
                <c:pt idx="1347">
                  <c:v>12.76</c:v>
                </c:pt>
                <c:pt idx="1348">
                  <c:v>33.722285714285711</c:v>
                </c:pt>
                <c:pt idx="1349">
                  <c:v>22.968</c:v>
                </c:pt>
                <c:pt idx="1350">
                  <c:v>19.751999999999999</c:v>
                </c:pt>
                <c:pt idx="1351">
                  <c:v>-1.7542857142857149</c:v>
                </c:pt>
                <c:pt idx="1352">
                  <c:v>26.68571428571428</c:v>
                </c:pt>
                <c:pt idx="1353">
                  <c:v>31.026285714285713</c:v>
                </c:pt>
                <c:pt idx="1354">
                  <c:v>50.068571428571417</c:v>
                </c:pt>
                <c:pt idx="1355">
                  <c:v>15.506285714285713</c:v>
                </c:pt>
                <c:pt idx="1356">
                  <c:v>3.6628571428571433</c:v>
                </c:pt>
                <c:pt idx="1357">
                  <c:v>-3.3074285714285723</c:v>
                </c:pt>
                <c:pt idx="1358">
                  <c:v>47.028571428571425</c:v>
                </c:pt>
                <c:pt idx="1359">
                  <c:v>37.825142857142851</c:v>
                </c:pt>
                <c:pt idx="1360">
                  <c:v>13.821714285714281</c:v>
                </c:pt>
                <c:pt idx="1361">
                  <c:v>-8.6491428571428539</c:v>
                </c:pt>
                <c:pt idx="1362">
                  <c:v>0.628571428571429</c:v>
                </c:pt>
                <c:pt idx="1363">
                  <c:v>-1.7542857142857149</c:v>
                </c:pt>
                <c:pt idx="1364">
                  <c:v>23.155428571428573</c:v>
                </c:pt>
                <c:pt idx="1365">
                  <c:v>24.367999999999999</c:v>
                </c:pt>
                <c:pt idx="1366">
                  <c:v>17.073142857142859</c:v>
                </c:pt>
                <c:pt idx="1367">
                  <c:v>33.722285714285711</c:v>
                </c:pt>
                <c:pt idx="1368">
                  <c:v>15.506285714285713</c:v>
                </c:pt>
                <c:pt idx="1369">
                  <c:v>3.6628571428571433</c:v>
                </c:pt>
                <c:pt idx="1370">
                  <c:v>-3.3074285714285723</c:v>
                </c:pt>
                <c:pt idx="1371">
                  <c:v>12.201142857142857</c:v>
                </c:pt>
                <c:pt idx="1372">
                  <c:v>4.7725714285714282</c:v>
                </c:pt>
                <c:pt idx="1373">
                  <c:v>37.825142857142851</c:v>
                </c:pt>
                <c:pt idx="1374">
                  <c:v>1.0045714285714276</c:v>
                </c:pt>
                <c:pt idx="1375">
                  <c:v>50.068571428571417</c:v>
                </c:pt>
                <c:pt idx="1376">
                  <c:v>27.305142857142851</c:v>
                </c:pt>
                <c:pt idx="1377">
                  <c:v>-1.7542857142857149</c:v>
                </c:pt>
                <c:pt idx="1378">
                  <c:v>5.3714285714285701</c:v>
                </c:pt>
                <c:pt idx="1379">
                  <c:v>23.155428571428573</c:v>
                </c:pt>
                <c:pt idx="1380">
                  <c:v>16.389714285714284</c:v>
                </c:pt>
                <c:pt idx="1381">
                  <c:v>-11.399999999999999</c:v>
                </c:pt>
                <c:pt idx="1382">
                  <c:v>24.367999999999999</c:v>
                </c:pt>
                <c:pt idx="1383">
                  <c:v>13.393142857142854</c:v>
                </c:pt>
                <c:pt idx="1384">
                  <c:v>17.073142857142859</c:v>
                </c:pt>
                <c:pt idx="1385">
                  <c:v>26.68571428571428</c:v>
                </c:pt>
                <c:pt idx="1386">
                  <c:v>31.026285714285713</c:v>
                </c:pt>
                <c:pt idx="1387">
                  <c:v>-8.6491428571428539</c:v>
                </c:pt>
                <c:pt idx="1388">
                  <c:v>3.6628571428571433</c:v>
                </c:pt>
                <c:pt idx="1389">
                  <c:v>12.201142857142857</c:v>
                </c:pt>
                <c:pt idx="1390">
                  <c:v>4.7725714285714282</c:v>
                </c:pt>
                <c:pt idx="1391">
                  <c:v>0.628571428571429</c:v>
                </c:pt>
                <c:pt idx="1392">
                  <c:v>13.821714285714281</c:v>
                </c:pt>
                <c:pt idx="1393">
                  <c:v>-1.7542857142857149</c:v>
                </c:pt>
                <c:pt idx="1394">
                  <c:v>1.0045714285714276</c:v>
                </c:pt>
                <c:pt idx="1395">
                  <c:v>-0.72571428571428664</c:v>
                </c:pt>
                <c:pt idx="1396">
                  <c:v>5.3714285714285701</c:v>
                </c:pt>
                <c:pt idx="1397">
                  <c:v>13.821714285714281</c:v>
                </c:pt>
                <c:pt idx="1398">
                  <c:v>24.367999999999999</c:v>
                </c:pt>
                <c:pt idx="1399">
                  <c:v>13.393142857142854</c:v>
                </c:pt>
                <c:pt idx="1400">
                  <c:v>17.073142857142859</c:v>
                </c:pt>
                <c:pt idx="1401">
                  <c:v>26.68571428571428</c:v>
                </c:pt>
                <c:pt idx="1402">
                  <c:v>31.026285714285713</c:v>
                </c:pt>
                <c:pt idx="1403">
                  <c:v>50.068571428571417</c:v>
                </c:pt>
                <c:pt idx="1404">
                  <c:v>-8.6491428571428539</c:v>
                </c:pt>
                <c:pt idx="1405">
                  <c:v>42.425142857142845</c:v>
                </c:pt>
                <c:pt idx="1406">
                  <c:v>4.7725714285714282</c:v>
                </c:pt>
                <c:pt idx="1407">
                  <c:v>47.028571428571425</c:v>
                </c:pt>
                <c:pt idx="1408">
                  <c:v>37.825142857142851</c:v>
                </c:pt>
                <c:pt idx="1409">
                  <c:v>19.751999999999999</c:v>
                </c:pt>
                <c:pt idx="1410">
                  <c:v>12.76</c:v>
                </c:pt>
                <c:pt idx="1411">
                  <c:v>60.471999999999994</c:v>
                </c:pt>
                <c:pt idx="1412">
                  <c:v>-7.4811428571428538</c:v>
                </c:pt>
                <c:pt idx="1413">
                  <c:v>-0.72571428571428664</c:v>
                </c:pt>
                <c:pt idx="1414">
                  <c:v>16.389714285714284</c:v>
                </c:pt>
                <c:pt idx="1415">
                  <c:v>13.821714285714281</c:v>
                </c:pt>
                <c:pt idx="1416">
                  <c:v>-11.399999999999999</c:v>
                </c:pt>
                <c:pt idx="1417">
                  <c:v>26.68571428571428</c:v>
                </c:pt>
                <c:pt idx="1418">
                  <c:v>50.068571428571417</c:v>
                </c:pt>
                <c:pt idx="1419">
                  <c:v>15.506285714285713</c:v>
                </c:pt>
                <c:pt idx="1420">
                  <c:v>42.425142857142845</c:v>
                </c:pt>
                <c:pt idx="1421">
                  <c:v>4.7725714285714282</c:v>
                </c:pt>
                <c:pt idx="1422">
                  <c:v>27.305142857142851</c:v>
                </c:pt>
                <c:pt idx="1423">
                  <c:v>-7.4811428571428538</c:v>
                </c:pt>
                <c:pt idx="1424">
                  <c:v>12.76</c:v>
                </c:pt>
                <c:pt idx="1425">
                  <c:v>19.098285714285709</c:v>
                </c:pt>
                <c:pt idx="1426">
                  <c:v>47.028571428571425</c:v>
                </c:pt>
                <c:pt idx="1427">
                  <c:v>19.751999999999999</c:v>
                </c:pt>
                <c:pt idx="1428">
                  <c:v>60.471999999999994</c:v>
                </c:pt>
                <c:pt idx="1429">
                  <c:v>1.0045714285714276</c:v>
                </c:pt>
                <c:pt idx="1430">
                  <c:v>24.367999999999999</c:v>
                </c:pt>
                <c:pt idx="1431">
                  <c:v>13.393142857142854</c:v>
                </c:pt>
                <c:pt idx="1432">
                  <c:v>26.68571428571428</c:v>
                </c:pt>
                <c:pt idx="1433">
                  <c:v>31.026285714285713</c:v>
                </c:pt>
                <c:pt idx="1434">
                  <c:v>15.506285714285713</c:v>
                </c:pt>
                <c:pt idx="1435">
                  <c:v>42.425142857142845</c:v>
                </c:pt>
                <c:pt idx="1436">
                  <c:v>19.098285714285709</c:v>
                </c:pt>
                <c:pt idx="1437">
                  <c:v>-1.7542857142857149</c:v>
                </c:pt>
                <c:pt idx="1438">
                  <c:v>-11.399999999999999</c:v>
                </c:pt>
                <c:pt idx="1439">
                  <c:v>12.76</c:v>
                </c:pt>
                <c:pt idx="1440">
                  <c:v>19.751999999999999</c:v>
                </c:pt>
                <c:pt idx="1441">
                  <c:v>27.305142857142851</c:v>
                </c:pt>
                <c:pt idx="1442">
                  <c:v>60.471999999999994</c:v>
                </c:pt>
                <c:pt idx="1443">
                  <c:v>16.389714285714284</c:v>
                </c:pt>
                <c:pt idx="1444">
                  <c:v>50.068571428571417</c:v>
                </c:pt>
                <c:pt idx="1445">
                  <c:v>15.506285714285713</c:v>
                </c:pt>
                <c:pt idx="1446">
                  <c:v>42.425142857142845</c:v>
                </c:pt>
                <c:pt idx="1447">
                  <c:v>4.7725714285714282</c:v>
                </c:pt>
                <c:pt idx="1448">
                  <c:v>47.028571428571425</c:v>
                </c:pt>
                <c:pt idx="1449">
                  <c:v>37.825142857142851</c:v>
                </c:pt>
                <c:pt idx="1450">
                  <c:v>22.968</c:v>
                </c:pt>
                <c:pt idx="1451">
                  <c:v>19.098285714285709</c:v>
                </c:pt>
                <c:pt idx="1452">
                  <c:v>0.628571428571429</c:v>
                </c:pt>
                <c:pt idx="1453">
                  <c:v>-0.72571428571428664</c:v>
                </c:pt>
                <c:pt idx="1454">
                  <c:v>23.155428571428573</c:v>
                </c:pt>
                <c:pt idx="1455">
                  <c:v>15.506285714285713</c:v>
                </c:pt>
                <c:pt idx="1456">
                  <c:v>27.305142857142851</c:v>
                </c:pt>
                <c:pt idx="1457">
                  <c:v>60.471999999999994</c:v>
                </c:pt>
                <c:pt idx="1458">
                  <c:v>1.0045714285714276</c:v>
                </c:pt>
                <c:pt idx="1459">
                  <c:v>13.821714285714281</c:v>
                </c:pt>
                <c:pt idx="1460">
                  <c:v>-11.399999999999999</c:v>
                </c:pt>
                <c:pt idx="1461">
                  <c:v>17.073142857142859</c:v>
                </c:pt>
                <c:pt idx="1462">
                  <c:v>33.722285714285711</c:v>
                </c:pt>
                <c:pt idx="1463">
                  <c:v>-8.6491428571428539</c:v>
                </c:pt>
                <c:pt idx="1464">
                  <c:v>3.6628571428571433</c:v>
                </c:pt>
                <c:pt idx="1465">
                  <c:v>-3.3074285714285723</c:v>
                </c:pt>
                <c:pt idx="1466">
                  <c:v>47.028571428571425</c:v>
                </c:pt>
                <c:pt idx="1467">
                  <c:v>19.751999999999999</c:v>
                </c:pt>
                <c:pt idx="1468">
                  <c:v>-1.7542857142857149</c:v>
                </c:pt>
                <c:pt idx="1469">
                  <c:v>12.201142857142857</c:v>
                </c:pt>
                <c:pt idx="1470">
                  <c:v>27.305142857142851</c:v>
                </c:pt>
                <c:pt idx="1471">
                  <c:v>5.3714285714285701</c:v>
                </c:pt>
                <c:pt idx="1472">
                  <c:v>13.821714285714281</c:v>
                </c:pt>
                <c:pt idx="1473">
                  <c:v>-11.399999999999999</c:v>
                </c:pt>
                <c:pt idx="1474">
                  <c:v>17.073142857142859</c:v>
                </c:pt>
                <c:pt idx="1475">
                  <c:v>50.068571428571417</c:v>
                </c:pt>
                <c:pt idx="1476">
                  <c:v>-8.6491428571428539</c:v>
                </c:pt>
                <c:pt idx="1477">
                  <c:v>15.506285714285713</c:v>
                </c:pt>
                <c:pt idx="1478">
                  <c:v>3.6628571428571433</c:v>
                </c:pt>
                <c:pt idx="1479">
                  <c:v>-3.3074285714285723</c:v>
                </c:pt>
                <c:pt idx="1480">
                  <c:v>12.201142857142857</c:v>
                </c:pt>
                <c:pt idx="1481">
                  <c:v>22.968</c:v>
                </c:pt>
                <c:pt idx="1482">
                  <c:v>19.098285714285709</c:v>
                </c:pt>
                <c:pt idx="1483">
                  <c:v>47.028571428571425</c:v>
                </c:pt>
                <c:pt idx="1484">
                  <c:v>19.751999999999999</c:v>
                </c:pt>
                <c:pt idx="1485">
                  <c:v>0.628571428571429</c:v>
                </c:pt>
                <c:pt idx="1486">
                  <c:v>5.3714285714285701</c:v>
                </c:pt>
                <c:pt idx="1487">
                  <c:v>16.389714285714284</c:v>
                </c:pt>
                <c:pt idx="1488">
                  <c:v>24.367999999999999</c:v>
                </c:pt>
                <c:pt idx="1489">
                  <c:v>22.968</c:v>
                </c:pt>
                <c:pt idx="1490">
                  <c:v>19.098285714285709</c:v>
                </c:pt>
                <c:pt idx="1491">
                  <c:v>0.628571428571429</c:v>
                </c:pt>
                <c:pt idx="1492">
                  <c:v>27.305142857142851</c:v>
                </c:pt>
                <c:pt idx="1493">
                  <c:v>-7.4811428571428538</c:v>
                </c:pt>
                <c:pt idx="1494">
                  <c:v>-0.72571428571428664</c:v>
                </c:pt>
                <c:pt idx="1495">
                  <c:v>23.155428571428573</c:v>
                </c:pt>
                <c:pt idx="1496">
                  <c:v>26.68571428571428</c:v>
                </c:pt>
                <c:pt idx="1497">
                  <c:v>50.068571428571417</c:v>
                </c:pt>
                <c:pt idx="1498">
                  <c:v>33.722285714285711</c:v>
                </c:pt>
                <c:pt idx="1499">
                  <c:v>-3.3074285714285723</c:v>
                </c:pt>
                <c:pt idx="1500">
                  <c:v>12.201142857142857</c:v>
                </c:pt>
                <c:pt idx="1501">
                  <c:v>22.968</c:v>
                </c:pt>
                <c:pt idx="1502">
                  <c:v>47.028571428571425</c:v>
                </c:pt>
                <c:pt idx="1503">
                  <c:v>19.751999999999999</c:v>
                </c:pt>
                <c:pt idx="1504">
                  <c:v>60.471999999999994</c:v>
                </c:pt>
                <c:pt idx="1505">
                  <c:v>1.0045714285714276</c:v>
                </c:pt>
                <c:pt idx="1506">
                  <c:v>23.155428571428573</c:v>
                </c:pt>
                <c:pt idx="1507">
                  <c:v>13.821714285714281</c:v>
                </c:pt>
                <c:pt idx="1508">
                  <c:v>13.393142857142854</c:v>
                </c:pt>
                <c:pt idx="1509">
                  <c:v>33.722285714285711</c:v>
                </c:pt>
                <c:pt idx="1510">
                  <c:v>-8.6491428571428539</c:v>
                </c:pt>
                <c:pt idx="1511">
                  <c:v>-3.3074285714285723</c:v>
                </c:pt>
                <c:pt idx="1512">
                  <c:v>12.201142857142857</c:v>
                </c:pt>
                <c:pt idx="1513">
                  <c:v>4.7725714285714282</c:v>
                </c:pt>
                <c:pt idx="1514">
                  <c:v>37.825142857142851</c:v>
                </c:pt>
                <c:pt idx="1515">
                  <c:v>0.628571428571429</c:v>
                </c:pt>
                <c:pt idx="1516">
                  <c:v>-1.7542857142857149</c:v>
                </c:pt>
                <c:pt idx="1517">
                  <c:v>24.367999999999999</c:v>
                </c:pt>
                <c:pt idx="1518">
                  <c:v>12.76</c:v>
                </c:pt>
                <c:pt idx="1519">
                  <c:v>22.968</c:v>
                </c:pt>
                <c:pt idx="1520">
                  <c:v>47.028571428571425</c:v>
                </c:pt>
                <c:pt idx="1521">
                  <c:v>23.155428571428573</c:v>
                </c:pt>
                <c:pt idx="1522">
                  <c:v>13.821714285714281</c:v>
                </c:pt>
                <c:pt idx="1523">
                  <c:v>13.393142857142854</c:v>
                </c:pt>
                <c:pt idx="1524">
                  <c:v>26.68571428571428</c:v>
                </c:pt>
                <c:pt idx="1525">
                  <c:v>31.026285714285713</c:v>
                </c:pt>
                <c:pt idx="1526">
                  <c:v>50.068571428571417</c:v>
                </c:pt>
                <c:pt idx="1527">
                  <c:v>-8.6491428571428539</c:v>
                </c:pt>
                <c:pt idx="1528">
                  <c:v>42.425142857142845</c:v>
                </c:pt>
                <c:pt idx="1529">
                  <c:v>3.6628571428571433</c:v>
                </c:pt>
                <c:pt idx="1530">
                  <c:v>4.7725714285714282</c:v>
                </c:pt>
                <c:pt idx="1531">
                  <c:v>22.968</c:v>
                </c:pt>
                <c:pt idx="1532">
                  <c:v>37.825142857142851</c:v>
                </c:pt>
                <c:pt idx="1533">
                  <c:v>0.628571428571429</c:v>
                </c:pt>
                <c:pt idx="1534">
                  <c:v>24.367999999999999</c:v>
                </c:pt>
                <c:pt idx="1535">
                  <c:v>17.073142857142859</c:v>
                </c:pt>
                <c:pt idx="1536">
                  <c:v>26.68571428571428</c:v>
                </c:pt>
                <c:pt idx="1537">
                  <c:v>33.722285714285711</c:v>
                </c:pt>
                <c:pt idx="1538">
                  <c:v>-11.399999999999999</c:v>
                </c:pt>
                <c:pt idx="1539">
                  <c:v>3.6628571428571433</c:v>
                </c:pt>
                <c:pt idx="1540">
                  <c:v>-1.7542857142857149</c:v>
                </c:pt>
                <c:pt idx="1541">
                  <c:v>1.0045714285714276</c:v>
                </c:pt>
                <c:pt idx="1542">
                  <c:v>16.389714285714284</c:v>
                </c:pt>
                <c:pt idx="1543">
                  <c:v>26.68571428571428</c:v>
                </c:pt>
                <c:pt idx="1544">
                  <c:v>31.026285714285713</c:v>
                </c:pt>
                <c:pt idx="1545">
                  <c:v>-3.3074285714285723</c:v>
                </c:pt>
                <c:pt idx="1546">
                  <c:v>12.201142857142857</c:v>
                </c:pt>
                <c:pt idx="1547">
                  <c:v>37.825142857142851</c:v>
                </c:pt>
                <c:pt idx="1548">
                  <c:v>19.751999999999999</c:v>
                </c:pt>
                <c:pt idx="1549">
                  <c:v>-7.4811428571428538</c:v>
                </c:pt>
                <c:pt idx="1550">
                  <c:v>23.155428571428573</c:v>
                </c:pt>
                <c:pt idx="1551">
                  <c:v>-11.399999999999999</c:v>
                </c:pt>
                <c:pt idx="1552">
                  <c:v>19.098285714285709</c:v>
                </c:pt>
                <c:pt idx="1553">
                  <c:v>1.0045714285714276</c:v>
                </c:pt>
                <c:pt idx="1554">
                  <c:v>-0.72571428571428664</c:v>
                </c:pt>
                <c:pt idx="1555">
                  <c:v>5.3714285714285701</c:v>
                </c:pt>
                <c:pt idx="1556">
                  <c:v>13.393142857142854</c:v>
                </c:pt>
                <c:pt idx="1557">
                  <c:v>26.68571428571428</c:v>
                </c:pt>
                <c:pt idx="1558">
                  <c:v>-8.6491428571428539</c:v>
                </c:pt>
                <c:pt idx="1559">
                  <c:v>42.425142857142845</c:v>
                </c:pt>
                <c:pt idx="1560">
                  <c:v>3.6628571428571433</c:v>
                </c:pt>
                <c:pt idx="1561">
                  <c:v>-3.3074285714285723</c:v>
                </c:pt>
                <c:pt idx="1562">
                  <c:v>0.628571428571429</c:v>
                </c:pt>
                <c:pt idx="1563">
                  <c:v>13.821714285714281</c:v>
                </c:pt>
                <c:pt idx="1564">
                  <c:v>37.825142857142851</c:v>
                </c:pt>
                <c:pt idx="1565">
                  <c:v>60.471999999999994</c:v>
                </c:pt>
                <c:pt idx="1566">
                  <c:v>-7.4811428571428538</c:v>
                </c:pt>
                <c:pt idx="1567">
                  <c:v>-0.72571428571428664</c:v>
                </c:pt>
                <c:pt idx="1568">
                  <c:v>16.389714285714284</c:v>
                </c:pt>
                <c:pt idx="1569">
                  <c:v>13.393142857142854</c:v>
                </c:pt>
                <c:pt idx="1570">
                  <c:v>12.76</c:v>
                </c:pt>
                <c:pt idx="1571">
                  <c:v>31.026285714285713</c:v>
                </c:pt>
                <c:pt idx="1572">
                  <c:v>-8.6491428571428539</c:v>
                </c:pt>
                <c:pt idx="1573">
                  <c:v>15.506285714285713</c:v>
                </c:pt>
                <c:pt idx="1574">
                  <c:v>4.7725714285714282</c:v>
                </c:pt>
                <c:pt idx="1575">
                  <c:v>19.098285714285709</c:v>
                </c:pt>
                <c:pt idx="1576">
                  <c:v>37.825142857142851</c:v>
                </c:pt>
                <c:pt idx="1577">
                  <c:v>19.751999999999999</c:v>
                </c:pt>
                <c:pt idx="1578">
                  <c:v>0.628571428571429</c:v>
                </c:pt>
                <c:pt idx="1579">
                  <c:v>5.3714285714285701</c:v>
                </c:pt>
                <c:pt idx="1580">
                  <c:v>17.073142857142859</c:v>
                </c:pt>
                <c:pt idx="1581">
                  <c:v>15.506285714285713</c:v>
                </c:pt>
                <c:pt idx="1582">
                  <c:v>42.425142857142845</c:v>
                </c:pt>
                <c:pt idx="1583">
                  <c:v>27.305142857142851</c:v>
                </c:pt>
                <c:pt idx="1584">
                  <c:v>16.389714285714284</c:v>
                </c:pt>
                <c:pt idx="1585">
                  <c:v>24.367999999999999</c:v>
                </c:pt>
                <c:pt idx="1586">
                  <c:v>31.026285714285713</c:v>
                </c:pt>
                <c:pt idx="1587">
                  <c:v>3.6628571428571433</c:v>
                </c:pt>
                <c:pt idx="1588">
                  <c:v>4.7725714285714282</c:v>
                </c:pt>
                <c:pt idx="1589">
                  <c:v>19.098285714285709</c:v>
                </c:pt>
                <c:pt idx="1590">
                  <c:v>0.628571428571429</c:v>
                </c:pt>
                <c:pt idx="1591">
                  <c:v>27.305142857142851</c:v>
                </c:pt>
                <c:pt idx="1592">
                  <c:v>-7.4811428571428538</c:v>
                </c:pt>
                <c:pt idx="1593">
                  <c:v>1.0045714285714276</c:v>
                </c:pt>
                <c:pt idx="1594">
                  <c:v>23.155428571428573</c:v>
                </c:pt>
                <c:pt idx="1595">
                  <c:v>16.389714285714284</c:v>
                </c:pt>
                <c:pt idx="1596">
                  <c:v>13.821714285714281</c:v>
                </c:pt>
                <c:pt idx="1597">
                  <c:v>24.367999999999999</c:v>
                </c:pt>
                <c:pt idx="1598">
                  <c:v>31.026285714285713</c:v>
                </c:pt>
                <c:pt idx="1599">
                  <c:v>50.068571428571417</c:v>
                </c:pt>
                <c:pt idx="1600">
                  <c:v>42.425142857142845</c:v>
                </c:pt>
                <c:pt idx="1601">
                  <c:v>3.6628571428571433</c:v>
                </c:pt>
                <c:pt idx="1602">
                  <c:v>4.7725714285714282</c:v>
                </c:pt>
                <c:pt idx="1603">
                  <c:v>19.751999999999999</c:v>
                </c:pt>
                <c:pt idx="1604">
                  <c:v>0.628571428571429</c:v>
                </c:pt>
                <c:pt idx="1605">
                  <c:v>60.471999999999994</c:v>
                </c:pt>
                <c:pt idx="1606">
                  <c:v>-1.7542857142857149</c:v>
                </c:pt>
                <c:pt idx="1607">
                  <c:v>-7.4811428571428538</c:v>
                </c:pt>
                <c:pt idx="1608">
                  <c:v>5.3714285714285701</c:v>
                </c:pt>
                <c:pt idx="1609">
                  <c:v>16.389714285714284</c:v>
                </c:pt>
                <c:pt idx="1610">
                  <c:v>24.367999999999999</c:v>
                </c:pt>
                <c:pt idx="1611">
                  <c:v>17.073142857142859</c:v>
                </c:pt>
                <c:pt idx="1612">
                  <c:v>12.76</c:v>
                </c:pt>
                <c:pt idx="1613">
                  <c:v>-8.6491428571428539</c:v>
                </c:pt>
                <c:pt idx="1614">
                  <c:v>15.506285714285713</c:v>
                </c:pt>
                <c:pt idx="1615">
                  <c:v>3.6628571428571433</c:v>
                </c:pt>
                <c:pt idx="1616">
                  <c:v>-3.3074285714285723</c:v>
                </c:pt>
                <c:pt idx="1617">
                  <c:v>12.201142857142857</c:v>
                </c:pt>
                <c:pt idx="1618">
                  <c:v>19.751999999999999</c:v>
                </c:pt>
                <c:pt idx="1619">
                  <c:v>23.155428571428573</c:v>
                </c:pt>
                <c:pt idx="1620">
                  <c:v>13.393142857142854</c:v>
                </c:pt>
                <c:pt idx="1621">
                  <c:v>12.76</c:v>
                </c:pt>
                <c:pt idx="1622">
                  <c:v>50.068571428571417</c:v>
                </c:pt>
                <c:pt idx="1623">
                  <c:v>33.722285714285711</c:v>
                </c:pt>
                <c:pt idx="1624">
                  <c:v>42.425142857142845</c:v>
                </c:pt>
                <c:pt idx="1625">
                  <c:v>-3.3074285714285723</c:v>
                </c:pt>
                <c:pt idx="1626">
                  <c:v>47.028571428571425</c:v>
                </c:pt>
                <c:pt idx="1627">
                  <c:v>-7.4811428571428538</c:v>
                </c:pt>
                <c:pt idx="1628">
                  <c:v>5.3714285714285701</c:v>
                </c:pt>
                <c:pt idx="1629">
                  <c:v>13.821714285714281</c:v>
                </c:pt>
                <c:pt idx="1630">
                  <c:v>-11.399999999999999</c:v>
                </c:pt>
                <c:pt idx="1631">
                  <c:v>31.026285714285713</c:v>
                </c:pt>
                <c:pt idx="1632">
                  <c:v>1.0045714285714276</c:v>
                </c:pt>
                <c:pt idx="1633">
                  <c:v>-0.72571428571428664</c:v>
                </c:pt>
                <c:pt idx="1634">
                  <c:v>23.155428571428573</c:v>
                </c:pt>
                <c:pt idx="1635">
                  <c:v>33.722285714285711</c:v>
                </c:pt>
                <c:pt idx="1636">
                  <c:v>-8.6491428571428539</c:v>
                </c:pt>
                <c:pt idx="1637">
                  <c:v>-3.3074285714285723</c:v>
                </c:pt>
                <c:pt idx="1638">
                  <c:v>27.305142857142851</c:v>
                </c:pt>
                <c:pt idx="1639">
                  <c:v>5.3714285714285701</c:v>
                </c:pt>
                <c:pt idx="1640">
                  <c:v>-11.399999999999999</c:v>
                </c:pt>
                <c:pt idx="1641">
                  <c:v>17.073142857142859</c:v>
                </c:pt>
                <c:pt idx="1642">
                  <c:v>12.76</c:v>
                </c:pt>
                <c:pt idx="1643">
                  <c:v>31.026285714285713</c:v>
                </c:pt>
                <c:pt idx="1644">
                  <c:v>15.506285714285713</c:v>
                </c:pt>
                <c:pt idx="1645">
                  <c:v>22.968</c:v>
                </c:pt>
                <c:pt idx="1646">
                  <c:v>19.098285714285709</c:v>
                </c:pt>
                <c:pt idx="1647">
                  <c:v>37.825142857142851</c:v>
                </c:pt>
                <c:pt idx="1648">
                  <c:v>1.0045714285714276</c:v>
                </c:pt>
                <c:pt idx="1649">
                  <c:v>13.393142857142854</c:v>
                </c:pt>
                <c:pt idx="1650">
                  <c:v>33.722285714285711</c:v>
                </c:pt>
                <c:pt idx="1651">
                  <c:v>0.628571428571429</c:v>
                </c:pt>
                <c:pt idx="1652">
                  <c:v>27.305142857142851</c:v>
                </c:pt>
                <c:pt idx="1653">
                  <c:v>60.471999999999994</c:v>
                </c:pt>
                <c:pt idx="1654">
                  <c:v>-7.4811428571428538</c:v>
                </c:pt>
                <c:pt idx="1655">
                  <c:v>-0.72571428571428664</c:v>
                </c:pt>
                <c:pt idx="1656">
                  <c:v>13.821714285714281</c:v>
                </c:pt>
                <c:pt idx="1657">
                  <c:v>26.68571428571428</c:v>
                </c:pt>
                <c:pt idx="1658">
                  <c:v>31.026285714285713</c:v>
                </c:pt>
                <c:pt idx="1659">
                  <c:v>15.506285714285713</c:v>
                </c:pt>
                <c:pt idx="1660">
                  <c:v>12.201142857142857</c:v>
                </c:pt>
                <c:pt idx="1661">
                  <c:v>4.7725714285714282</c:v>
                </c:pt>
                <c:pt idx="1662">
                  <c:v>22.968</c:v>
                </c:pt>
                <c:pt idx="1663">
                  <c:v>19.098285714285709</c:v>
                </c:pt>
                <c:pt idx="1664">
                  <c:v>37.825142857142851</c:v>
                </c:pt>
                <c:pt idx="1665">
                  <c:v>1.0045714285714276</c:v>
                </c:pt>
                <c:pt idx="1666">
                  <c:v>12.76</c:v>
                </c:pt>
                <c:pt idx="1667">
                  <c:v>0.628571428571429</c:v>
                </c:pt>
                <c:pt idx="1668">
                  <c:v>27.305142857142851</c:v>
                </c:pt>
                <c:pt idx="1669">
                  <c:v>-7.4811428571428538</c:v>
                </c:pt>
                <c:pt idx="1670">
                  <c:v>-0.72571428571428664</c:v>
                </c:pt>
                <c:pt idx="1671">
                  <c:v>16.389714285714284</c:v>
                </c:pt>
                <c:pt idx="1672">
                  <c:v>24.367999999999999</c:v>
                </c:pt>
                <c:pt idx="1673">
                  <c:v>26.68571428571428</c:v>
                </c:pt>
                <c:pt idx="1674">
                  <c:v>31.026285714285713</c:v>
                </c:pt>
                <c:pt idx="1675">
                  <c:v>-8.6491428571428539</c:v>
                </c:pt>
                <c:pt idx="1676">
                  <c:v>42.425142857142845</c:v>
                </c:pt>
                <c:pt idx="1677">
                  <c:v>22.968</c:v>
                </c:pt>
                <c:pt idx="1678">
                  <c:v>47.028571428571425</c:v>
                </c:pt>
                <c:pt idx="1679">
                  <c:v>37.825142857142851</c:v>
                </c:pt>
                <c:pt idx="1680">
                  <c:v>60.471999999999994</c:v>
                </c:pt>
                <c:pt idx="1681">
                  <c:v>-1.7542857142857149</c:v>
                </c:pt>
                <c:pt idx="1682">
                  <c:v>13.393142857142854</c:v>
                </c:pt>
                <c:pt idx="1683">
                  <c:v>17.073142857142859</c:v>
                </c:pt>
                <c:pt idx="1684">
                  <c:v>33.722285714285711</c:v>
                </c:pt>
                <c:pt idx="1685">
                  <c:v>27.305142857142851</c:v>
                </c:pt>
                <c:pt idx="1686">
                  <c:v>26.68571428571428</c:v>
                </c:pt>
                <c:pt idx="1687">
                  <c:v>15.506285714285713</c:v>
                </c:pt>
                <c:pt idx="1688">
                  <c:v>4.7725714285714282</c:v>
                </c:pt>
                <c:pt idx="1689">
                  <c:v>47.028571428571425</c:v>
                </c:pt>
                <c:pt idx="1690">
                  <c:v>37.825142857142851</c:v>
                </c:pt>
                <c:pt idx="1691">
                  <c:v>-1.7542857142857149</c:v>
                </c:pt>
                <c:pt idx="1692">
                  <c:v>1.0045714285714276</c:v>
                </c:pt>
                <c:pt idx="1693">
                  <c:v>-0.72571428571428664</c:v>
                </c:pt>
                <c:pt idx="1694">
                  <c:v>5.3714285714285701</c:v>
                </c:pt>
                <c:pt idx="1695">
                  <c:v>23.155428571428573</c:v>
                </c:pt>
                <c:pt idx="1696">
                  <c:v>50.068571428571417</c:v>
                </c:pt>
                <c:pt idx="1697">
                  <c:v>-8.6491428571428539</c:v>
                </c:pt>
                <c:pt idx="1698">
                  <c:v>19.098285714285709</c:v>
                </c:pt>
                <c:pt idx="1699">
                  <c:v>-11.399999999999999</c:v>
                </c:pt>
                <c:pt idx="1700">
                  <c:v>24.367999999999999</c:v>
                </c:pt>
                <c:pt idx="1701">
                  <c:v>12.201142857142857</c:v>
                </c:pt>
                <c:pt idx="1702">
                  <c:v>4.7725714285714282</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31.026285714285713</c:v>
                </c:pt>
                <c:pt idx="1">
                  <c:v>-3.3074285714285723</c:v>
                </c:pt>
                <c:pt idx="2">
                  <c:v>13.393142857142854</c:v>
                </c:pt>
                <c:pt idx="3">
                  <c:v>33.722285714285711</c:v>
                </c:pt>
                <c:pt idx="4">
                  <c:v>0.628571428571429</c:v>
                </c:pt>
                <c:pt idx="5">
                  <c:v>-7.4811428571428538</c:v>
                </c:pt>
                <c:pt idx="6">
                  <c:v>23.155428571428573</c:v>
                </c:pt>
                <c:pt idx="7">
                  <c:v>-11.399999999999999</c:v>
                </c:pt>
                <c:pt idx="8">
                  <c:v>26.68571428571428</c:v>
                </c:pt>
                <c:pt idx="9">
                  <c:v>19.751999999999999</c:v>
                </c:pt>
                <c:pt idx="10">
                  <c:v>-1.7542857142857149</c:v>
                </c:pt>
                <c:pt idx="11">
                  <c:v>-0.72571428571428664</c:v>
                </c:pt>
                <c:pt idx="12">
                  <c:v>13.393142857142854</c:v>
                </c:pt>
                <c:pt idx="13">
                  <c:v>17.073142857142859</c:v>
                </c:pt>
                <c:pt idx="14">
                  <c:v>31.026285714285713</c:v>
                </c:pt>
                <c:pt idx="15">
                  <c:v>50.068571428571417</c:v>
                </c:pt>
                <c:pt idx="16">
                  <c:v>15.506285714285713</c:v>
                </c:pt>
                <c:pt idx="17">
                  <c:v>42.425142857142845</c:v>
                </c:pt>
                <c:pt idx="18">
                  <c:v>22.968</c:v>
                </c:pt>
                <c:pt idx="19">
                  <c:v>47.028571428571425</c:v>
                </c:pt>
                <c:pt idx="20">
                  <c:v>1.0045714285714276</c:v>
                </c:pt>
                <c:pt idx="21">
                  <c:v>13.821714285714281</c:v>
                </c:pt>
                <c:pt idx="22">
                  <c:v>-3.3074285714285723</c:v>
                </c:pt>
                <c:pt idx="23">
                  <c:v>37.825142857142851</c:v>
                </c:pt>
                <c:pt idx="24">
                  <c:v>60.471999999999994</c:v>
                </c:pt>
                <c:pt idx="25">
                  <c:v>-1.7542857142857149</c:v>
                </c:pt>
                <c:pt idx="26">
                  <c:v>16.389714285714284</c:v>
                </c:pt>
                <c:pt idx="27">
                  <c:v>-11.399999999999999</c:v>
                </c:pt>
                <c:pt idx="28">
                  <c:v>17.073142857142859</c:v>
                </c:pt>
                <c:pt idx="29">
                  <c:v>12.76</c:v>
                </c:pt>
                <c:pt idx="30">
                  <c:v>50.068571428571417</c:v>
                </c:pt>
                <c:pt idx="31">
                  <c:v>15.506285714285713</c:v>
                </c:pt>
                <c:pt idx="32">
                  <c:v>42.425142857142845</c:v>
                </c:pt>
                <c:pt idx="33">
                  <c:v>3.6628571428571433</c:v>
                </c:pt>
                <c:pt idx="34">
                  <c:v>-3.3074285714285723</c:v>
                </c:pt>
                <c:pt idx="35">
                  <c:v>12.201142857142857</c:v>
                </c:pt>
                <c:pt idx="36">
                  <c:v>22.968</c:v>
                </c:pt>
                <c:pt idx="37">
                  <c:v>19.751999999999999</c:v>
                </c:pt>
                <c:pt idx="38">
                  <c:v>60.471999999999994</c:v>
                </c:pt>
                <c:pt idx="39">
                  <c:v>16.389714285714284</c:v>
                </c:pt>
                <c:pt idx="40">
                  <c:v>13.821714285714281</c:v>
                </c:pt>
                <c:pt idx="41">
                  <c:v>17.073142857142859</c:v>
                </c:pt>
                <c:pt idx="42">
                  <c:v>26.68571428571428</c:v>
                </c:pt>
                <c:pt idx="43">
                  <c:v>33.722285714285711</c:v>
                </c:pt>
                <c:pt idx="44">
                  <c:v>3.6628571428571433</c:v>
                </c:pt>
                <c:pt idx="45">
                  <c:v>22.968</c:v>
                </c:pt>
                <c:pt idx="46">
                  <c:v>19.751999999999999</c:v>
                </c:pt>
                <c:pt idx="47">
                  <c:v>1.0045714285714276</c:v>
                </c:pt>
                <c:pt idx="48">
                  <c:v>-0.72571428571428664</c:v>
                </c:pt>
                <c:pt idx="49">
                  <c:v>-11.399999999999999</c:v>
                </c:pt>
                <c:pt idx="50">
                  <c:v>12.76</c:v>
                </c:pt>
                <c:pt idx="51">
                  <c:v>31.026285714285713</c:v>
                </c:pt>
                <c:pt idx="52">
                  <c:v>50.068571428571417</c:v>
                </c:pt>
                <c:pt idx="53">
                  <c:v>-8.6491428571428539</c:v>
                </c:pt>
                <c:pt idx="54">
                  <c:v>4.7725714285714282</c:v>
                </c:pt>
                <c:pt idx="55">
                  <c:v>23.155428571428573</c:v>
                </c:pt>
                <c:pt idx="56">
                  <c:v>24.367999999999999</c:v>
                </c:pt>
                <c:pt idx="57">
                  <c:v>3.6628571428571433</c:v>
                </c:pt>
                <c:pt idx="58">
                  <c:v>60.471999999999994</c:v>
                </c:pt>
                <c:pt idx="59">
                  <c:v>1.0045714285714276</c:v>
                </c:pt>
                <c:pt idx="60">
                  <c:v>-0.72571428571428664</c:v>
                </c:pt>
                <c:pt idx="61">
                  <c:v>-11.399999999999999</c:v>
                </c:pt>
                <c:pt idx="62">
                  <c:v>17.073142857142859</c:v>
                </c:pt>
                <c:pt idx="63">
                  <c:v>26.68571428571428</c:v>
                </c:pt>
                <c:pt idx="64">
                  <c:v>50.068571428571417</c:v>
                </c:pt>
                <c:pt idx="65">
                  <c:v>33.722285714285711</c:v>
                </c:pt>
                <c:pt idx="66">
                  <c:v>-8.6491428571428539</c:v>
                </c:pt>
                <c:pt idx="67">
                  <c:v>42.425142857142845</c:v>
                </c:pt>
                <c:pt idx="68">
                  <c:v>22.968</c:v>
                </c:pt>
                <c:pt idx="69">
                  <c:v>47.028571428571425</c:v>
                </c:pt>
                <c:pt idx="70">
                  <c:v>5.3714285714285701</c:v>
                </c:pt>
                <c:pt idx="71">
                  <c:v>23.155428571428573</c:v>
                </c:pt>
                <c:pt idx="72">
                  <c:v>24.367999999999999</c:v>
                </c:pt>
                <c:pt idx="73">
                  <c:v>60.471999999999994</c:v>
                </c:pt>
                <c:pt idx="74">
                  <c:v>1.0045714285714276</c:v>
                </c:pt>
                <c:pt idx="75">
                  <c:v>-0.72571428571428664</c:v>
                </c:pt>
                <c:pt idx="76">
                  <c:v>-11.399999999999999</c:v>
                </c:pt>
                <c:pt idx="77">
                  <c:v>26.68571428571428</c:v>
                </c:pt>
                <c:pt idx="78">
                  <c:v>12.76</c:v>
                </c:pt>
                <c:pt idx="79">
                  <c:v>31.026285714285713</c:v>
                </c:pt>
                <c:pt idx="80">
                  <c:v>-8.6491428571428539</c:v>
                </c:pt>
                <c:pt idx="81">
                  <c:v>4.7725714285714282</c:v>
                </c:pt>
                <c:pt idx="82">
                  <c:v>19.098285714285709</c:v>
                </c:pt>
                <c:pt idx="83">
                  <c:v>47.028571428571425</c:v>
                </c:pt>
                <c:pt idx="84">
                  <c:v>37.825142857142851</c:v>
                </c:pt>
                <c:pt idx="85">
                  <c:v>19.751999999999999</c:v>
                </c:pt>
                <c:pt idx="86">
                  <c:v>5.3714285714285701</c:v>
                </c:pt>
                <c:pt idx="87">
                  <c:v>13.821714285714281</c:v>
                </c:pt>
                <c:pt idx="88">
                  <c:v>24.367999999999999</c:v>
                </c:pt>
                <c:pt idx="89">
                  <c:v>33.722285714285711</c:v>
                </c:pt>
                <c:pt idx="90">
                  <c:v>15.506285714285713</c:v>
                </c:pt>
                <c:pt idx="91">
                  <c:v>-11.399999999999999</c:v>
                </c:pt>
                <c:pt idx="92">
                  <c:v>12.76</c:v>
                </c:pt>
                <c:pt idx="93">
                  <c:v>-8.6491428571428539</c:v>
                </c:pt>
                <c:pt idx="94">
                  <c:v>19.098285714285709</c:v>
                </c:pt>
                <c:pt idx="95">
                  <c:v>47.028571428571425</c:v>
                </c:pt>
                <c:pt idx="96">
                  <c:v>37.825142857142851</c:v>
                </c:pt>
                <c:pt idx="97">
                  <c:v>60.471999999999994</c:v>
                </c:pt>
                <c:pt idx="98">
                  <c:v>1.0045714285714276</c:v>
                </c:pt>
                <c:pt idx="99">
                  <c:v>-0.72571428571428664</c:v>
                </c:pt>
                <c:pt idx="100">
                  <c:v>5.3714285714285701</c:v>
                </c:pt>
                <c:pt idx="101">
                  <c:v>13.821714285714281</c:v>
                </c:pt>
                <c:pt idx="102">
                  <c:v>13.393142857142854</c:v>
                </c:pt>
                <c:pt idx="103">
                  <c:v>26.68571428571428</c:v>
                </c:pt>
                <c:pt idx="104">
                  <c:v>33.722285714285711</c:v>
                </c:pt>
                <c:pt idx="105">
                  <c:v>3.6628571428571433</c:v>
                </c:pt>
                <c:pt idx="106">
                  <c:v>-3.3074285714285723</c:v>
                </c:pt>
                <c:pt idx="107">
                  <c:v>0.628571428571429</c:v>
                </c:pt>
                <c:pt idx="108">
                  <c:v>50.068571428571417</c:v>
                </c:pt>
                <c:pt idx="109">
                  <c:v>12.201142857142857</c:v>
                </c:pt>
                <c:pt idx="110">
                  <c:v>60.471999999999994</c:v>
                </c:pt>
                <c:pt idx="111">
                  <c:v>-1.7542857142857149</c:v>
                </c:pt>
                <c:pt idx="112">
                  <c:v>5.3714285714285701</c:v>
                </c:pt>
                <c:pt idx="113">
                  <c:v>16.389714285714284</c:v>
                </c:pt>
                <c:pt idx="114">
                  <c:v>13.393142857142854</c:v>
                </c:pt>
                <c:pt idx="115">
                  <c:v>31.026285714285713</c:v>
                </c:pt>
                <c:pt idx="116">
                  <c:v>-8.6491428571428539</c:v>
                </c:pt>
                <c:pt idx="117">
                  <c:v>15.506285714285713</c:v>
                </c:pt>
                <c:pt idx="118">
                  <c:v>3.6628571428571433</c:v>
                </c:pt>
                <c:pt idx="119">
                  <c:v>-3.3074285714285723</c:v>
                </c:pt>
                <c:pt idx="120">
                  <c:v>27.305142857142851</c:v>
                </c:pt>
                <c:pt idx="121">
                  <c:v>-7.4811428571428538</c:v>
                </c:pt>
                <c:pt idx="122">
                  <c:v>1.0045714285714276</c:v>
                </c:pt>
                <c:pt idx="123">
                  <c:v>12.76</c:v>
                </c:pt>
                <c:pt idx="124">
                  <c:v>19.098285714285709</c:v>
                </c:pt>
                <c:pt idx="125">
                  <c:v>47.028571428571425</c:v>
                </c:pt>
                <c:pt idx="126">
                  <c:v>-1.7542857142857149</c:v>
                </c:pt>
                <c:pt idx="127">
                  <c:v>-0.72571428571428664</c:v>
                </c:pt>
                <c:pt idx="128">
                  <c:v>16.389714285714284</c:v>
                </c:pt>
                <c:pt idx="129">
                  <c:v>13.821714285714281</c:v>
                </c:pt>
                <c:pt idx="130">
                  <c:v>24.367999999999999</c:v>
                </c:pt>
                <c:pt idx="131">
                  <c:v>13.393142857142854</c:v>
                </c:pt>
                <c:pt idx="132">
                  <c:v>31.026285714285713</c:v>
                </c:pt>
                <c:pt idx="133">
                  <c:v>50.068571428571417</c:v>
                </c:pt>
                <c:pt idx="134">
                  <c:v>15.506285714285713</c:v>
                </c:pt>
                <c:pt idx="135">
                  <c:v>3.6628571428571433</c:v>
                </c:pt>
                <c:pt idx="136">
                  <c:v>-3.3074285714285723</c:v>
                </c:pt>
                <c:pt idx="137">
                  <c:v>12.201142857142857</c:v>
                </c:pt>
                <c:pt idx="138">
                  <c:v>0.628571428571429</c:v>
                </c:pt>
                <c:pt idx="139">
                  <c:v>27.305142857142851</c:v>
                </c:pt>
                <c:pt idx="140">
                  <c:v>5.3714285714285701</c:v>
                </c:pt>
                <c:pt idx="141">
                  <c:v>12.76</c:v>
                </c:pt>
                <c:pt idx="142">
                  <c:v>47.028571428571425</c:v>
                </c:pt>
                <c:pt idx="143">
                  <c:v>-1.7542857142857149</c:v>
                </c:pt>
                <c:pt idx="144">
                  <c:v>-7.4811428571428538</c:v>
                </c:pt>
                <c:pt idx="145">
                  <c:v>12.201142857142857</c:v>
                </c:pt>
                <c:pt idx="146">
                  <c:v>27.305142857142851</c:v>
                </c:pt>
                <c:pt idx="147">
                  <c:v>-0.72571428571428664</c:v>
                </c:pt>
                <c:pt idx="148">
                  <c:v>5.3714285714285701</c:v>
                </c:pt>
                <c:pt idx="149">
                  <c:v>16.389714285714284</c:v>
                </c:pt>
                <c:pt idx="150">
                  <c:v>-11.399999999999999</c:v>
                </c:pt>
                <c:pt idx="151">
                  <c:v>17.073142857142859</c:v>
                </c:pt>
                <c:pt idx="152">
                  <c:v>33.722285714285711</c:v>
                </c:pt>
                <c:pt idx="153">
                  <c:v>42.425142857142845</c:v>
                </c:pt>
                <c:pt idx="154">
                  <c:v>-3.3074285714285723</c:v>
                </c:pt>
                <c:pt idx="155">
                  <c:v>4.7725714285714282</c:v>
                </c:pt>
                <c:pt idx="156">
                  <c:v>19.098285714285709</c:v>
                </c:pt>
                <c:pt idx="157">
                  <c:v>19.751999999999999</c:v>
                </c:pt>
                <c:pt idx="158">
                  <c:v>-1.7542857142857149</c:v>
                </c:pt>
                <c:pt idx="159">
                  <c:v>22.968</c:v>
                </c:pt>
                <c:pt idx="160">
                  <c:v>27.305142857142851</c:v>
                </c:pt>
                <c:pt idx="161">
                  <c:v>-0.72571428571428664</c:v>
                </c:pt>
                <c:pt idx="162">
                  <c:v>5.3714285714285701</c:v>
                </c:pt>
                <c:pt idx="163">
                  <c:v>13.821714285714281</c:v>
                </c:pt>
                <c:pt idx="164">
                  <c:v>-11.399999999999999</c:v>
                </c:pt>
                <c:pt idx="165">
                  <c:v>17.073142857142859</c:v>
                </c:pt>
                <c:pt idx="166">
                  <c:v>33.722285714285711</c:v>
                </c:pt>
                <c:pt idx="167">
                  <c:v>-8.6491428571428539</c:v>
                </c:pt>
                <c:pt idx="168">
                  <c:v>-3.3074285714285723</c:v>
                </c:pt>
                <c:pt idx="169">
                  <c:v>12.201142857142857</c:v>
                </c:pt>
                <c:pt idx="170">
                  <c:v>4.7725714285714282</c:v>
                </c:pt>
                <c:pt idx="171">
                  <c:v>19.098285714285709</c:v>
                </c:pt>
                <c:pt idx="172">
                  <c:v>37.825142857142851</c:v>
                </c:pt>
                <c:pt idx="173">
                  <c:v>-7.4811428571428538</c:v>
                </c:pt>
                <c:pt idx="174">
                  <c:v>23.155428571428573</c:v>
                </c:pt>
                <c:pt idx="175">
                  <c:v>1.0045714285714276</c:v>
                </c:pt>
                <c:pt idx="176">
                  <c:v>-0.72571428571428664</c:v>
                </c:pt>
                <c:pt idx="177">
                  <c:v>13.821714285714281</c:v>
                </c:pt>
                <c:pt idx="178">
                  <c:v>-11.399999999999999</c:v>
                </c:pt>
                <c:pt idx="179">
                  <c:v>13.393142857142854</c:v>
                </c:pt>
                <c:pt idx="180">
                  <c:v>26.68571428571428</c:v>
                </c:pt>
                <c:pt idx="181">
                  <c:v>-8.6491428571428539</c:v>
                </c:pt>
                <c:pt idx="182">
                  <c:v>42.425142857142845</c:v>
                </c:pt>
                <c:pt idx="183">
                  <c:v>-3.3074285714285723</c:v>
                </c:pt>
                <c:pt idx="184">
                  <c:v>4.7725714285714282</c:v>
                </c:pt>
                <c:pt idx="185">
                  <c:v>22.968</c:v>
                </c:pt>
                <c:pt idx="186">
                  <c:v>19.098285714285709</c:v>
                </c:pt>
                <c:pt idx="187">
                  <c:v>37.825142857142851</c:v>
                </c:pt>
                <c:pt idx="188">
                  <c:v>19.751999999999999</c:v>
                </c:pt>
                <c:pt idx="189">
                  <c:v>0.628571428571429</c:v>
                </c:pt>
                <c:pt idx="190">
                  <c:v>-7.4811428571428538</c:v>
                </c:pt>
                <c:pt idx="191">
                  <c:v>33.722285714285711</c:v>
                </c:pt>
                <c:pt idx="192">
                  <c:v>60.471999999999994</c:v>
                </c:pt>
                <c:pt idx="193">
                  <c:v>50.068571428571417</c:v>
                </c:pt>
                <c:pt idx="194">
                  <c:v>19.751999999999999</c:v>
                </c:pt>
                <c:pt idx="195">
                  <c:v>-1.7542857142857149</c:v>
                </c:pt>
                <c:pt idx="196">
                  <c:v>13.821714285714281</c:v>
                </c:pt>
                <c:pt idx="197">
                  <c:v>13.393142857142854</c:v>
                </c:pt>
                <c:pt idx="198">
                  <c:v>12.76</c:v>
                </c:pt>
                <c:pt idx="199">
                  <c:v>33.722285714285711</c:v>
                </c:pt>
                <c:pt idx="200">
                  <c:v>-8.6491428571428539</c:v>
                </c:pt>
                <c:pt idx="201">
                  <c:v>15.506285714285713</c:v>
                </c:pt>
                <c:pt idx="202">
                  <c:v>3.6628571428571433</c:v>
                </c:pt>
                <c:pt idx="203">
                  <c:v>4.7725714285714282</c:v>
                </c:pt>
                <c:pt idx="204">
                  <c:v>22.968</c:v>
                </c:pt>
                <c:pt idx="205">
                  <c:v>37.825142857142851</c:v>
                </c:pt>
                <c:pt idx="206">
                  <c:v>0.628571428571429</c:v>
                </c:pt>
                <c:pt idx="207">
                  <c:v>24.367999999999999</c:v>
                </c:pt>
                <c:pt idx="208">
                  <c:v>26.68571428571428</c:v>
                </c:pt>
                <c:pt idx="209">
                  <c:v>19.751999999999999</c:v>
                </c:pt>
                <c:pt idx="210">
                  <c:v>60.471999999999994</c:v>
                </c:pt>
                <c:pt idx="211">
                  <c:v>-1.7542857142857149</c:v>
                </c:pt>
                <c:pt idx="212">
                  <c:v>-7.4811428571428538</c:v>
                </c:pt>
                <c:pt idx="213">
                  <c:v>1.0045714285714276</c:v>
                </c:pt>
                <c:pt idx="214">
                  <c:v>23.155428571428573</c:v>
                </c:pt>
                <c:pt idx="215">
                  <c:v>13.821714285714281</c:v>
                </c:pt>
                <c:pt idx="216">
                  <c:v>13.393142857142854</c:v>
                </c:pt>
                <c:pt idx="217">
                  <c:v>12.76</c:v>
                </c:pt>
                <c:pt idx="218">
                  <c:v>50.068571428571417</c:v>
                </c:pt>
                <c:pt idx="219">
                  <c:v>12.201142857142857</c:v>
                </c:pt>
                <c:pt idx="220">
                  <c:v>16.389714285714284</c:v>
                </c:pt>
                <c:pt idx="221">
                  <c:v>3.6628571428571433</c:v>
                </c:pt>
                <c:pt idx="222">
                  <c:v>22.968</c:v>
                </c:pt>
                <c:pt idx="223">
                  <c:v>19.751999999999999</c:v>
                </c:pt>
                <c:pt idx="224">
                  <c:v>0.628571428571429</c:v>
                </c:pt>
                <c:pt idx="225">
                  <c:v>-1.7542857142857149</c:v>
                </c:pt>
                <c:pt idx="226">
                  <c:v>-0.72571428571428664</c:v>
                </c:pt>
                <c:pt idx="227">
                  <c:v>23.155428571428573</c:v>
                </c:pt>
                <c:pt idx="228">
                  <c:v>24.367999999999999</c:v>
                </c:pt>
                <c:pt idx="229">
                  <c:v>13.393142857142854</c:v>
                </c:pt>
                <c:pt idx="230">
                  <c:v>26.68571428571428</c:v>
                </c:pt>
                <c:pt idx="231">
                  <c:v>12.76</c:v>
                </c:pt>
                <c:pt idx="232">
                  <c:v>31.026285714285713</c:v>
                </c:pt>
                <c:pt idx="233">
                  <c:v>50.068571428571417</c:v>
                </c:pt>
                <c:pt idx="234">
                  <c:v>15.506285714285713</c:v>
                </c:pt>
                <c:pt idx="235">
                  <c:v>22.968</c:v>
                </c:pt>
                <c:pt idx="236">
                  <c:v>47.028571428571425</c:v>
                </c:pt>
                <c:pt idx="237">
                  <c:v>60.471999999999994</c:v>
                </c:pt>
                <c:pt idx="238">
                  <c:v>17.073142857142859</c:v>
                </c:pt>
                <c:pt idx="239">
                  <c:v>33.722285714285711</c:v>
                </c:pt>
                <c:pt idx="240">
                  <c:v>15.506285714285713</c:v>
                </c:pt>
                <c:pt idx="241">
                  <c:v>3.6628571428571433</c:v>
                </c:pt>
                <c:pt idx="242">
                  <c:v>4.7725714285714282</c:v>
                </c:pt>
                <c:pt idx="243">
                  <c:v>-0.72571428571428664</c:v>
                </c:pt>
                <c:pt idx="244">
                  <c:v>5.3714285714285701</c:v>
                </c:pt>
                <c:pt idx="245">
                  <c:v>23.155428571428573</c:v>
                </c:pt>
                <c:pt idx="246">
                  <c:v>-8.6491428571428539</c:v>
                </c:pt>
                <c:pt idx="247">
                  <c:v>0.628571428571429</c:v>
                </c:pt>
                <c:pt idx="248">
                  <c:v>-1.7542857142857149</c:v>
                </c:pt>
                <c:pt idx="249">
                  <c:v>1.0045714285714276</c:v>
                </c:pt>
                <c:pt idx="250">
                  <c:v>24.367999999999999</c:v>
                </c:pt>
                <c:pt idx="251">
                  <c:v>26.68571428571428</c:v>
                </c:pt>
                <c:pt idx="252">
                  <c:v>31.026285714285713</c:v>
                </c:pt>
                <c:pt idx="253">
                  <c:v>42.425142857142845</c:v>
                </c:pt>
                <c:pt idx="254">
                  <c:v>4.7725714285714282</c:v>
                </c:pt>
                <c:pt idx="255">
                  <c:v>47.028571428571425</c:v>
                </c:pt>
                <c:pt idx="256">
                  <c:v>5.3714285714285701</c:v>
                </c:pt>
                <c:pt idx="257">
                  <c:v>-11.399999999999999</c:v>
                </c:pt>
                <c:pt idx="258">
                  <c:v>-8.6491428571428539</c:v>
                </c:pt>
                <c:pt idx="259">
                  <c:v>60.471999999999994</c:v>
                </c:pt>
                <c:pt idx="260">
                  <c:v>-7.4811428571428538</c:v>
                </c:pt>
                <c:pt idx="261">
                  <c:v>1.0045714285714276</c:v>
                </c:pt>
                <c:pt idx="262">
                  <c:v>24.367999999999999</c:v>
                </c:pt>
                <c:pt idx="263">
                  <c:v>17.073142857142859</c:v>
                </c:pt>
                <c:pt idx="264">
                  <c:v>31.026285714285713</c:v>
                </c:pt>
                <c:pt idx="265">
                  <c:v>3.6628571428571433</c:v>
                </c:pt>
                <c:pt idx="266">
                  <c:v>-3.3074285714285723</c:v>
                </c:pt>
                <c:pt idx="267">
                  <c:v>12.201142857142857</c:v>
                </c:pt>
                <c:pt idx="268">
                  <c:v>4.7725714285714282</c:v>
                </c:pt>
                <c:pt idx="269">
                  <c:v>22.968</c:v>
                </c:pt>
                <c:pt idx="270">
                  <c:v>47.028571428571425</c:v>
                </c:pt>
                <c:pt idx="271">
                  <c:v>37.825142857142851</c:v>
                </c:pt>
                <c:pt idx="272">
                  <c:v>19.098285714285709</c:v>
                </c:pt>
                <c:pt idx="273">
                  <c:v>60.471999999999994</c:v>
                </c:pt>
                <c:pt idx="274">
                  <c:v>1.0045714285714276</c:v>
                </c:pt>
                <c:pt idx="275">
                  <c:v>16.389714285714284</c:v>
                </c:pt>
                <c:pt idx="276">
                  <c:v>-11.399999999999999</c:v>
                </c:pt>
                <c:pt idx="277">
                  <c:v>24.367999999999999</c:v>
                </c:pt>
                <c:pt idx="278">
                  <c:v>17.073142857142859</c:v>
                </c:pt>
                <c:pt idx="279">
                  <c:v>26.68571428571428</c:v>
                </c:pt>
                <c:pt idx="280">
                  <c:v>31.026285714285713</c:v>
                </c:pt>
                <c:pt idx="281">
                  <c:v>-8.6491428571428539</c:v>
                </c:pt>
                <c:pt idx="282">
                  <c:v>3.6628571428571433</c:v>
                </c:pt>
                <c:pt idx="283">
                  <c:v>-3.3074285714285723</c:v>
                </c:pt>
                <c:pt idx="284">
                  <c:v>12.201142857142857</c:v>
                </c:pt>
                <c:pt idx="285">
                  <c:v>22.968</c:v>
                </c:pt>
                <c:pt idx="286">
                  <c:v>37.825142857142851</c:v>
                </c:pt>
                <c:pt idx="287">
                  <c:v>19.751999999999999</c:v>
                </c:pt>
                <c:pt idx="288">
                  <c:v>1.0045714285714276</c:v>
                </c:pt>
                <c:pt idx="289">
                  <c:v>5.3714285714285701</c:v>
                </c:pt>
                <c:pt idx="290">
                  <c:v>16.389714285714284</c:v>
                </c:pt>
                <c:pt idx="291">
                  <c:v>12.76</c:v>
                </c:pt>
                <c:pt idx="292">
                  <c:v>31.026285714285713</c:v>
                </c:pt>
                <c:pt idx="293">
                  <c:v>15.506285714285713</c:v>
                </c:pt>
                <c:pt idx="294">
                  <c:v>-3.3074285714285723</c:v>
                </c:pt>
                <c:pt idx="295">
                  <c:v>12.201142857142857</c:v>
                </c:pt>
                <c:pt idx="296">
                  <c:v>4.7725714285714282</c:v>
                </c:pt>
                <c:pt idx="297">
                  <c:v>22.968</c:v>
                </c:pt>
                <c:pt idx="298">
                  <c:v>19.098285714285709</c:v>
                </c:pt>
                <c:pt idx="299">
                  <c:v>37.825142857142851</c:v>
                </c:pt>
                <c:pt idx="300">
                  <c:v>13.393142857142854</c:v>
                </c:pt>
                <c:pt idx="301">
                  <c:v>26.68571428571428</c:v>
                </c:pt>
                <c:pt idx="302">
                  <c:v>0.628571428571429</c:v>
                </c:pt>
                <c:pt idx="303">
                  <c:v>-1.7542857142857149</c:v>
                </c:pt>
                <c:pt idx="304">
                  <c:v>-7.4811428571428538</c:v>
                </c:pt>
                <c:pt idx="305">
                  <c:v>1.0045714285714276</c:v>
                </c:pt>
                <c:pt idx="306">
                  <c:v>23.155428571428573</c:v>
                </c:pt>
                <c:pt idx="307">
                  <c:v>16.389714285714284</c:v>
                </c:pt>
                <c:pt idx="308">
                  <c:v>13.821714285714281</c:v>
                </c:pt>
                <c:pt idx="309">
                  <c:v>24.367999999999999</c:v>
                </c:pt>
                <c:pt idx="310">
                  <c:v>17.073142857142859</c:v>
                </c:pt>
                <c:pt idx="311">
                  <c:v>12.76</c:v>
                </c:pt>
                <c:pt idx="312">
                  <c:v>50.068571428571417</c:v>
                </c:pt>
                <c:pt idx="313">
                  <c:v>42.425142857142845</c:v>
                </c:pt>
                <c:pt idx="314">
                  <c:v>3.6628571428571433</c:v>
                </c:pt>
                <c:pt idx="315">
                  <c:v>47.028571428571425</c:v>
                </c:pt>
                <c:pt idx="316">
                  <c:v>19.751999999999999</c:v>
                </c:pt>
                <c:pt idx="317">
                  <c:v>0.628571428571429</c:v>
                </c:pt>
                <c:pt idx="318">
                  <c:v>60.471999999999994</c:v>
                </c:pt>
                <c:pt idx="319">
                  <c:v>-1.7542857142857149</c:v>
                </c:pt>
                <c:pt idx="320">
                  <c:v>1.0045714285714276</c:v>
                </c:pt>
                <c:pt idx="321">
                  <c:v>5.3714285714285701</c:v>
                </c:pt>
                <c:pt idx="322">
                  <c:v>16.389714285714284</c:v>
                </c:pt>
                <c:pt idx="323">
                  <c:v>13.821714285714281</c:v>
                </c:pt>
                <c:pt idx="324">
                  <c:v>17.073142857142859</c:v>
                </c:pt>
                <c:pt idx="325">
                  <c:v>15.506285714285713</c:v>
                </c:pt>
                <c:pt idx="326">
                  <c:v>-3.3074285714285723</c:v>
                </c:pt>
                <c:pt idx="327">
                  <c:v>4.7725714285714282</c:v>
                </c:pt>
                <c:pt idx="328">
                  <c:v>47.028571428571425</c:v>
                </c:pt>
                <c:pt idx="329">
                  <c:v>19.751999999999999</c:v>
                </c:pt>
                <c:pt idx="330">
                  <c:v>-7.4811428571428538</c:v>
                </c:pt>
                <c:pt idx="331">
                  <c:v>23.155428571428573</c:v>
                </c:pt>
                <c:pt idx="332">
                  <c:v>24.367999999999999</c:v>
                </c:pt>
                <c:pt idx="333">
                  <c:v>12.76</c:v>
                </c:pt>
                <c:pt idx="334">
                  <c:v>50.068571428571417</c:v>
                </c:pt>
                <c:pt idx="335">
                  <c:v>33.722285714285711</c:v>
                </c:pt>
                <c:pt idx="336">
                  <c:v>42.425142857142845</c:v>
                </c:pt>
                <c:pt idx="337">
                  <c:v>47.028571428571425</c:v>
                </c:pt>
                <c:pt idx="338">
                  <c:v>0.628571428571429</c:v>
                </c:pt>
                <c:pt idx="339">
                  <c:v>5.3714285714285701</c:v>
                </c:pt>
                <c:pt idx="340">
                  <c:v>13.393142857142854</c:v>
                </c:pt>
                <c:pt idx="341">
                  <c:v>17.073142857142859</c:v>
                </c:pt>
                <c:pt idx="342">
                  <c:v>-3.3074285714285723</c:v>
                </c:pt>
                <c:pt idx="343">
                  <c:v>-1.7542857142857149</c:v>
                </c:pt>
                <c:pt idx="344">
                  <c:v>1.0045714285714276</c:v>
                </c:pt>
                <c:pt idx="345">
                  <c:v>13.821714285714281</c:v>
                </c:pt>
                <c:pt idx="346">
                  <c:v>-11.399999999999999</c:v>
                </c:pt>
                <c:pt idx="347">
                  <c:v>33.722285714285711</c:v>
                </c:pt>
                <c:pt idx="348">
                  <c:v>12.201142857142857</c:v>
                </c:pt>
                <c:pt idx="349">
                  <c:v>60.471999999999994</c:v>
                </c:pt>
                <c:pt idx="350">
                  <c:v>-0.72571428571428664</c:v>
                </c:pt>
                <c:pt idx="351">
                  <c:v>13.393142857142854</c:v>
                </c:pt>
                <c:pt idx="352">
                  <c:v>26.68571428571428</c:v>
                </c:pt>
                <c:pt idx="353">
                  <c:v>31.026285714285713</c:v>
                </c:pt>
                <c:pt idx="354">
                  <c:v>15.506285714285713</c:v>
                </c:pt>
                <c:pt idx="355">
                  <c:v>42.425142857142845</c:v>
                </c:pt>
                <c:pt idx="356">
                  <c:v>19.098285714285709</c:v>
                </c:pt>
                <c:pt idx="357">
                  <c:v>37.825142857142851</c:v>
                </c:pt>
                <c:pt idx="358">
                  <c:v>5.3714285714285701</c:v>
                </c:pt>
                <c:pt idx="359">
                  <c:v>13.821714285714281</c:v>
                </c:pt>
                <c:pt idx="360">
                  <c:v>-8.6491428571428539</c:v>
                </c:pt>
                <c:pt idx="361">
                  <c:v>22.968</c:v>
                </c:pt>
                <c:pt idx="362">
                  <c:v>-1.7542857142857149</c:v>
                </c:pt>
                <c:pt idx="363">
                  <c:v>-0.72571428571428664</c:v>
                </c:pt>
                <c:pt idx="364">
                  <c:v>16.389714285714284</c:v>
                </c:pt>
                <c:pt idx="365">
                  <c:v>13.393142857142854</c:v>
                </c:pt>
                <c:pt idx="366">
                  <c:v>17.073142857142859</c:v>
                </c:pt>
                <c:pt idx="367">
                  <c:v>12.76</c:v>
                </c:pt>
                <c:pt idx="368">
                  <c:v>15.506285714285713</c:v>
                </c:pt>
                <c:pt idx="369">
                  <c:v>42.425142857142845</c:v>
                </c:pt>
                <c:pt idx="370">
                  <c:v>3.6628571428571433</c:v>
                </c:pt>
                <c:pt idx="371">
                  <c:v>12.201142857142857</c:v>
                </c:pt>
                <c:pt idx="372">
                  <c:v>19.098285714285709</c:v>
                </c:pt>
                <c:pt idx="373">
                  <c:v>50.068571428571417</c:v>
                </c:pt>
                <c:pt idx="374">
                  <c:v>33.722285714285711</c:v>
                </c:pt>
                <c:pt idx="375">
                  <c:v>37.825142857142851</c:v>
                </c:pt>
                <c:pt idx="376">
                  <c:v>60.471999999999994</c:v>
                </c:pt>
                <c:pt idx="377">
                  <c:v>-0.72571428571428664</c:v>
                </c:pt>
                <c:pt idx="378">
                  <c:v>13.821714285714281</c:v>
                </c:pt>
                <c:pt idx="379">
                  <c:v>-11.399999999999999</c:v>
                </c:pt>
                <c:pt idx="380">
                  <c:v>13.393142857142854</c:v>
                </c:pt>
                <c:pt idx="381">
                  <c:v>17.073142857142859</c:v>
                </c:pt>
                <c:pt idx="382">
                  <c:v>33.722285714285711</c:v>
                </c:pt>
                <c:pt idx="383">
                  <c:v>-8.6491428571428539</c:v>
                </c:pt>
                <c:pt idx="384">
                  <c:v>15.506285714285713</c:v>
                </c:pt>
                <c:pt idx="385">
                  <c:v>42.425142857142845</c:v>
                </c:pt>
                <c:pt idx="386">
                  <c:v>3.6628571428571433</c:v>
                </c:pt>
                <c:pt idx="387">
                  <c:v>4.7725714285714282</c:v>
                </c:pt>
                <c:pt idx="388">
                  <c:v>19.098285714285709</c:v>
                </c:pt>
                <c:pt idx="389">
                  <c:v>-1.7542857142857149</c:v>
                </c:pt>
                <c:pt idx="390">
                  <c:v>1.0045714285714276</c:v>
                </c:pt>
                <c:pt idx="391">
                  <c:v>16.389714285714284</c:v>
                </c:pt>
                <c:pt idx="392">
                  <c:v>50.068571428571417</c:v>
                </c:pt>
                <c:pt idx="393">
                  <c:v>37.825142857142851</c:v>
                </c:pt>
                <c:pt idx="394">
                  <c:v>60.471999999999994</c:v>
                </c:pt>
                <c:pt idx="395">
                  <c:v>-0.72571428571428664</c:v>
                </c:pt>
                <c:pt idx="396">
                  <c:v>-11.399999999999999</c:v>
                </c:pt>
                <c:pt idx="397">
                  <c:v>33.722285714285711</c:v>
                </c:pt>
                <c:pt idx="398">
                  <c:v>15.506285714285713</c:v>
                </c:pt>
                <c:pt idx="399">
                  <c:v>19.098285714285709</c:v>
                </c:pt>
                <c:pt idx="400">
                  <c:v>0.628571428571429</c:v>
                </c:pt>
                <c:pt idx="401">
                  <c:v>16.389714285714284</c:v>
                </c:pt>
                <c:pt idx="402">
                  <c:v>12.76</c:v>
                </c:pt>
                <c:pt idx="403">
                  <c:v>50.068571428571417</c:v>
                </c:pt>
                <c:pt idx="404">
                  <c:v>-8.6491428571428539</c:v>
                </c:pt>
                <c:pt idx="405">
                  <c:v>42.425142857142845</c:v>
                </c:pt>
                <c:pt idx="406">
                  <c:v>3.6628571428571433</c:v>
                </c:pt>
                <c:pt idx="407">
                  <c:v>4.7725714285714282</c:v>
                </c:pt>
                <c:pt idx="408">
                  <c:v>37.825142857142851</c:v>
                </c:pt>
                <c:pt idx="409">
                  <c:v>1.0045714285714276</c:v>
                </c:pt>
                <c:pt idx="410">
                  <c:v>-0.72571428571428664</c:v>
                </c:pt>
                <c:pt idx="411">
                  <c:v>23.155428571428573</c:v>
                </c:pt>
                <c:pt idx="412">
                  <c:v>-11.399999999999999</c:v>
                </c:pt>
                <c:pt idx="413">
                  <c:v>15.506285714285713</c:v>
                </c:pt>
                <c:pt idx="414">
                  <c:v>-3.3074285714285723</c:v>
                </c:pt>
                <c:pt idx="415">
                  <c:v>47.028571428571425</c:v>
                </c:pt>
                <c:pt idx="416">
                  <c:v>16.389714285714284</c:v>
                </c:pt>
                <c:pt idx="417">
                  <c:v>24.367999999999999</c:v>
                </c:pt>
                <c:pt idx="418">
                  <c:v>12.201142857142857</c:v>
                </c:pt>
                <c:pt idx="419">
                  <c:v>4.7725714285714282</c:v>
                </c:pt>
                <c:pt idx="420">
                  <c:v>22.968</c:v>
                </c:pt>
                <c:pt idx="421">
                  <c:v>0.628571428571429</c:v>
                </c:pt>
                <c:pt idx="422">
                  <c:v>27.305142857142851</c:v>
                </c:pt>
                <c:pt idx="423">
                  <c:v>-1.7542857142857149</c:v>
                </c:pt>
                <c:pt idx="424">
                  <c:v>1.0045714285714276</c:v>
                </c:pt>
                <c:pt idx="425">
                  <c:v>5.3714285714285701</c:v>
                </c:pt>
                <c:pt idx="426">
                  <c:v>23.155428571428573</c:v>
                </c:pt>
                <c:pt idx="427">
                  <c:v>-11.399999999999999</c:v>
                </c:pt>
                <c:pt idx="428">
                  <c:v>12.76</c:v>
                </c:pt>
                <c:pt idx="429">
                  <c:v>47.028571428571425</c:v>
                </c:pt>
                <c:pt idx="430">
                  <c:v>19.751999999999999</c:v>
                </c:pt>
                <c:pt idx="431">
                  <c:v>16.389714285714284</c:v>
                </c:pt>
                <c:pt idx="432">
                  <c:v>26.68571428571428</c:v>
                </c:pt>
                <c:pt idx="433">
                  <c:v>31.026285714285713</c:v>
                </c:pt>
                <c:pt idx="434">
                  <c:v>50.068571428571417</c:v>
                </c:pt>
                <c:pt idx="435">
                  <c:v>42.425142857142845</c:v>
                </c:pt>
                <c:pt idx="436">
                  <c:v>4.7725714285714282</c:v>
                </c:pt>
                <c:pt idx="437">
                  <c:v>22.968</c:v>
                </c:pt>
                <c:pt idx="438">
                  <c:v>19.098285714285709</c:v>
                </c:pt>
                <c:pt idx="439">
                  <c:v>27.305142857142851</c:v>
                </c:pt>
                <c:pt idx="440">
                  <c:v>1.0045714285714276</c:v>
                </c:pt>
                <c:pt idx="441">
                  <c:v>24.367999999999999</c:v>
                </c:pt>
                <c:pt idx="442">
                  <c:v>12.201142857142857</c:v>
                </c:pt>
                <c:pt idx="443">
                  <c:v>47.028571428571425</c:v>
                </c:pt>
                <c:pt idx="444">
                  <c:v>37.825142857142851</c:v>
                </c:pt>
                <c:pt idx="445">
                  <c:v>17.073142857142859</c:v>
                </c:pt>
                <c:pt idx="446">
                  <c:v>26.68571428571428</c:v>
                </c:pt>
                <c:pt idx="447">
                  <c:v>33.722285714285711</c:v>
                </c:pt>
                <c:pt idx="448">
                  <c:v>-8.6491428571428539</c:v>
                </c:pt>
                <c:pt idx="449">
                  <c:v>42.425142857142845</c:v>
                </c:pt>
                <c:pt idx="450">
                  <c:v>12.201142857142857</c:v>
                </c:pt>
                <c:pt idx="451">
                  <c:v>60.471999999999994</c:v>
                </c:pt>
                <c:pt idx="452">
                  <c:v>-1.7542857142857149</c:v>
                </c:pt>
                <c:pt idx="453">
                  <c:v>5.3714285714285701</c:v>
                </c:pt>
                <c:pt idx="454">
                  <c:v>23.155428571428573</c:v>
                </c:pt>
                <c:pt idx="455">
                  <c:v>13.821714285714281</c:v>
                </c:pt>
                <c:pt idx="456">
                  <c:v>24.367999999999999</c:v>
                </c:pt>
                <c:pt idx="457">
                  <c:v>12.76</c:v>
                </c:pt>
                <c:pt idx="458">
                  <c:v>31.026285714285713</c:v>
                </c:pt>
                <c:pt idx="459">
                  <c:v>-3.3074285714285723</c:v>
                </c:pt>
                <c:pt idx="460">
                  <c:v>4.7725714285714282</c:v>
                </c:pt>
                <c:pt idx="461">
                  <c:v>22.968</c:v>
                </c:pt>
                <c:pt idx="462">
                  <c:v>37.825142857142851</c:v>
                </c:pt>
                <c:pt idx="463">
                  <c:v>-0.72571428571428664</c:v>
                </c:pt>
                <c:pt idx="464">
                  <c:v>17.073142857142859</c:v>
                </c:pt>
                <c:pt idx="465">
                  <c:v>-8.6491428571428539</c:v>
                </c:pt>
                <c:pt idx="466">
                  <c:v>60.471999999999994</c:v>
                </c:pt>
                <c:pt idx="467">
                  <c:v>-7.4811428571428538</c:v>
                </c:pt>
                <c:pt idx="468">
                  <c:v>5.3714285714285701</c:v>
                </c:pt>
                <c:pt idx="469">
                  <c:v>23.155428571428573</c:v>
                </c:pt>
                <c:pt idx="470">
                  <c:v>-11.399999999999999</c:v>
                </c:pt>
                <c:pt idx="471">
                  <c:v>24.367999999999999</c:v>
                </c:pt>
                <c:pt idx="472">
                  <c:v>26.68571428571428</c:v>
                </c:pt>
                <c:pt idx="473">
                  <c:v>12.76</c:v>
                </c:pt>
                <c:pt idx="474">
                  <c:v>33.722285714285711</c:v>
                </c:pt>
                <c:pt idx="475">
                  <c:v>4.7725714285714282</c:v>
                </c:pt>
                <c:pt idx="476">
                  <c:v>37.825142857142851</c:v>
                </c:pt>
                <c:pt idx="477">
                  <c:v>19.751999999999999</c:v>
                </c:pt>
                <c:pt idx="478">
                  <c:v>27.305142857142851</c:v>
                </c:pt>
                <c:pt idx="479">
                  <c:v>-0.72571428571428664</c:v>
                </c:pt>
                <c:pt idx="480">
                  <c:v>17.073142857142859</c:v>
                </c:pt>
                <c:pt idx="481">
                  <c:v>27.305142857142851</c:v>
                </c:pt>
                <c:pt idx="482">
                  <c:v>60.471999999999994</c:v>
                </c:pt>
                <c:pt idx="483">
                  <c:v>-7.4811428571428538</c:v>
                </c:pt>
                <c:pt idx="484">
                  <c:v>23.155428571428573</c:v>
                </c:pt>
                <c:pt idx="485">
                  <c:v>13.821714285714281</c:v>
                </c:pt>
                <c:pt idx="486">
                  <c:v>-11.399999999999999</c:v>
                </c:pt>
                <c:pt idx="487">
                  <c:v>13.393142857142854</c:v>
                </c:pt>
                <c:pt idx="488">
                  <c:v>26.68571428571428</c:v>
                </c:pt>
                <c:pt idx="489">
                  <c:v>12.76</c:v>
                </c:pt>
                <c:pt idx="490">
                  <c:v>15.506285714285713</c:v>
                </c:pt>
                <c:pt idx="491">
                  <c:v>19.098285714285709</c:v>
                </c:pt>
                <c:pt idx="492">
                  <c:v>47.028571428571425</c:v>
                </c:pt>
                <c:pt idx="493">
                  <c:v>19.751999999999999</c:v>
                </c:pt>
                <c:pt idx="494">
                  <c:v>-7.4811428571428538</c:v>
                </c:pt>
                <c:pt idx="495">
                  <c:v>5.3714285714285701</c:v>
                </c:pt>
                <c:pt idx="496">
                  <c:v>17.073142857142859</c:v>
                </c:pt>
                <c:pt idx="497">
                  <c:v>3.6628571428571433</c:v>
                </c:pt>
                <c:pt idx="498">
                  <c:v>-3.3074285714285723</c:v>
                </c:pt>
                <c:pt idx="499">
                  <c:v>27.305142857142851</c:v>
                </c:pt>
                <c:pt idx="500">
                  <c:v>60.471999999999994</c:v>
                </c:pt>
                <c:pt idx="501">
                  <c:v>1.0045714285714276</c:v>
                </c:pt>
                <c:pt idx="502">
                  <c:v>23.155428571428573</c:v>
                </c:pt>
                <c:pt idx="503">
                  <c:v>31.026285714285713</c:v>
                </c:pt>
                <c:pt idx="504">
                  <c:v>19.098285714285709</c:v>
                </c:pt>
                <c:pt idx="505">
                  <c:v>47.028571428571425</c:v>
                </c:pt>
                <c:pt idx="506">
                  <c:v>19.751999999999999</c:v>
                </c:pt>
                <c:pt idx="507">
                  <c:v>-7.4811428571428538</c:v>
                </c:pt>
                <c:pt idx="508">
                  <c:v>13.393142857142854</c:v>
                </c:pt>
                <c:pt idx="509">
                  <c:v>15.506285714285713</c:v>
                </c:pt>
                <c:pt idx="510">
                  <c:v>42.425142857142845</c:v>
                </c:pt>
                <c:pt idx="511">
                  <c:v>3.6628571428571433</c:v>
                </c:pt>
                <c:pt idx="512">
                  <c:v>-3.3074285714285723</c:v>
                </c:pt>
                <c:pt idx="513">
                  <c:v>22.968</c:v>
                </c:pt>
                <c:pt idx="514">
                  <c:v>37.825142857142851</c:v>
                </c:pt>
                <c:pt idx="515">
                  <c:v>0.628571428571429</c:v>
                </c:pt>
                <c:pt idx="516">
                  <c:v>5.3714285714285701</c:v>
                </c:pt>
                <c:pt idx="517">
                  <c:v>23.155428571428573</c:v>
                </c:pt>
                <c:pt idx="518">
                  <c:v>16.389714285714284</c:v>
                </c:pt>
                <c:pt idx="519">
                  <c:v>13.821714285714281</c:v>
                </c:pt>
                <c:pt idx="520">
                  <c:v>24.367999999999999</c:v>
                </c:pt>
                <c:pt idx="521">
                  <c:v>47.028571428571425</c:v>
                </c:pt>
                <c:pt idx="522">
                  <c:v>60.471999999999994</c:v>
                </c:pt>
                <c:pt idx="523">
                  <c:v>13.393142857142854</c:v>
                </c:pt>
                <c:pt idx="524">
                  <c:v>33.722285714285711</c:v>
                </c:pt>
                <c:pt idx="525">
                  <c:v>-8.6491428571428539</c:v>
                </c:pt>
                <c:pt idx="526">
                  <c:v>42.425142857142845</c:v>
                </c:pt>
                <c:pt idx="527">
                  <c:v>-3.3074285714285723</c:v>
                </c:pt>
                <c:pt idx="528">
                  <c:v>22.968</c:v>
                </c:pt>
                <c:pt idx="529">
                  <c:v>19.098285714285709</c:v>
                </c:pt>
                <c:pt idx="530">
                  <c:v>0.628571428571429</c:v>
                </c:pt>
                <c:pt idx="531">
                  <c:v>27.305142857142851</c:v>
                </c:pt>
                <c:pt idx="532">
                  <c:v>-7.4811428571428538</c:v>
                </c:pt>
                <c:pt idx="533">
                  <c:v>5.3714285714285701</c:v>
                </c:pt>
                <c:pt idx="534">
                  <c:v>16.389714285714284</c:v>
                </c:pt>
                <c:pt idx="535">
                  <c:v>-11.399999999999999</c:v>
                </c:pt>
                <c:pt idx="536">
                  <c:v>12.76</c:v>
                </c:pt>
                <c:pt idx="537">
                  <c:v>31.026285714285713</c:v>
                </c:pt>
                <c:pt idx="538">
                  <c:v>50.068571428571417</c:v>
                </c:pt>
                <c:pt idx="539">
                  <c:v>47.028571428571425</c:v>
                </c:pt>
                <c:pt idx="540">
                  <c:v>19.751999999999999</c:v>
                </c:pt>
                <c:pt idx="541">
                  <c:v>27.305142857142851</c:v>
                </c:pt>
                <c:pt idx="542">
                  <c:v>-7.4811428571428538</c:v>
                </c:pt>
                <c:pt idx="543">
                  <c:v>-0.72571428571428664</c:v>
                </c:pt>
                <c:pt idx="544">
                  <c:v>13.393142857142854</c:v>
                </c:pt>
                <c:pt idx="545">
                  <c:v>31.026285714285713</c:v>
                </c:pt>
                <c:pt idx="546">
                  <c:v>50.068571428571417</c:v>
                </c:pt>
                <c:pt idx="547">
                  <c:v>33.722285714285711</c:v>
                </c:pt>
                <c:pt idx="548">
                  <c:v>-8.6491428571428539</c:v>
                </c:pt>
                <c:pt idx="549">
                  <c:v>12.201142857142857</c:v>
                </c:pt>
                <c:pt idx="550">
                  <c:v>19.098285714285709</c:v>
                </c:pt>
                <c:pt idx="551">
                  <c:v>37.825142857142851</c:v>
                </c:pt>
                <c:pt idx="552">
                  <c:v>0.628571428571429</c:v>
                </c:pt>
                <c:pt idx="553">
                  <c:v>12.76</c:v>
                </c:pt>
                <c:pt idx="554">
                  <c:v>42.425142857142845</c:v>
                </c:pt>
                <c:pt idx="555">
                  <c:v>3.6628571428571433</c:v>
                </c:pt>
                <c:pt idx="556">
                  <c:v>4.7725714285714282</c:v>
                </c:pt>
                <c:pt idx="557">
                  <c:v>27.305142857142851</c:v>
                </c:pt>
                <c:pt idx="558">
                  <c:v>-1.7542857142857149</c:v>
                </c:pt>
                <c:pt idx="559">
                  <c:v>23.155428571428573</c:v>
                </c:pt>
                <c:pt idx="560">
                  <c:v>24.367999999999999</c:v>
                </c:pt>
                <c:pt idx="561">
                  <c:v>17.073142857142859</c:v>
                </c:pt>
                <c:pt idx="562">
                  <c:v>50.068571428571417</c:v>
                </c:pt>
                <c:pt idx="563">
                  <c:v>-3.3074285714285723</c:v>
                </c:pt>
                <c:pt idx="564">
                  <c:v>12.201142857142857</c:v>
                </c:pt>
                <c:pt idx="565">
                  <c:v>4.7725714285714282</c:v>
                </c:pt>
                <c:pt idx="566">
                  <c:v>37.825142857142851</c:v>
                </c:pt>
                <c:pt idx="567">
                  <c:v>19.751999999999999</c:v>
                </c:pt>
                <c:pt idx="568">
                  <c:v>0.628571428571429</c:v>
                </c:pt>
                <c:pt idx="569">
                  <c:v>-7.4811428571428538</c:v>
                </c:pt>
                <c:pt idx="570">
                  <c:v>42.425142857142845</c:v>
                </c:pt>
                <c:pt idx="571">
                  <c:v>3.6628571428571433</c:v>
                </c:pt>
                <c:pt idx="572">
                  <c:v>60.471999999999994</c:v>
                </c:pt>
                <c:pt idx="573">
                  <c:v>1.0045714285714276</c:v>
                </c:pt>
                <c:pt idx="574">
                  <c:v>-0.72571428571428664</c:v>
                </c:pt>
                <c:pt idx="575">
                  <c:v>23.155428571428573</c:v>
                </c:pt>
                <c:pt idx="576">
                  <c:v>16.389714285714284</c:v>
                </c:pt>
                <c:pt idx="577">
                  <c:v>13.821714285714281</c:v>
                </c:pt>
                <c:pt idx="578">
                  <c:v>-11.399999999999999</c:v>
                </c:pt>
                <c:pt idx="579">
                  <c:v>13.393142857142854</c:v>
                </c:pt>
                <c:pt idx="580">
                  <c:v>12.201142857142857</c:v>
                </c:pt>
                <c:pt idx="581">
                  <c:v>4.7725714285714282</c:v>
                </c:pt>
                <c:pt idx="582">
                  <c:v>47.028571428571425</c:v>
                </c:pt>
                <c:pt idx="583">
                  <c:v>19.751999999999999</c:v>
                </c:pt>
                <c:pt idx="584">
                  <c:v>5.3714285714285701</c:v>
                </c:pt>
                <c:pt idx="585">
                  <c:v>24.367999999999999</c:v>
                </c:pt>
                <c:pt idx="586">
                  <c:v>12.76</c:v>
                </c:pt>
                <c:pt idx="587">
                  <c:v>-8.6491428571428539</c:v>
                </c:pt>
                <c:pt idx="588">
                  <c:v>3.6628571428571433</c:v>
                </c:pt>
                <c:pt idx="589">
                  <c:v>0.628571428571429</c:v>
                </c:pt>
                <c:pt idx="590">
                  <c:v>60.471999999999994</c:v>
                </c:pt>
                <c:pt idx="591">
                  <c:v>23.155428571428573</c:v>
                </c:pt>
                <c:pt idx="592">
                  <c:v>5.3714285714285701</c:v>
                </c:pt>
                <c:pt idx="593">
                  <c:v>-11.399999999999999</c:v>
                </c:pt>
                <c:pt idx="594">
                  <c:v>24.367999999999999</c:v>
                </c:pt>
                <c:pt idx="595">
                  <c:v>13.393142857142854</c:v>
                </c:pt>
                <c:pt idx="596">
                  <c:v>31.026285714285713</c:v>
                </c:pt>
                <c:pt idx="597">
                  <c:v>33.722285714285711</c:v>
                </c:pt>
                <c:pt idx="598">
                  <c:v>-8.6491428571428539</c:v>
                </c:pt>
                <c:pt idx="599">
                  <c:v>22.968</c:v>
                </c:pt>
                <c:pt idx="600">
                  <c:v>19.098285714285709</c:v>
                </c:pt>
                <c:pt idx="601">
                  <c:v>37.825142857142851</c:v>
                </c:pt>
                <c:pt idx="602">
                  <c:v>19.751999999999999</c:v>
                </c:pt>
                <c:pt idx="603">
                  <c:v>0.628571428571429</c:v>
                </c:pt>
                <c:pt idx="604">
                  <c:v>13.821714285714281</c:v>
                </c:pt>
                <c:pt idx="605">
                  <c:v>17.073142857142859</c:v>
                </c:pt>
                <c:pt idx="606">
                  <c:v>-7.4811428571428538</c:v>
                </c:pt>
                <c:pt idx="607">
                  <c:v>1.0045714285714276</c:v>
                </c:pt>
                <c:pt idx="608">
                  <c:v>-11.399999999999999</c:v>
                </c:pt>
                <c:pt idx="609">
                  <c:v>13.393142857142854</c:v>
                </c:pt>
                <c:pt idx="610">
                  <c:v>26.68571428571428</c:v>
                </c:pt>
                <c:pt idx="611">
                  <c:v>12.76</c:v>
                </c:pt>
                <c:pt idx="612">
                  <c:v>15.506285714285713</c:v>
                </c:pt>
                <c:pt idx="613">
                  <c:v>22.968</c:v>
                </c:pt>
                <c:pt idx="614">
                  <c:v>19.098285714285709</c:v>
                </c:pt>
                <c:pt idx="615">
                  <c:v>47.028571428571425</c:v>
                </c:pt>
                <c:pt idx="616">
                  <c:v>0.628571428571429</c:v>
                </c:pt>
                <c:pt idx="617">
                  <c:v>-0.72571428571428664</c:v>
                </c:pt>
                <c:pt idx="618">
                  <c:v>5.3714285714285701</c:v>
                </c:pt>
                <c:pt idx="619">
                  <c:v>13.821714285714281</c:v>
                </c:pt>
                <c:pt idx="620">
                  <c:v>37.825142857142851</c:v>
                </c:pt>
                <c:pt idx="621">
                  <c:v>19.751999999999999</c:v>
                </c:pt>
                <c:pt idx="622">
                  <c:v>-1.7542857142857149</c:v>
                </c:pt>
                <c:pt idx="623">
                  <c:v>1.0045714285714276</c:v>
                </c:pt>
                <c:pt idx="624">
                  <c:v>-11.399999999999999</c:v>
                </c:pt>
                <c:pt idx="625">
                  <c:v>26.68571428571428</c:v>
                </c:pt>
                <c:pt idx="626">
                  <c:v>12.76</c:v>
                </c:pt>
                <c:pt idx="627">
                  <c:v>-8.6491428571428539</c:v>
                </c:pt>
                <c:pt idx="628">
                  <c:v>-3.3074285714285723</c:v>
                </c:pt>
                <c:pt idx="629">
                  <c:v>22.968</c:v>
                </c:pt>
                <c:pt idx="630">
                  <c:v>47.028571428571425</c:v>
                </c:pt>
                <c:pt idx="631">
                  <c:v>0.628571428571429</c:v>
                </c:pt>
                <c:pt idx="632">
                  <c:v>27.305142857142851</c:v>
                </c:pt>
                <c:pt idx="633">
                  <c:v>5.3714285714285701</c:v>
                </c:pt>
                <c:pt idx="634">
                  <c:v>16.389714285714284</c:v>
                </c:pt>
                <c:pt idx="635">
                  <c:v>17.073142857142859</c:v>
                </c:pt>
                <c:pt idx="636">
                  <c:v>15.506285714285713</c:v>
                </c:pt>
                <c:pt idx="637">
                  <c:v>37.825142857142851</c:v>
                </c:pt>
                <c:pt idx="638">
                  <c:v>19.751999999999999</c:v>
                </c:pt>
                <c:pt idx="639">
                  <c:v>-1.7542857142857149</c:v>
                </c:pt>
                <c:pt idx="640">
                  <c:v>13.393142857142854</c:v>
                </c:pt>
                <c:pt idx="641">
                  <c:v>26.68571428571428</c:v>
                </c:pt>
                <c:pt idx="642">
                  <c:v>-8.6491428571428539</c:v>
                </c:pt>
                <c:pt idx="643">
                  <c:v>27.305142857142851</c:v>
                </c:pt>
                <c:pt idx="644">
                  <c:v>-1.7542857142857149</c:v>
                </c:pt>
                <c:pt idx="645">
                  <c:v>-7.4811428571428538</c:v>
                </c:pt>
                <c:pt idx="646">
                  <c:v>23.155428571428573</c:v>
                </c:pt>
                <c:pt idx="647">
                  <c:v>13.821714285714281</c:v>
                </c:pt>
                <c:pt idx="648">
                  <c:v>50.068571428571417</c:v>
                </c:pt>
                <c:pt idx="649">
                  <c:v>33.722285714285711</c:v>
                </c:pt>
                <c:pt idx="650">
                  <c:v>42.425142857142845</c:v>
                </c:pt>
                <c:pt idx="651">
                  <c:v>12.201142857142857</c:v>
                </c:pt>
                <c:pt idx="652">
                  <c:v>4.7725714285714282</c:v>
                </c:pt>
                <c:pt idx="653">
                  <c:v>0.628571428571429</c:v>
                </c:pt>
                <c:pt idx="654">
                  <c:v>13.393142857142854</c:v>
                </c:pt>
                <c:pt idx="655">
                  <c:v>15.506285714285713</c:v>
                </c:pt>
                <c:pt idx="656">
                  <c:v>22.968</c:v>
                </c:pt>
                <c:pt idx="657">
                  <c:v>27.305142857142851</c:v>
                </c:pt>
                <c:pt idx="658">
                  <c:v>60.471999999999994</c:v>
                </c:pt>
                <c:pt idx="659">
                  <c:v>-1.7542857142857149</c:v>
                </c:pt>
                <c:pt idx="660">
                  <c:v>1.0045714285714276</c:v>
                </c:pt>
                <c:pt idx="661">
                  <c:v>5.3714285714285701</c:v>
                </c:pt>
                <c:pt idx="662">
                  <c:v>13.821714285714281</c:v>
                </c:pt>
                <c:pt idx="663">
                  <c:v>26.68571428571428</c:v>
                </c:pt>
                <c:pt idx="664">
                  <c:v>50.068571428571417</c:v>
                </c:pt>
                <c:pt idx="665">
                  <c:v>33.722285714285711</c:v>
                </c:pt>
                <c:pt idx="666">
                  <c:v>12.201142857142857</c:v>
                </c:pt>
                <c:pt idx="667">
                  <c:v>4.7725714285714282</c:v>
                </c:pt>
                <c:pt idx="668">
                  <c:v>47.028571428571425</c:v>
                </c:pt>
                <c:pt idx="669">
                  <c:v>0.628571428571429</c:v>
                </c:pt>
                <c:pt idx="670">
                  <c:v>42.425142857142845</c:v>
                </c:pt>
                <c:pt idx="671">
                  <c:v>-3.3074285714285723</c:v>
                </c:pt>
                <c:pt idx="672">
                  <c:v>60.471999999999994</c:v>
                </c:pt>
                <c:pt idx="673">
                  <c:v>-7.4811428571428538</c:v>
                </c:pt>
                <c:pt idx="674">
                  <c:v>5.3714285714285701</c:v>
                </c:pt>
                <c:pt idx="675">
                  <c:v>23.155428571428573</c:v>
                </c:pt>
                <c:pt idx="676">
                  <c:v>16.389714285714284</c:v>
                </c:pt>
                <c:pt idx="677">
                  <c:v>13.821714285714281</c:v>
                </c:pt>
                <c:pt idx="678">
                  <c:v>24.367999999999999</c:v>
                </c:pt>
                <c:pt idx="679">
                  <c:v>13.393142857142854</c:v>
                </c:pt>
                <c:pt idx="680">
                  <c:v>17.073142857142859</c:v>
                </c:pt>
                <c:pt idx="681">
                  <c:v>31.026285714285713</c:v>
                </c:pt>
                <c:pt idx="682">
                  <c:v>50.068571428571417</c:v>
                </c:pt>
                <c:pt idx="683">
                  <c:v>12.201142857142857</c:v>
                </c:pt>
                <c:pt idx="684">
                  <c:v>47.028571428571425</c:v>
                </c:pt>
                <c:pt idx="685">
                  <c:v>19.751999999999999</c:v>
                </c:pt>
                <c:pt idx="686">
                  <c:v>-7.4811428571428538</c:v>
                </c:pt>
                <c:pt idx="687">
                  <c:v>33.722285714285711</c:v>
                </c:pt>
                <c:pt idx="688">
                  <c:v>37.825142857142851</c:v>
                </c:pt>
                <c:pt idx="689">
                  <c:v>60.471999999999994</c:v>
                </c:pt>
                <c:pt idx="690">
                  <c:v>-1.7542857142857149</c:v>
                </c:pt>
                <c:pt idx="691">
                  <c:v>1.0045714285714276</c:v>
                </c:pt>
                <c:pt idx="692">
                  <c:v>23.155428571428573</c:v>
                </c:pt>
                <c:pt idx="693">
                  <c:v>31.026285714285713</c:v>
                </c:pt>
                <c:pt idx="694">
                  <c:v>50.068571428571417</c:v>
                </c:pt>
                <c:pt idx="695">
                  <c:v>42.425142857142845</c:v>
                </c:pt>
                <c:pt idx="696">
                  <c:v>3.6628571428571433</c:v>
                </c:pt>
                <c:pt idx="697">
                  <c:v>-3.3074285714285723</c:v>
                </c:pt>
                <c:pt idx="698">
                  <c:v>12.201142857142857</c:v>
                </c:pt>
                <c:pt idx="699">
                  <c:v>47.028571428571425</c:v>
                </c:pt>
                <c:pt idx="700">
                  <c:v>27.305142857142851</c:v>
                </c:pt>
                <c:pt idx="701">
                  <c:v>5.3714285714285701</c:v>
                </c:pt>
                <c:pt idx="702">
                  <c:v>-11.399999999999999</c:v>
                </c:pt>
                <c:pt idx="703">
                  <c:v>26.68571428571428</c:v>
                </c:pt>
                <c:pt idx="704">
                  <c:v>31.026285714285713</c:v>
                </c:pt>
                <c:pt idx="705">
                  <c:v>15.506285714285713</c:v>
                </c:pt>
                <c:pt idx="706">
                  <c:v>22.968</c:v>
                </c:pt>
                <c:pt idx="707">
                  <c:v>19.751999999999999</c:v>
                </c:pt>
                <c:pt idx="708">
                  <c:v>-0.72571428571428664</c:v>
                </c:pt>
                <c:pt idx="709">
                  <c:v>50.068571428571417</c:v>
                </c:pt>
                <c:pt idx="710">
                  <c:v>-8.6491428571428539</c:v>
                </c:pt>
                <c:pt idx="711">
                  <c:v>-3.3074285714285723</c:v>
                </c:pt>
                <c:pt idx="712">
                  <c:v>19.098285714285709</c:v>
                </c:pt>
                <c:pt idx="713">
                  <c:v>27.305142857142851</c:v>
                </c:pt>
                <c:pt idx="714">
                  <c:v>-1.7542857142857149</c:v>
                </c:pt>
                <c:pt idx="715">
                  <c:v>-7.4811428571428538</c:v>
                </c:pt>
                <c:pt idx="716">
                  <c:v>1.0045714285714276</c:v>
                </c:pt>
                <c:pt idx="717">
                  <c:v>-11.399999999999999</c:v>
                </c:pt>
                <c:pt idx="718">
                  <c:v>13.393142857142854</c:v>
                </c:pt>
                <c:pt idx="719">
                  <c:v>26.68571428571428</c:v>
                </c:pt>
                <c:pt idx="720">
                  <c:v>33.722285714285711</c:v>
                </c:pt>
                <c:pt idx="721">
                  <c:v>15.506285714285713</c:v>
                </c:pt>
                <c:pt idx="722">
                  <c:v>3.6628571428571433</c:v>
                </c:pt>
                <c:pt idx="723">
                  <c:v>12.201142857142857</c:v>
                </c:pt>
                <c:pt idx="724">
                  <c:v>22.968</c:v>
                </c:pt>
                <c:pt idx="725">
                  <c:v>47.028571428571425</c:v>
                </c:pt>
                <c:pt idx="726">
                  <c:v>42.425142857142845</c:v>
                </c:pt>
                <c:pt idx="727">
                  <c:v>19.098285714285709</c:v>
                </c:pt>
                <c:pt idx="728">
                  <c:v>-1.7542857142857149</c:v>
                </c:pt>
                <c:pt idx="729">
                  <c:v>1.0045714285714276</c:v>
                </c:pt>
                <c:pt idx="730">
                  <c:v>-0.72571428571428664</c:v>
                </c:pt>
                <c:pt idx="731">
                  <c:v>16.389714285714284</c:v>
                </c:pt>
                <c:pt idx="732">
                  <c:v>13.821714285714281</c:v>
                </c:pt>
                <c:pt idx="733">
                  <c:v>24.367999999999999</c:v>
                </c:pt>
                <c:pt idx="734">
                  <c:v>26.68571428571428</c:v>
                </c:pt>
                <c:pt idx="735">
                  <c:v>31.026285714285713</c:v>
                </c:pt>
                <c:pt idx="736">
                  <c:v>50.068571428571417</c:v>
                </c:pt>
                <c:pt idx="737">
                  <c:v>-8.6491428571428539</c:v>
                </c:pt>
                <c:pt idx="738">
                  <c:v>3.6628571428571433</c:v>
                </c:pt>
                <c:pt idx="739">
                  <c:v>12.201142857142857</c:v>
                </c:pt>
                <c:pt idx="740">
                  <c:v>19.098285714285709</c:v>
                </c:pt>
                <c:pt idx="741">
                  <c:v>47.028571428571425</c:v>
                </c:pt>
                <c:pt idx="742">
                  <c:v>27.305142857142851</c:v>
                </c:pt>
                <c:pt idx="743">
                  <c:v>60.471999999999994</c:v>
                </c:pt>
                <c:pt idx="744">
                  <c:v>5.3714285714285701</c:v>
                </c:pt>
                <c:pt idx="745">
                  <c:v>12.76</c:v>
                </c:pt>
                <c:pt idx="746">
                  <c:v>15.506285714285713</c:v>
                </c:pt>
                <c:pt idx="747">
                  <c:v>-0.72571428571428664</c:v>
                </c:pt>
                <c:pt idx="748">
                  <c:v>16.389714285714284</c:v>
                </c:pt>
                <c:pt idx="749">
                  <c:v>33.722285714285711</c:v>
                </c:pt>
                <c:pt idx="750">
                  <c:v>22.968</c:v>
                </c:pt>
                <c:pt idx="751">
                  <c:v>27.305142857142851</c:v>
                </c:pt>
                <c:pt idx="752">
                  <c:v>23.155428571428573</c:v>
                </c:pt>
                <c:pt idx="753">
                  <c:v>13.821714285714281</c:v>
                </c:pt>
                <c:pt idx="754">
                  <c:v>26.68571428571428</c:v>
                </c:pt>
                <c:pt idx="755">
                  <c:v>12.76</c:v>
                </c:pt>
                <c:pt idx="756">
                  <c:v>31.026285714285713</c:v>
                </c:pt>
                <c:pt idx="757">
                  <c:v>15.506285714285713</c:v>
                </c:pt>
                <c:pt idx="758">
                  <c:v>42.425142857142845</c:v>
                </c:pt>
                <c:pt idx="759">
                  <c:v>12.201142857142857</c:v>
                </c:pt>
                <c:pt idx="760">
                  <c:v>4.7725714285714282</c:v>
                </c:pt>
                <c:pt idx="761">
                  <c:v>19.098285714285709</c:v>
                </c:pt>
                <c:pt idx="762">
                  <c:v>16.389714285714284</c:v>
                </c:pt>
                <c:pt idx="763">
                  <c:v>-11.399999999999999</c:v>
                </c:pt>
                <c:pt idx="764">
                  <c:v>-8.6491428571428539</c:v>
                </c:pt>
                <c:pt idx="765">
                  <c:v>3.6628571428571433</c:v>
                </c:pt>
                <c:pt idx="766">
                  <c:v>22.968</c:v>
                </c:pt>
                <c:pt idx="767">
                  <c:v>27.305142857142851</c:v>
                </c:pt>
                <c:pt idx="768">
                  <c:v>-0.72571428571428664</c:v>
                </c:pt>
                <c:pt idx="769">
                  <c:v>23.155428571428573</c:v>
                </c:pt>
                <c:pt idx="770">
                  <c:v>17.073142857142859</c:v>
                </c:pt>
                <c:pt idx="771">
                  <c:v>26.68571428571428</c:v>
                </c:pt>
                <c:pt idx="772">
                  <c:v>31.026285714285713</c:v>
                </c:pt>
                <c:pt idx="773">
                  <c:v>4.7725714285714282</c:v>
                </c:pt>
                <c:pt idx="774">
                  <c:v>37.825142857142851</c:v>
                </c:pt>
                <c:pt idx="775">
                  <c:v>19.751999999999999</c:v>
                </c:pt>
                <c:pt idx="776">
                  <c:v>-7.4811428571428538</c:v>
                </c:pt>
                <c:pt idx="777">
                  <c:v>16.389714285714284</c:v>
                </c:pt>
                <c:pt idx="778">
                  <c:v>24.367999999999999</c:v>
                </c:pt>
                <c:pt idx="779">
                  <c:v>50.068571428571417</c:v>
                </c:pt>
                <c:pt idx="780">
                  <c:v>33.722285714285711</c:v>
                </c:pt>
                <c:pt idx="781">
                  <c:v>3.6628571428571433</c:v>
                </c:pt>
                <c:pt idx="782">
                  <c:v>22.968</c:v>
                </c:pt>
                <c:pt idx="783">
                  <c:v>19.098285714285709</c:v>
                </c:pt>
                <c:pt idx="784">
                  <c:v>0.628571428571429</c:v>
                </c:pt>
                <c:pt idx="785">
                  <c:v>23.155428571428573</c:v>
                </c:pt>
                <c:pt idx="786">
                  <c:v>-11.399999999999999</c:v>
                </c:pt>
                <c:pt idx="787">
                  <c:v>24.367999999999999</c:v>
                </c:pt>
                <c:pt idx="788">
                  <c:v>17.073142857142859</c:v>
                </c:pt>
                <c:pt idx="789">
                  <c:v>50.068571428571417</c:v>
                </c:pt>
                <c:pt idx="790">
                  <c:v>-8.6491428571428539</c:v>
                </c:pt>
                <c:pt idx="791">
                  <c:v>42.425142857142845</c:v>
                </c:pt>
                <c:pt idx="792">
                  <c:v>3.6628571428571433</c:v>
                </c:pt>
                <c:pt idx="793">
                  <c:v>4.7725714285714282</c:v>
                </c:pt>
                <c:pt idx="794">
                  <c:v>37.825142857142851</c:v>
                </c:pt>
                <c:pt idx="795">
                  <c:v>-7.4811428571428538</c:v>
                </c:pt>
                <c:pt idx="796">
                  <c:v>22.968</c:v>
                </c:pt>
                <c:pt idx="797">
                  <c:v>37.825142857142851</c:v>
                </c:pt>
                <c:pt idx="798">
                  <c:v>-7.4811428571428538</c:v>
                </c:pt>
                <c:pt idx="799">
                  <c:v>1.0045714285714276</c:v>
                </c:pt>
                <c:pt idx="800">
                  <c:v>26.68571428571428</c:v>
                </c:pt>
                <c:pt idx="801">
                  <c:v>-1.7542857142857149</c:v>
                </c:pt>
                <c:pt idx="802">
                  <c:v>22.968</c:v>
                </c:pt>
                <c:pt idx="803">
                  <c:v>27.305142857142851</c:v>
                </c:pt>
                <c:pt idx="804">
                  <c:v>16.389714285714284</c:v>
                </c:pt>
                <c:pt idx="805">
                  <c:v>24.367999999999999</c:v>
                </c:pt>
                <c:pt idx="806">
                  <c:v>12.76</c:v>
                </c:pt>
                <c:pt idx="807">
                  <c:v>33.722285714285711</c:v>
                </c:pt>
                <c:pt idx="808">
                  <c:v>15.506285714285713</c:v>
                </c:pt>
                <c:pt idx="809">
                  <c:v>5.3714285714285701</c:v>
                </c:pt>
                <c:pt idx="810">
                  <c:v>13.821714285714281</c:v>
                </c:pt>
                <c:pt idx="811">
                  <c:v>31.026285714285713</c:v>
                </c:pt>
                <c:pt idx="812">
                  <c:v>50.068571428571417</c:v>
                </c:pt>
                <c:pt idx="813">
                  <c:v>42.425142857142845</c:v>
                </c:pt>
                <c:pt idx="814">
                  <c:v>4.7725714285714282</c:v>
                </c:pt>
                <c:pt idx="815">
                  <c:v>16.389714285714284</c:v>
                </c:pt>
                <c:pt idx="816">
                  <c:v>33.722285714285711</c:v>
                </c:pt>
                <c:pt idx="817">
                  <c:v>13.821714285714281</c:v>
                </c:pt>
                <c:pt idx="818">
                  <c:v>24.367999999999999</c:v>
                </c:pt>
                <c:pt idx="819">
                  <c:v>17.073142857142859</c:v>
                </c:pt>
                <c:pt idx="820">
                  <c:v>12.76</c:v>
                </c:pt>
                <c:pt idx="821">
                  <c:v>50.068571428571417</c:v>
                </c:pt>
                <c:pt idx="822">
                  <c:v>15.506285714285713</c:v>
                </c:pt>
                <c:pt idx="823">
                  <c:v>4.7725714285714282</c:v>
                </c:pt>
                <c:pt idx="824">
                  <c:v>0.628571428571429</c:v>
                </c:pt>
                <c:pt idx="825">
                  <c:v>1.0045714285714276</c:v>
                </c:pt>
                <c:pt idx="826">
                  <c:v>5.3714285714285701</c:v>
                </c:pt>
                <c:pt idx="827">
                  <c:v>33.722285714285711</c:v>
                </c:pt>
                <c:pt idx="828">
                  <c:v>60.471999999999994</c:v>
                </c:pt>
                <c:pt idx="829">
                  <c:v>-1.7542857142857149</c:v>
                </c:pt>
                <c:pt idx="830">
                  <c:v>-7.4811428571428538</c:v>
                </c:pt>
                <c:pt idx="831">
                  <c:v>16.389714285714284</c:v>
                </c:pt>
                <c:pt idx="832">
                  <c:v>13.821714285714281</c:v>
                </c:pt>
                <c:pt idx="833">
                  <c:v>24.367999999999999</c:v>
                </c:pt>
                <c:pt idx="834">
                  <c:v>13.393142857142854</c:v>
                </c:pt>
                <c:pt idx="835">
                  <c:v>17.073142857142859</c:v>
                </c:pt>
                <c:pt idx="836">
                  <c:v>26.68571428571428</c:v>
                </c:pt>
                <c:pt idx="837">
                  <c:v>-8.6491428571428539</c:v>
                </c:pt>
                <c:pt idx="838">
                  <c:v>15.506285714285713</c:v>
                </c:pt>
                <c:pt idx="839">
                  <c:v>12.201142857142857</c:v>
                </c:pt>
                <c:pt idx="840">
                  <c:v>22.968</c:v>
                </c:pt>
                <c:pt idx="841">
                  <c:v>37.825142857142851</c:v>
                </c:pt>
                <c:pt idx="842">
                  <c:v>26.68571428571428</c:v>
                </c:pt>
                <c:pt idx="843">
                  <c:v>15.506285714285713</c:v>
                </c:pt>
                <c:pt idx="844">
                  <c:v>47.028571428571425</c:v>
                </c:pt>
                <c:pt idx="845">
                  <c:v>19.751999999999999</c:v>
                </c:pt>
                <c:pt idx="846">
                  <c:v>13.393142857142854</c:v>
                </c:pt>
                <c:pt idx="847">
                  <c:v>17.073142857142859</c:v>
                </c:pt>
                <c:pt idx="848">
                  <c:v>31.026285714285713</c:v>
                </c:pt>
                <c:pt idx="849">
                  <c:v>-8.6491428571428539</c:v>
                </c:pt>
                <c:pt idx="850">
                  <c:v>19.098285714285709</c:v>
                </c:pt>
                <c:pt idx="851">
                  <c:v>1.0045714285714276</c:v>
                </c:pt>
                <c:pt idx="852">
                  <c:v>23.155428571428573</c:v>
                </c:pt>
                <c:pt idx="853">
                  <c:v>16.389714285714284</c:v>
                </c:pt>
                <c:pt idx="854">
                  <c:v>26.68571428571428</c:v>
                </c:pt>
                <c:pt idx="855">
                  <c:v>50.068571428571417</c:v>
                </c:pt>
                <c:pt idx="856">
                  <c:v>-3.3074285714285723</c:v>
                </c:pt>
                <c:pt idx="857">
                  <c:v>12.201142857142857</c:v>
                </c:pt>
                <c:pt idx="858">
                  <c:v>37.825142857142851</c:v>
                </c:pt>
                <c:pt idx="859">
                  <c:v>19.751999999999999</c:v>
                </c:pt>
                <c:pt idx="860">
                  <c:v>0.628571428571429</c:v>
                </c:pt>
                <c:pt idx="861">
                  <c:v>27.305142857142851</c:v>
                </c:pt>
                <c:pt idx="862">
                  <c:v>-11.399999999999999</c:v>
                </c:pt>
                <c:pt idx="863">
                  <c:v>17.073142857142859</c:v>
                </c:pt>
                <c:pt idx="864">
                  <c:v>22.968</c:v>
                </c:pt>
                <c:pt idx="865">
                  <c:v>19.098285714285709</c:v>
                </c:pt>
                <c:pt idx="866">
                  <c:v>-7.4811428571428538</c:v>
                </c:pt>
                <c:pt idx="867">
                  <c:v>1.0045714285714276</c:v>
                </c:pt>
                <c:pt idx="868">
                  <c:v>-0.72571428571428664</c:v>
                </c:pt>
                <c:pt idx="869">
                  <c:v>31.026285714285713</c:v>
                </c:pt>
                <c:pt idx="870">
                  <c:v>3.6628571428571433</c:v>
                </c:pt>
                <c:pt idx="871">
                  <c:v>12.201142857142857</c:v>
                </c:pt>
                <c:pt idx="872">
                  <c:v>47.028571428571425</c:v>
                </c:pt>
                <c:pt idx="873">
                  <c:v>19.751999999999999</c:v>
                </c:pt>
                <c:pt idx="874">
                  <c:v>0.628571428571429</c:v>
                </c:pt>
                <c:pt idx="875">
                  <c:v>-11.399999999999999</c:v>
                </c:pt>
                <c:pt idx="876">
                  <c:v>17.073142857142859</c:v>
                </c:pt>
                <c:pt idx="877">
                  <c:v>50.068571428571417</c:v>
                </c:pt>
                <c:pt idx="878">
                  <c:v>-8.6491428571428539</c:v>
                </c:pt>
                <c:pt idx="879">
                  <c:v>60.471999999999994</c:v>
                </c:pt>
                <c:pt idx="880">
                  <c:v>-7.4811428571428538</c:v>
                </c:pt>
                <c:pt idx="881">
                  <c:v>-0.72571428571428664</c:v>
                </c:pt>
                <c:pt idx="882">
                  <c:v>16.389714285714284</c:v>
                </c:pt>
                <c:pt idx="883">
                  <c:v>13.393142857142854</c:v>
                </c:pt>
                <c:pt idx="884">
                  <c:v>31.026285714285713</c:v>
                </c:pt>
                <c:pt idx="885">
                  <c:v>42.425142857142845</c:v>
                </c:pt>
                <c:pt idx="886">
                  <c:v>3.6628571428571433</c:v>
                </c:pt>
                <c:pt idx="887">
                  <c:v>-3.3074285714285723</c:v>
                </c:pt>
                <c:pt idx="888">
                  <c:v>12.201142857142857</c:v>
                </c:pt>
                <c:pt idx="889">
                  <c:v>22.968</c:v>
                </c:pt>
                <c:pt idx="890">
                  <c:v>19.098285714285709</c:v>
                </c:pt>
                <c:pt idx="891">
                  <c:v>47.028571428571425</c:v>
                </c:pt>
                <c:pt idx="892">
                  <c:v>27.305142857142851</c:v>
                </c:pt>
                <c:pt idx="893">
                  <c:v>5.3714285714285701</c:v>
                </c:pt>
                <c:pt idx="894">
                  <c:v>23.155428571428573</c:v>
                </c:pt>
                <c:pt idx="895">
                  <c:v>17.073142857142859</c:v>
                </c:pt>
                <c:pt idx="896">
                  <c:v>12.76</c:v>
                </c:pt>
                <c:pt idx="897">
                  <c:v>-8.6491428571428539</c:v>
                </c:pt>
                <c:pt idx="898">
                  <c:v>60.471999999999994</c:v>
                </c:pt>
                <c:pt idx="899">
                  <c:v>-0.72571428571428664</c:v>
                </c:pt>
                <c:pt idx="900">
                  <c:v>24.367999999999999</c:v>
                </c:pt>
                <c:pt idx="901">
                  <c:v>33.722285714285711</c:v>
                </c:pt>
                <c:pt idx="902">
                  <c:v>42.425142857142845</c:v>
                </c:pt>
                <c:pt idx="903">
                  <c:v>-3.3074285714285723</c:v>
                </c:pt>
                <c:pt idx="904">
                  <c:v>-1.7542857142857149</c:v>
                </c:pt>
                <c:pt idx="905">
                  <c:v>-7.4811428571428538</c:v>
                </c:pt>
                <c:pt idx="906">
                  <c:v>5.3714285714285701</c:v>
                </c:pt>
                <c:pt idx="907">
                  <c:v>-11.399999999999999</c:v>
                </c:pt>
                <c:pt idx="908">
                  <c:v>17.073142857142859</c:v>
                </c:pt>
                <c:pt idx="909">
                  <c:v>12.76</c:v>
                </c:pt>
                <c:pt idx="910">
                  <c:v>31.026285714285713</c:v>
                </c:pt>
                <c:pt idx="911">
                  <c:v>4.7725714285714282</c:v>
                </c:pt>
                <c:pt idx="912">
                  <c:v>19.751999999999999</c:v>
                </c:pt>
                <c:pt idx="913">
                  <c:v>27.305142857142851</c:v>
                </c:pt>
                <c:pt idx="914">
                  <c:v>16.389714285714284</c:v>
                </c:pt>
                <c:pt idx="915">
                  <c:v>50.068571428571417</c:v>
                </c:pt>
                <c:pt idx="916">
                  <c:v>1.0045714285714276</c:v>
                </c:pt>
                <c:pt idx="917">
                  <c:v>13.821714285714281</c:v>
                </c:pt>
                <c:pt idx="918">
                  <c:v>12.76</c:v>
                </c:pt>
                <c:pt idx="919">
                  <c:v>42.425142857142845</c:v>
                </c:pt>
                <c:pt idx="920">
                  <c:v>3.6628571428571433</c:v>
                </c:pt>
                <c:pt idx="921">
                  <c:v>-3.3074285714285723</c:v>
                </c:pt>
                <c:pt idx="922">
                  <c:v>12.201142857142857</c:v>
                </c:pt>
                <c:pt idx="923">
                  <c:v>4.7725714285714282</c:v>
                </c:pt>
                <c:pt idx="924">
                  <c:v>47.028571428571425</c:v>
                </c:pt>
                <c:pt idx="925">
                  <c:v>19.751999999999999</c:v>
                </c:pt>
                <c:pt idx="926">
                  <c:v>-7.4811428571428538</c:v>
                </c:pt>
                <c:pt idx="927">
                  <c:v>24.367999999999999</c:v>
                </c:pt>
                <c:pt idx="928">
                  <c:v>50.068571428571417</c:v>
                </c:pt>
                <c:pt idx="929">
                  <c:v>15.506285714285713</c:v>
                </c:pt>
                <c:pt idx="930">
                  <c:v>22.968</c:v>
                </c:pt>
                <c:pt idx="931">
                  <c:v>37.825142857142851</c:v>
                </c:pt>
                <c:pt idx="932">
                  <c:v>-7.4811428571428538</c:v>
                </c:pt>
                <c:pt idx="933">
                  <c:v>1.0045714285714276</c:v>
                </c:pt>
                <c:pt idx="934">
                  <c:v>23.155428571428573</c:v>
                </c:pt>
                <c:pt idx="935">
                  <c:v>13.821714285714281</c:v>
                </c:pt>
                <c:pt idx="936">
                  <c:v>26.68571428571428</c:v>
                </c:pt>
                <c:pt idx="937">
                  <c:v>12.76</c:v>
                </c:pt>
                <c:pt idx="938">
                  <c:v>-3.3074285714285723</c:v>
                </c:pt>
                <c:pt idx="939">
                  <c:v>12.201142857142857</c:v>
                </c:pt>
                <c:pt idx="940">
                  <c:v>19.098285714285709</c:v>
                </c:pt>
                <c:pt idx="941">
                  <c:v>47.028571428571425</c:v>
                </c:pt>
                <c:pt idx="942">
                  <c:v>19.751999999999999</c:v>
                </c:pt>
                <c:pt idx="943">
                  <c:v>27.305142857142851</c:v>
                </c:pt>
                <c:pt idx="944">
                  <c:v>-1.7542857142857149</c:v>
                </c:pt>
                <c:pt idx="945">
                  <c:v>17.073142857142859</c:v>
                </c:pt>
                <c:pt idx="946">
                  <c:v>33.722285714285711</c:v>
                </c:pt>
                <c:pt idx="947">
                  <c:v>42.425142857142845</c:v>
                </c:pt>
                <c:pt idx="948">
                  <c:v>3.6628571428571433</c:v>
                </c:pt>
                <c:pt idx="949">
                  <c:v>37.825142857142851</c:v>
                </c:pt>
                <c:pt idx="950">
                  <c:v>0.628571428571429</c:v>
                </c:pt>
                <c:pt idx="951">
                  <c:v>23.155428571428573</c:v>
                </c:pt>
                <c:pt idx="952">
                  <c:v>16.389714285714284</c:v>
                </c:pt>
                <c:pt idx="953">
                  <c:v>-11.399999999999999</c:v>
                </c:pt>
                <c:pt idx="954">
                  <c:v>-8.6491428571428539</c:v>
                </c:pt>
                <c:pt idx="955">
                  <c:v>27.305142857142851</c:v>
                </c:pt>
                <c:pt idx="956">
                  <c:v>-1.7542857142857149</c:v>
                </c:pt>
                <c:pt idx="957">
                  <c:v>-0.72571428571428664</c:v>
                </c:pt>
                <c:pt idx="958">
                  <c:v>17.073142857142859</c:v>
                </c:pt>
                <c:pt idx="959">
                  <c:v>31.026285714285713</c:v>
                </c:pt>
                <c:pt idx="960">
                  <c:v>-8.6491428571428539</c:v>
                </c:pt>
                <c:pt idx="961">
                  <c:v>-3.3074285714285723</c:v>
                </c:pt>
                <c:pt idx="962">
                  <c:v>12.201142857142857</c:v>
                </c:pt>
                <c:pt idx="963">
                  <c:v>4.7725714285714282</c:v>
                </c:pt>
                <c:pt idx="964">
                  <c:v>37.825142857142851</c:v>
                </c:pt>
                <c:pt idx="965">
                  <c:v>0.628571428571429</c:v>
                </c:pt>
                <c:pt idx="966">
                  <c:v>23.155428571428573</c:v>
                </c:pt>
                <c:pt idx="967">
                  <c:v>16.389714285714284</c:v>
                </c:pt>
                <c:pt idx="968">
                  <c:v>-11.399999999999999</c:v>
                </c:pt>
                <c:pt idx="969">
                  <c:v>15.506285714285713</c:v>
                </c:pt>
                <c:pt idx="970">
                  <c:v>47.028571428571425</c:v>
                </c:pt>
                <c:pt idx="971">
                  <c:v>60.471999999999994</c:v>
                </c:pt>
                <c:pt idx="972">
                  <c:v>-0.72571428571428664</c:v>
                </c:pt>
                <c:pt idx="973">
                  <c:v>5.3714285714285701</c:v>
                </c:pt>
                <c:pt idx="974">
                  <c:v>13.821714285714281</c:v>
                </c:pt>
                <c:pt idx="975">
                  <c:v>24.367999999999999</c:v>
                </c:pt>
                <c:pt idx="976">
                  <c:v>13.393142857142854</c:v>
                </c:pt>
                <c:pt idx="977">
                  <c:v>33.722285714285711</c:v>
                </c:pt>
                <c:pt idx="978">
                  <c:v>-3.3074285714285723</c:v>
                </c:pt>
                <c:pt idx="979">
                  <c:v>4.7725714285714282</c:v>
                </c:pt>
                <c:pt idx="980">
                  <c:v>19.098285714285709</c:v>
                </c:pt>
                <c:pt idx="981">
                  <c:v>0.628571428571429</c:v>
                </c:pt>
                <c:pt idx="982">
                  <c:v>27.305142857142851</c:v>
                </c:pt>
                <c:pt idx="983">
                  <c:v>1.0045714285714276</c:v>
                </c:pt>
                <c:pt idx="984">
                  <c:v>-11.399999999999999</c:v>
                </c:pt>
                <c:pt idx="985">
                  <c:v>47.028571428571425</c:v>
                </c:pt>
                <c:pt idx="986">
                  <c:v>60.471999999999994</c:v>
                </c:pt>
                <c:pt idx="987">
                  <c:v>-1.7542857142857149</c:v>
                </c:pt>
                <c:pt idx="988">
                  <c:v>-0.72571428571428664</c:v>
                </c:pt>
                <c:pt idx="989">
                  <c:v>5.3714285714285701</c:v>
                </c:pt>
                <c:pt idx="990">
                  <c:v>16.389714285714284</c:v>
                </c:pt>
                <c:pt idx="991">
                  <c:v>24.367999999999999</c:v>
                </c:pt>
                <c:pt idx="992">
                  <c:v>13.393142857142854</c:v>
                </c:pt>
                <c:pt idx="993">
                  <c:v>50.068571428571417</c:v>
                </c:pt>
                <c:pt idx="994">
                  <c:v>-8.6491428571428539</c:v>
                </c:pt>
                <c:pt idx="995">
                  <c:v>-3.3074285714285723</c:v>
                </c:pt>
                <c:pt idx="996">
                  <c:v>19.098285714285709</c:v>
                </c:pt>
                <c:pt idx="997">
                  <c:v>37.825142857142851</c:v>
                </c:pt>
                <c:pt idx="998">
                  <c:v>27.305142857142851</c:v>
                </c:pt>
                <c:pt idx="999">
                  <c:v>-7.4811428571428538</c:v>
                </c:pt>
                <c:pt idx="1000">
                  <c:v>23.155428571428573</c:v>
                </c:pt>
                <c:pt idx="1001">
                  <c:v>15.506285714285713</c:v>
                </c:pt>
                <c:pt idx="1002">
                  <c:v>47.028571428571425</c:v>
                </c:pt>
                <c:pt idx="1003">
                  <c:v>-1.7542857142857149</c:v>
                </c:pt>
                <c:pt idx="1004">
                  <c:v>5.3714285714285701</c:v>
                </c:pt>
                <c:pt idx="1005">
                  <c:v>16.389714285714284</c:v>
                </c:pt>
                <c:pt idx="1006">
                  <c:v>13.393142857142854</c:v>
                </c:pt>
                <c:pt idx="1007">
                  <c:v>19.098285714285709</c:v>
                </c:pt>
                <c:pt idx="1008">
                  <c:v>37.825142857142851</c:v>
                </c:pt>
                <c:pt idx="1009">
                  <c:v>27.305142857142851</c:v>
                </c:pt>
                <c:pt idx="1010">
                  <c:v>23.155428571428573</c:v>
                </c:pt>
                <c:pt idx="1011">
                  <c:v>24.367999999999999</c:v>
                </c:pt>
                <c:pt idx="1012">
                  <c:v>17.073142857142859</c:v>
                </c:pt>
                <c:pt idx="1013">
                  <c:v>26.68571428571428</c:v>
                </c:pt>
                <c:pt idx="1014">
                  <c:v>12.76</c:v>
                </c:pt>
                <c:pt idx="1015">
                  <c:v>50.068571428571417</c:v>
                </c:pt>
                <c:pt idx="1016">
                  <c:v>42.425142857142845</c:v>
                </c:pt>
                <c:pt idx="1017">
                  <c:v>3.6628571428571433</c:v>
                </c:pt>
                <c:pt idx="1018">
                  <c:v>4.7725714285714282</c:v>
                </c:pt>
                <c:pt idx="1019">
                  <c:v>13.821714285714281</c:v>
                </c:pt>
                <c:pt idx="1020">
                  <c:v>19.098285714285709</c:v>
                </c:pt>
                <c:pt idx="1021">
                  <c:v>37.825142857142851</c:v>
                </c:pt>
                <c:pt idx="1022">
                  <c:v>27.305142857142851</c:v>
                </c:pt>
                <c:pt idx="1023">
                  <c:v>60.471999999999994</c:v>
                </c:pt>
                <c:pt idx="1024">
                  <c:v>-1.7542857142857149</c:v>
                </c:pt>
                <c:pt idx="1025">
                  <c:v>-7.4811428571428538</c:v>
                </c:pt>
                <c:pt idx="1026">
                  <c:v>23.155428571428573</c:v>
                </c:pt>
                <c:pt idx="1027">
                  <c:v>26.68571428571428</c:v>
                </c:pt>
                <c:pt idx="1028">
                  <c:v>42.425142857142845</c:v>
                </c:pt>
                <c:pt idx="1029">
                  <c:v>3.6628571428571433</c:v>
                </c:pt>
                <c:pt idx="1030">
                  <c:v>12.201142857142857</c:v>
                </c:pt>
                <c:pt idx="1031">
                  <c:v>4.7725714285714282</c:v>
                </c:pt>
                <c:pt idx="1032">
                  <c:v>19.751999999999999</c:v>
                </c:pt>
                <c:pt idx="1033">
                  <c:v>-0.72571428571428664</c:v>
                </c:pt>
                <c:pt idx="1034">
                  <c:v>24.367999999999999</c:v>
                </c:pt>
                <c:pt idx="1035">
                  <c:v>60.471999999999994</c:v>
                </c:pt>
                <c:pt idx="1036">
                  <c:v>-1.7542857142857149</c:v>
                </c:pt>
                <c:pt idx="1037">
                  <c:v>-7.4811428571428538</c:v>
                </c:pt>
                <c:pt idx="1038">
                  <c:v>1.0045714285714276</c:v>
                </c:pt>
                <c:pt idx="1039">
                  <c:v>23.155428571428573</c:v>
                </c:pt>
                <c:pt idx="1040">
                  <c:v>24.367999999999999</c:v>
                </c:pt>
                <c:pt idx="1041">
                  <c:v>13.393142857142854</c:v>
                </c:pt>
                <c:pt idx="1042">
                  <c:v>26.68571428571428</c:v>
                </c:pt>
                <c:pt idx="1043">
                  <c:v>50.068571428571417</c:v>
                </c:pt>
                <c:pt idx="1044">
                  <c:v>42.425142857142845</c:v>
                </c:pt>
                <c:pt idx="1045">
                  <c:v>3.6628571428571433</c:v>
                </c:pt>
                <c:pt idx="1046">
                  <c:v>-3.3074285714285723</c:v>
                </c:pt>
                <c:pt idx="1047">
                  <c:v>4.7725714285714282</c:v>
                </c:pt>
                <c:pt idx="1048">
                  <c:v>22.968</c:v>
                </c:pt>
                <c:pt idx="1049">
                  <c:v>19.098285714285709</c:v>
                </c:pt>
                <c:pt idx="1050">
                  <c:v>0.628571428571429</c:v>
                </c:pt>
                <c:pt idx="1051">
                  <c:v>27.305142857142851</c:v>
                </c:pt>
                <c:pt idx="1052">
                  <c:v>-0.72571428571428664</c:v>
                </c:pt>
                <c:pt idx="1053">
                  <c:v>13.821714285714281</c:v>
                </c:pt>
                <c:pt idx="1054">
                  <c:v>12.76</c:v>
                </c:pt>
                <c:pt idx="1055">
                  <c:v>42.425142857142845</c:v>
                </c:pt>
                <c:pt idx="1056">
                  <c:v>12.201142857142857</c:v>
                </c:pt>
                <c:pt idx="1057">
                  <c:v>4.7725714285714282</c:v>
                </c:pt>
                <c:pt idx="1058">
                  <c:v>26.68571428571428</c:v>
                </c:pt>
                <c:pt idx="1059">
                  <c:v>3.6628571428571433</c:v>
                </c:pt>
                <c:pt idx="1060">
                  <c:v>22.968</c:v>
                </c:pt>
                <c:pt idx="1061">
                  <c:v>27.305142857142851</c:v>
                </c:pt>
                <c:pt idx="1062">
                  <c:v>-7.4811428571428538</c:v>
                </c:pt>
                <c:pt idx="1063">
                  <c:v>5.3714285714285701</c:v>
                </c:pt>
                <c:pt idx="1064">
                  <c:v>-11.399999999999999</c:v>
                </c:pt>
                <c:pt idx="1065">
                  <c:v>13.393142857142854</c:v>
                </c:pt>
                <c:pt idx="1066">
                  <c:v>12.76</c:v>
                </c:pt>
                <c:pt idx="1067">
                  <c:v>31.026285714285713</c:v>
                </c:pt>
                <c:pt idx="1068">
                  <c:v>33.722285714285711</c:v>
                </c:pt>
                <c:pt idx="1069">
                  <c:v>15.506285714285713</c:v>
                </c:pt>
                <c:pt idx="1070">
                  <c:v>42.425142857142845</c:v>
                </c:pt>
                <c:pt idx="1071">
                  <c:v>-3.3074285714285723</c:v>
                </c:pt>
                <c:pt idx="1072">
                  <c:v>19.098285714285709</c:v>
                </c:pt>
                <c:pt idx="1073">
                  <c:v>0.628571428571429</c:v>
                </c:pt>
                <c:pt idx="1074">
                  <c:v>12.201142857142857</c:v>
                </c:pt>
                <c:pt idx="1075">
                  <c:v>22.968</c:v>
                </c:pt>
                <c:pt idx="1076">
                  <c:v>19.751999999999999</c:v>
                </c:pt>
                <c:pt idx="1077">
                  <c:v>27.305142857142851</c:v>
                </c:pt>
                <c:pt idx="1078">
                  <c:v>-11.399999999999999</c:v>
                </c:pt>
                <c:pt idx="1079">
                  <c:v>24.367999999999999</c:v>
                </c:pt>
                <c:pt idx="1080">
                  <c:v>13.393142857142854</c:v>
                </c:pt>
                <c:pt idx="1081">
                  <c:v>12.76</c:v>
                </c:pt>
                <c:pt idx="1082">
                  <c:v>31.026285714285713</c:v>
                </c:pt>
                <c:pt idx="1083">
                  <c:v>33.722285714285711</c:v>
                </c:pt>
                <c:pt idx="1084">
                  <c:v>-8.6491428571428539</c:v>
                </c:pt>
                <c:pt idx="1085">
                  <c:v>-3.3074285714285723</c:v>
                </c:pt>
                <c:pt idx="1086">
                  <c:v>47.028571428571425</c:v>
                </c:pt>
                <c:pt idx="1087">
                  <c:v>37.825142857142851</c:v>
                </c:pt>
                <c:pt idx="1088">
                  <c:v>0.628571428571429</c:v>
                </c:pt>
                <c:pt idx="1089">
                  <c:v>15.506285714285713</c:v>
                </c:pt>
                <c:pt idx="1090">
                  <c:v>22.968</c:v>
                </c:pt>
                <c:pt idx="1091">
                  <c:v>19.751999999999999</c:v>
                </c:pt>
                <c:pt idx="1092">
                  <c:v>27.305142857142851</c:v>
                </c:pt>
                <c:pt idx="1093">
                  <c:v>-0.72571428571428664</c:v>
                </c:pt>
                <c:pt idx="1094">
                  <c:v>13.821714285714281</c:v>
                </c:pt>
                <c:pt idx="1095">
                  <c:v>24.367999999999999</c:v>
                </c:pt>
                <c:pt idx="1096">
                  <c:v>13.393142857142854</c:v>
                </c:pt>
                <c:pt idx="1097">
                  <c:v>17.073142857142859</c:v>
                </c:pt>
                <c:pt idx="1098">
                  <c:v>31.026285714285713</c:v>
                </c:pt>
                <c:pt idx="1099">
                  <c:v>33.722285714285711</c:v>
                </c:pt>
                <c:pt idx="1100">
                  <c:v>-8.6491428571428539</c:v>
                </c:pt>
                <c:pt idx="1101">
                  <c:v>15.506285714285713</c:v>
                </c:pt>
                <c:pt idx="1102">
                  <c:v>3.6628571428571433</c:v>
                </c:pt>
                <c:pt idx="1103">
                  <c:v>-3.3074285714285723</c:v>
                </c:pt>
                <c:pt idx="1104">
                  <c:v>4.7725714285714282</c:v>
                </c:pt>
                <c:pt idx="1105">
                  <c:v>0.628571428571429</c:v>
                </c:pt>
                <c:pt idx="1106">
                  <c:v>-1.7542857142857149</c:v>
                </c:pt>
                <c:pt idx="1107">
                  <c:v>17.073142857142859</c:v>
                </c:pt>
                <c:pt idx="1108">
                  <c:v>33.722285714285711</c:v>
                </c:pt>
                <c:pt idx="1109">
                  <c:v>12.201142857142857</c:v>
                </c:pt>
                <c:pt idx="1110">
                  <c:v>4.7725714285714282</c:v>
                </c:pt>
                <c:pt idx="1111">
                  <c:v>47.028571428571425</c:v>
                </c:pt>
                <c:pt idx="1112">
                  <c:v>23.155428571428573</c:v>
                </c:pt>
                <c:pt idx="1113">
                  <c:v>13.821714285714281</c:v>
                </c:pt>
                <c:pt idx="1114">
                  <c:v>-11.399999999999999</c:v>
                </c:pt>
                <c:pt idx="1115">
                  <c:v>13.393142857142854</c:v>
                </c:pt>
                <c:pt idx="1116">
                  <c:v>42.425142857142845</c:v>
                </c:pt>
                <c:pt idx="1117">
                  <c:v>0.628571428571429</c:v>
                </c:pt>
                <c:pt idx="1118">
                  <c:v>60.471999999999994</c:v>
                </c:pt>
                <c:pt idx="1119">
                  <c:v>-1.7542857142857149</c:v>
                </c:pt>
                <c:pt idx="1120">
                  <c:v>16.389714285714284</c:v>
                </c:pt>
                <c:pt idx="1121">
                  <c:v>26.68571428571428</c:v>
                </c:pt>
                <c:pt idx="1122">
                  <c:v>12.76</c:v>
                </c:pt>
                <c:pt idx="1123">
                  <c:v>50.068571428571417</c:v>
                </c:pt>
                <c:pt idx="1124">
                  <c:v>33.722285714285711</c:v>
                </c:pt>
                <c:pt idx="1125">
                  <c:v>15.506285714285713</c:v>
                </c:pt>
                <c:pt idx="1126">
                  <c:v>12.201142857142857</c:v>
                </c:pt>
                <c:pt idx="1127">
                  <c:v>19.098285714285709</c:v>
                </c:pt>
                <c:pt idx="1128">
                  <c:v>37.825142857142851</c:v>
                </c:pt>
                <c:pt idx="1129">
                  <c:v>19.751999999999999</c:v>
                </c:pt>
                <c:pt idx="1130">
                  <c:v>23.155428571428573</c:v>
                </c:pt>
                <c:pt idx="1131">
                  <c:v>-11.399999999999999</c:v>
                </c:pt>
                <c:pt idx="1132">
                  <c:v>0.628571428571429</c:v>
                </c:pt>
                <c:pt idx="1133">
                  <c:v>60.471999999999994</c:v>
                </c:pt>
                <c:pt idx="1134">
                  <c:v>-7.4811428571428538</c:v>
                </c:pt>
                <c:pt idx="1135">
                  <c:v>-0.72571428571428664</c:v>
                </c:pt>
                <c:pt idx="1136">
                  <c:v>16.389714285714284</c:v>
                </c:pt>
                <c:pt idx="1137">
                  <c:v>13.821714285714281</c:v>
                </c:pt>
                <c:pt idx="1138">
                  <c:v>24.367999999999999</c:v>
                </c:pt>
                <c:pt idx="1139">
                  <c:v>31.026285714285713</c:v>
                </c:pt>
                <c:pt idx="1140">
                  <c:v>-8.6491428571428539</c:v>
                </c:pt>
                <c:pt idx="1141">
                  <c:v>15.506285714285713</c:v>
                </c:pt>
                <c:pt idx="1142">
                  <c:v>19.098285714285709</c:v>
                </c:pt>
                <c:pt idx="1143">
                  <c:v>19.751999999999999</c:v>
                </c:pt>
                <c:pt idx="1144">
                  <c:v>-1.7542857142857149</c:v>
                </c:pt>
                <c:pt idx="1145">
                  <c:v>1.0045714285714276</c:v>
                </c:pt>
                <c:pt idx="1146">
                  <c:v>23.155428571428573</c:v>
                </c:pt>
                <c:pt idx="1147">
                  <c:v>0.628571428571429</c:v>
                </c:pt>
                <c:pt idx="1148">
                  <c:v>60.471999999999994</c:v>
                </c:pt>
                <c:pt idx="1149">
                  <c:v>-7.4811428571428538</c:v>
                </c:pt>
                <c:pt idx="1150">
                  <c:v>-0.72571428571428664</c:v>
                </c:pt>
                <c:pt idx="1151">
                  <c:v>16.389714285714284</c:v>
                </c:pt>
                <c:pt idx="1152">
                  <c:v>-11.399999999999999</c:v>
                </c:pt>
                <c:pt idx="1153">
                  <c:v>24.367999999999999</c:v>
                </c:pt>
                <c:pt idx="1154">
                  <c:v>13.393142857142854</c:v>
                </c:pt>
                <c:pt idx="1155">
                  <c:v>17.073142857142859</c:v>
                </c:pt>
                <c:pt idx="1156">
                  <c:v>26.68571428571428</c:v>
                </c:pt>
                <c:pt idx="1157">
                  <c:v>12.76</c:v>
                </c:pt>
                <c:pt idx="1158">
                  <c:v>31.026285714285713</c:v>
                </c:pt>
                <c:pt idx="1159">
                  <c:v>50.068571428571417</c:v>
                </c:pt>
                <c:pt idx="1160">
                  <c:v>15.506285714285713</c:v>
                </c:pt>
                <c:pt idx="1161">
                  <c:v>42.425142857142845</c:v>
                </c:pt>
                <c:pt idx="1162">
                  <c:v>27.305142857142851</c:v>
                </c:pt>
                <c:pt idx="1163">
                  <c:v>-7.4811428571428538</c:v>
                </c:pt>
                <c:pt idx="1164">
                  <c:v>5.3714285714285701</c:v>
                </c:pt>
                <c:pt idx="1165">
                  <c:v>13.393142857142854</c:v>
                </c:pt>
                <c:pt idx="1166">
                  <c:v>31.026285714285713</c:v>
                </c:pt>
                <c:pt idx="1167">
                  <c:v>0.628571428571429</c:v>
                </c:pt>
                <c:pt idx="1168">
                  <c:v>27.305142857142851</c:v>
                </c:pt>
                <c:pt idx="1169">
                  <c:v>-1.7542857142857149</c:v>
                </c:pt>
                <c:pt idx="1170">
                  <c:v>17.073142857142859</c:v>
                </c:pt>
                <c:pt idx="1171">
                  <c:v>50.068571428571417</c:v>
                </c:pt>
                <c:pt idx="1172">
                  <c:v>-8.6491428571428539</c:v>
                </c:pt>
                <c:pt idx="1173">
                  <c:v>60.471999999999994</c:v>
                </c:pt>
                <c:pt idx="1174">
                  <c:v>-7.4811428571428538</c:v>
                </c:pt>
                <c:pt idx="1175">
                  <c:v>-0.72571428571428664</c:v>
                </c:pt>
                <c:pt idx="1176">
                  <c:v>5.3714285714285701</c:v>
                </c:pt>
                <c:pt idx="1177">
                  <c:v>13.821714285714281</c:v>
                </c:pt>
                <c:pt idx="1178">
                  <c:v>33.722285714285711</c:v>
                </c:pt>
                <c:pt idx="1179">
                  <c:v>15.506285714285713</c:v>
                </c:pt>
                <c:pt idx="1180">
                  <c:v>-3.3074285714285723</c:v>
                </c:pt>
                <c:pt idx="1181">
                  <c:v>12.201142857142857</c:v>
                </c:pt>
                <c:pt idx="1182">
                  <c:v>47.028571428571425</c:v>
                </c:pt>
                <c:pt idx="1183">
                  <c:v>23.155428571428573</c:v>
                </c:pt>
                <c:pt idx="1184">
                  <c:v>22.968</c:v>
                </c:pt>
                <c:pt idx="1185">
                  <c:v>19.751999999999999</c:v>
                </c:pt>
                <c:pt idx="1186">
                  <c:v>60.471999999999994</c:v>
                </c:pt>
                <c:pt idx="1187">
                  <c:v>5.3714285714285701</c:v>
                </c:pt>
                <c:pt idx="1188">
                  <c:v>13.821714285714281</c:v>
                </c:pt>
                <c:pt idx="1189">
                  <c:v>-11.399999999999999</c:v>
                </c:pt>
                <c:pt idx="1190">
                  <c:v>26.68571428571428</c:v>
                </c:pt>
                <c:pt idx="1191">
                  <c:v>12.76</c:v>
                </c:pt>
                <c:pt idx="1192">
                  <c:v>-8.6491428571428539</c:v>
                </c:pt>
                <c:pt idx="1193">
                  <c:v>42.425142857142845</c:v>
                </c:pt>
                <c:pt idx="1194">
                  <c:v>3.6628571428571433</c:v>
                </c:pt>
                <c:pt idx="1195">
                  <c:v>-3.3074285714285723</c:v>
                </c:pt>
                <c:pt idx="1196">
                  <c:v>4.7725714285714282</c:v>
                </c:pt>
                <c:pt idx="1197">
                  <c:v>27.305142857142851</c:v>
                </c:pt>
                <c:pt idx="1198">
                  <c:v>-1.7542857142857149</c:v>
                </c:pt>
                <c:pt idx="1199">
                  <c:v>19.098285714285709</c:v>
                </c:pt>
                <c:pt idx="1200">
                  <c:v>37.825142857142851</c:v>
                </c:pt>
                <c:pt idx="1201">
                  <c:v>27.305142857142851</c:v>
                </c:pt>
                <c:pt idx="1202">
                  <c:v>1.0045714285714276</c:v>
                </c:pt>
                <c:pt idx="1203">
                  <c:v>5.3714285714285701</c:v>
                </c:pt>
                <c:pt idx="1204">
                  <c:v>23.155428571428573</c:v>
                </c:pt>
                <c:pt idx="1205">
                  <c:v>-11.399999999999999</c:v>
                </c:pt>
                <c:pt idx="1206">
                  <c:v>26.68571428571428</c:v>
                </c:pt>
                <c:pt idx="1207">
                  <c:v>31.026285714285713</c:v>
                </c:pt>
                <c:pt idx="1208">
                  <c:v>-8.6491428571428539</c:v>
                </c:pt>
                <c:pt idx="1209">
                  <c:v>15.506285714285713</c:v>
                </c:pt>
                <c:pt idx="1210">
                  <c:v>42.425142857142845</c:v>
                </c:pt>
                <c:pt idx="1211">
                  <c:v>3.6628571428571433</c:v>
                </c:pt>
                <c:pt idx="1212">
                  <c:v>4.7725714285714282</c:v>
                </c:pt>
                <c:pt idx="1213">
                  <c:v>47.028571428571425</c:v>
                </c:pt>
                <c:pt idx="1214">
                  <c:v>-7.4811428571428538</c:v>
                </c:pt>
                <c:pt idx="1215">
                  <c:v>1.0045714285714276</c:v>
                </c:pt>
                <c:pt idx="1216">
                  <c:v>-0.72571428571428664</c:v>
                </c:pt>
                <c:pt idx="1217">
                  <c:v>42.425142857142845</c:v>
                </c:pt>
                <c:pt idx="1218">
                  <c:v>12.201142857142857</c:v>
                </c:pt>
                <c:pt idx="1219">
                  <c:v>22.968</c:v>
                </c:pt>
                <c:pt idx="1220">
                  <c:v>19.098285714285709</c:v>
                </c:pt>
                <c:pt idx="1221">
                  <c:v>37.825142857142851</c:v>
                </c:pt>
                <c:pt idx="1222">
                  <c:v>19.751999999999999</c:v>
                </c:pt>
                <c:pt idx="1223">
                  <c:v>16.389714285714284</c:v>
                </c:pt>
                <c:pt idx="1224">
                  <c:v>17.073142857142859</c:v>
                </c:pt>
                <c:pt idx="1225">
                  <c:v>3.6628571428571433</c:v>
                </c:pt>
                <c:pt idx="1226">
                  <c:v>-7.4811428571428538</c:v>
                </c:pt>
                <c:pt idx="1227">
                  <c:v>-0.72571428571428664</c:v>
                </c:pt>
                <c:pt idx="1228">
                  <c:v>24.367999999999999</c:v>
                </c:pt>
                <c:pt idx="1229">
                  <c:v>13.393142857142854</c:v>
                </c:pt>
                <c:pt idx="1230">
                  <c:v>26.68571428571428</c:v>
                </c:pt>
                <c:pt idx="1231">
                  <c:v>12.76</c:v>
                </c:pt>
                <c:pt idx="1232">
                  <c:v>31.026285714285713</c:v>
                </c:pt>
                <c:pt idx="1233">
                  <c:v>-3.3074285714285723</c:v>
                </c:pt>
                <c:pt idx="1234">
                  <c:v>12.201142857142857</c:v>
                </c:pt>
                <c:pt idx="1235">
                  <c:v>22.968</c:v>
                </c:pt>
                <c:pt idx="1236">
                  <c:v>19.098285714285709</c:v>
                </c:pt>
                <c:pt idx="1237">
                  <c:v>0.628571428571429</c:v>
                </c:pt>
                <c:pt idx="1238">
                  <c:v>33.722285714285711</c:v>
                </c:pt>
                <c:pt idx="1239">
                  <c:v>37.825142857142851</c:v>
                </c:pt>
                <c:pt idx="1240">
                  <c:v>60.471999999999994</c:v>
                </c:pt>
                <c:pt idx="1241">
                  <c:v>16.389714285714284</c:v>
                </c:pt>
                <c:pt idx="1242">
                  <c:v>13.821714285714281</c:v>
                </c:pt>
                <c:pt idx="1243">
                  <c:v>24.367999999999999</c:v>
                </c:pt>
                <c:pt idx="1244">
                  <c:v>26.68571428571428</c:v>
                </c:pt>
                <c:pt idx="1245">
                  <c:v>12.76</c:v>
                </c:pt>
                <c:pt idx="1246">
                  <c:v>31.026285714285713</c:v>
                </c:pt>
                <c:pt idx="1247">
                  <c:v>50.068571428571417</c:v>
                </c:pt>
                <c:pt idx="1248">
                  <c:v>42.425142857142845</c:v>
                </c:pt>
                <c:pt idx="1249">
                  <c:v>3.6628571428571433</c:v>
                </c:pt>
                <c:pt idx="1250">
                  <c:v>-3.3074285714285723</c:v>
                </c:pt>
                <c:pt idx="1251">
                  <c:v>12.201142857142857</c:v>
                </c:pt>
                <c:pt idx="1252">
                  <c:v>19.098285714285709</c:v>
                </c:pt>
                <c:pt idx="1253">
                  <c:v>47.028571428571425</c:v>
                </c:pt>
                <c:pt idx="1254">
                  <c:v>27.305142857142851</c:v>
                </c:pt>
                <c:pt idx="1255">
                  <c:v>60.471999999999994</c:v>
                </c:pt>
                <c:pt idx="1256">
                  <c:v>-1.7542857142857149</c:v>
                </c:pt>
                <c:pt idx="1257">
                  <c:v>1.0045714285714276</c:v>
                </c:pt>
                <c:pt idx="1258">
                  <c:v>16.389714285714284</c:v>
                </c:pt>
                <c:pt idx="1259">
                  <c:v>13.821714285714281</c:v>
                </c:pt>
                <c:pt idx="1260">
                  <c:v>13.393142857142854</c:v>
                </c:pt>
                <c:pt idx="1261">
                  <c:v>17.073142857142859</c:v>
                </c:pt>
                <c:pt idx="1262">
                  <c:v>50.068571428571417</c:v>
                </c:pt>
                <c:pt idx="1263">
                  <c:v>-8.6491428571428539</c:v>
                </c:pt>
                <c:pt idx="1264">
                  <c:v>3.6628571428571433</c:v>
                </c:pt>
                <c:pt idx="1265">
                  <c:v>-3.3074285714285723</c:v>
                </c:pt>
                <c:pt idx="1266">
                  <c:v>22.968</c:v>
                </c:pt>
                <c:pt idx="1267">
                  <c:v>19.098285714285709</c:v>
                </c:pt>
                <c:pt idx="1268">
                  <c:v>37.825142857142851</c:v>
                </c:pt>
                <c:pt idx="1269">
                  <c:v>19.751999999999999</c:v>
                </c:pt>
                <c:pt idx="1270">
                  <c:v>0.628571428571429</c:v>
                </c:pt>
                <c:pt idx="1271">
                  <c:v>15.506285714285713</c:v>
                </c:pt>
                <c:pt idx="1272">
                  <c:v>27.305142857142851</c:v>
                </c:pt>
                <c:pt idx="1273">
                  <c:v>-0.72571428571428664</c:v>
                </c:pt>
                <c:pt idx="1274">
                  <c:v>5.3714285714285701</c:v>
                </c:pt>
                <c:pt idx="1275">
                  <c:v>13.821714285714281</c:v>
                </c:pt>
                <c:pt idx="1276">
                  <c:v>24.367999999999999</c:v>
                </c:pt>
                <c:pt idx="1277">
                  <c:v>13.393142857142854</c:v>
                </c:pt>
                <c:pt idx="1278">
                  <c:v>33.722285714285711</c:v>
                </c:pt>
                <c:pt idx="1279">
                  <c:v>-8.6491428571428539</c:v>
                </c:pt>
                <c:pt idx="1280">
                  <c:v>37.825142857142851</c:v>
                </c:pt>
                <c:pt idx="1281">
                  <c:v>19.751999999999999</c:v>
                </c:pt>
                <c:pt idx="1282">
                  <c:v>0.628571428571429</c:v>
                </c:pt>
                <c:pt idx="1283">
                  <c:v>60.471999999999994</c:v>
                </c:pt>
                <c:pt idx="1284">
                  <c:v>-7.4811428571428538</c:v>
                </c:pt>
                <c:pt idx="1285">
                  <c:v>23.155428571428573</c:v>
                </c:pt>
                <c:pt idx="1286">
                  <c:v>17.073142857142859</c:v>
                </c:pt>
                <c:pt idx="1287">
                  <c:v>12.76</c:v>
                </c:pt>
                <c:pt idx="1288">
                  <c:v>15.506285714285713</c:v>
                </c:pt>
                <c:pt idx="1289">
                  <c:v>42.425142857142845</c:v>
                </c:pt>
                <c:pt idx="1290">
                  <c:v>4.7725714285714282</c:v>
                </c:pt>
                <c:pt idx="1291">
                  <c:v>47.028571428571425</c:v>
                </c:pt>
                <c:pt idx="1292">
                  <c:v>-0.72571428571428664</c:v>
                </c:pt>
                <c:pt idx="1293">
                  <c:v>50.068571428571417</c:v>
                </c:pt>
                <c:pt idx="1294">
                  <c:v>12.201142857142857</c:v>
                </c:pt>
                <c:pt idx="1295">
                  <c:v>0.628571428571429</c:v>
                </c:pt>
                <c:pt idx="1296">
                  <c:v>27.305142857142851</c:v>
                </c:pt>
                <c:pt idx="1297">
                  <c:v>-1.7542857142857149</c:v>
                </c:pt>
                <c:pt idx="1298">
                  <c:v>1.0045714285714276</c:v>
                </c:pt>
                <c:pt idx="1299">
                  <c:v>5.3714285714285701</c:v>
                </c:pt>
                <c:pt idx="1300">
                  <c:v>23.155428571428573</c:v>
                </c:pt>
                <c:pt idx="1301">
                  <c:v>16.389714285714284</c:v>
                </c:pt>
                <c:pt idx="1302">
                  <c:v>-11.399999999999999</c:v>
                </c:pt>
                <c:pt idx="1303">
                  <c:v>24.367999999999999</c:v>
                </c:pt>
                <c:pt idx="1304">
                  <c:v>26.68571428571428</c:v>
                </c:pt>
                <c:pt idx="1305">
                  <c:v>31.026285714285713</c:v>
                </c:pt>
                <c:pt idx="1306">
                  <c:v>33.722285714285711</c:v>
                </c:pt>
                <c:pt idx="1307">
                  <c:v>3.6628571428571433</c:v>
                </c:pt>
                <c:pt idx="1308">
                  <c:v>4.7725714285714282</c:v>
                </c:pt>
                <c:pt idx="1309">
                  <c:v>19.751999999999999</c:v>
                </c:pt>
                <c:pt idx="1310">
                  <c:v>1.0045714285714276</c:v>
                </c:pt>
                <c:pt idx="1311">
                  <c:v>31.026285714285713</c:v>
                </c:pt>
                <c:pt idx="1312">
                  <c:v>42.425142857142845</c:v>
                </c:pt>
                <c:pt idx="1313">
                  <c:v>4.7725714285714282</c:v>
                </c:pt>
                <c:pt idx="1314">
                  <c:v>47.028571428571425</c:v>
                </c:pt>
                <c:pt idx="1315">
                  <c:v>60.471999999999994</c:v>
                </c:pt>
                <c:pt idx="1316">
                  <c:v>-7.4811428571428538</c:v>
                </c:pt>
                <c:pt idx="1317">
                  <c:v>-0.72571428571428664</c:v>
                </c:pt>
                <c:pt idx="1318">
                  <c:v>13.393142857142854</c:v>
                </c:pt>
                <c:pt idx="1319">
                  <c:v>22.968</c:v>
                </c:pt>
                <c:pt idx="1320">
                  <c:v>19.098285714285709</c:v>
                </c:pt>
                <c:pt idx="1321">
                  <c:v>-1.7542857142857149</c:v>
                </c:pt>
                <c:pt idx="1322">
                  <c:v>1.0045714285714276</c:v>
                </c:pt>
                <c:pt idx="1323">
                  <c:v>16.389714285714284</c:v>
                </c:pt>
                <c:pt idx="1324">
                  <c:v>17.073142857142859</c:v>
                </c:pt>
                <c:pt idx="1325">
                  <c:v>12.76</c:v>
                </c:pt>
                <c:pt idx="1326">
                  <c:v>31.026285714285713</c:v>
                </c:pt>
                <c:pt idx="1327">
                  <c:v>-3.3074285714285723</c:v>
                </c:pt>
                <c:pt idx="1328">
                  <c:v>12.76</c:v>
                </c:pt>
                <c:pt idx="1329">
                  <c:v>19.751999999999999</c:v>
                </c:pt>
                <c:pt idx="1330">
                  <c:v>60.471999999999994</c:v>
                </c:pt>
                <c:pt idx="1331">
                  <c:v>1.0045714285714276</c:v>
                </c:pt>
                <c:pt idx="1332">
                  <c:v>13.821714285714281</c:v>
                </c:pt>
                <c:pt idx="1333">
                  <c:v>-11.399999999999999</c:v>
                </c:pt>
                <c:pt idx="1334">
                  <c:v>13.393142857142854</c:v>
                </c:pt>
                <c:pt idx="1335">
                  <c:v>26.68571428571428</c:v>
                </c:pt>
                <c:pt idx="1336">
                  <c:v>50.068571428571417</c:v>
                </c:pt>
                <c:pt idx="1337">
                  <c:v>-8.6491428571428539</c:v>
                </c:pt>
                <c:pt idx="1338">
                  <c:v>42.425142857142845</c:v>
                </c:pt>
                <c:pt idx="1339">
                  <c:v>-3.3074285714285723</c:v>
                </c:pt>
                <c:pt idx="1340">
                  <c:v>12.201142857142857</c:v>
                </c:pt>
                <c:pt idx="1341">
                  <c:v>22.968</c:v>
                </c:pt>
                <c:pt idx="1342">
                  <c:v>47.028571428571425</c:v>
                </c:pt>
                <c:pt idx="1343">
                  <c:v>37.825142857142851</c:v>
                </c:pt>
                <c:pt idx="1344">
                  <c:v>0.628571428571429</c:v>
                </c:pt>
                <c:pt idx="1345">
                  <c:v>-8.6491428571428539</c:v>
                </c:pt>
                <c:pt idx="1346">
                  <c:v>1.0045714285714276</c:v>
                </c:pt>
                <c:pt idx="1347">
                  <c:v>12.76</c:v>
                </c:pt>
                <c:pt idx="1348">
                  <c:v>33.722285714285711</c:v>
                </c:pt>
                <c:pt idx="1349">
                  <c:v>22.968</c:v>
                </c:pt>
                <c:pt idx="1350">
                  <c:v>19.751999999999999</c:v>
                </c:pt>
                <c:pt idx="1351">
                  <c:v>-1.7542857142857149</c:v>
                </c:pt>
                <c:pt idx="1352">
                  <c:v>26.68571428571428</c:v>
                </c:pt>
                <c:pt idx="1353">
                  <c:v>31.026285714285713</c:v>
                </c:pt>
                <c:pt idx="1354">
                  <c:v>50.068571428571417</c:v>
                </c:pt>
                <c:pt idx="1355">
                  <c:v>15.506285714285713</c:v>
                </c:pt>
                <c:pt idx="1356">
                  <c:v>3.6628571428571433</c:v>
                </c:pt>
                <c:pt idx="1357">
                  <c:v>-3.3074285714285723</c:v>
                </c:pt>
                <c:pt idx="1358">
                  <c:v>47.028571428571425</c:v>
                </c:pt>
                <c:pt idx="1359">
                  <c:v>37.825142857142851</c:v>
                </c:pt>
                <c:pt idx="1360">
                  <c:v>13.821714285714281</c:v>
                </c:pt>
                <c:pt idx="1361">
                  <c:v>-8.6491428571428539</c:v>
                </c:pt>
                <c:pt idx="1362">
                  <c:v>0.628571428571429</c:v>
                </c:pt>
                <c:pt idx="1363">
                  <c:v>-1.7542857142857149</c:v>
                </c:pt>
                <c:pt idx="1364">
                  <c:v>23.155428571428573</c:v>
                </c:pt>
                <c:pt idx="1365">
                  <c:v>24.367999999999999</c:v>
                </c:pt>
                <c:pt idx="1366">
                  <c:v>17.073142857142859</c:v>
                </c:pt>
                <c:pt idx="1367">
                  <c:v>33.722285714285711</c:v>
                </c:pt>
                <c:pt idx="1368">
                  <c:v>15.506285714285713</c:v>
                </c:pt>
                <c:pt idx="1369">
                  <c:v>3.6628571428571433</c:v>
                </c:pt>
                <c:pt idx="1370">
                  <c:v>-3.3074285714285723</c:v>
                </c:pt>
                <c:pt idx="1371">
                  <c:v>12.201142857142857</c:v>
                </c:pt>
                <c:pt idx="1372">
                  <c:v>4.7725714285714282</c:v>
                </c:pt>
                <c:pt idx="1373">
                  <c:v>37.825142857142851</c:v>
                </c:pt>
                <c:pt idx="1374">
                  <c:v>1.0045714285714276</c:v>
                </c:pt>
                <c:pt idx="1375">
                  <c:v>50.068571428571417</c:v>
                </c:pt>
                <c:pt idx="1376">
                  <c:v>27.305142857142851</c:v>
                </c:pt>
                <c:pt idx="1377">
                  <c:v>-1.7542857142857149</c:v>
                </c:pt>
                <c:pt idx="1378">
                  <c:v>5.3714285714285701</c:v>
                </c:pt>
                <c:pt idx="1379">
                  <c:v>23.155428571428573</c:v>
                </c:pt>
                <c:pt idx="1380">
                  <c:v>16.389714285714284</c:v>
                </c:pt>
                <c:pt idx="1381">
                  <c:v>-11.399999999999999</c:v>
                </c:pt>
                <c:pt idx="1382">
                  <c:v>24.367999999999999</c:v>
                </c:pt>
                <c:pt idx="1383">
                  <c:v>13.393142857142854</c:v>
                </c:pt>
                <c:pt idx="1384">
                  <c:v>17.073142857142859</c:v>
                </c:pt>
                <c:pt idx="1385">
                  <c:v>26.68571428571428</c:v>
                </c:pt>
                <c:pt idx="1386">
                  <c:v>31.026285714285713</c:v>
                </c:pt>
                <c:pt idx="1387">
                  <c:v>-8.6491428571428539</c:v>
                </c:pt>
                <c:pt idx="1388">
                  <c:v>3.6628571428571433</c:v>
                </c:pt>
                <c:pt idx="1389">
                  <c:v>12.201142857142857</c:v>
                </c:pt>
                <c:pt idx="1390">
                  <c:v>4.7725714285714282</c:v>
                </c:pt>
                <c:pt idx="1391">
                  <c:v>0.628571428571429</c:v>
                </c:pt>
                <c:pt idx="1392">
                  <c:v>13.821714285714281</c:v>
                </c:pt>
                <c:pt idx="1393">
                  <c:v>-1.7542857142857149</c:v>
                </c:pt>
                <c:pt idx="1394">
                  <c:v>1.0045714285714276</c:v>
                </c:pt>
                <c:pt idx="1395">
                  <c:v>-0.72571428571428664</c:v>
                </c:pt>
                <c:pt idx="1396">
                  <c:v>5.3714285714285701</c:v>
                </c:pt>
                <c:pt idx="1397">
                  <c:v>13.821714285714281</c:v>
                </c:pt>
                <c:pt idx="1398">
                  <c:v>24.367999999999999</c:v>
                </c:pt>
                <c:pt idx="1399">
                  <c:v>13.393142857142854</c:v>
                </c:pt>
                <c:pt idx="1400">
                  <c:v>17.073142857142859</c:v>
                </c:pt>
                <c:pt idx="1401">
                  <c:v>26.68571428571428</c:v>
                </c:pt>
                <c:pt idx="1402">
                  <c:v>31.026285714285713</c:v>
                </c:pt>
                <c:pt idx="1403">
                  <c:v>50.068571428571417</c:v>
                </c:pt>
                <c:pt idx="1404">
                  <c:v>-8.6491428571428539</c:v>
                </c:pt>
                <c:pt idx="1405">
                  <c:v>42.425142857142845</c:v>
                </c:pt>
                <c:pt idx="1406">
                  <c:v>4.7725714285714282</c:v>
                </c:pt>
                <c:pt idx="1407">
                  <c:v>47.028571428571425</c:v>
                </c:pt>
                <c:pt idx="1408">
                  <c:v>37.825142857142851</c:v>
                </c:pt>
                <c:pt idx="1409">
                  <c:v>19.751999999999999</c:v>
                </c:pt>
                <c:pt idx="1410">
                  <c:v>12.76</c:v>
                </c:pt>
                <c:pt idx="1411">
                  <c:v>60.471999999999994</c:v>
                </c:pt>
                <c:pt idx="1412">
                  <c:v>-7.4811428571428538</c:v>
                </c:pt>
                <c:pt idx="1413">
                  <c:v>-0.72571428571428664</c:v>
                </c:pt>
                <c:pt idx="1414">
                  <c:v>16.389714285714284</c:v>
                </c:pt>
                <c:pt idx="1415">
                  <c:v>13.821714285714281</c:v>
                </c:pt>
                <c:pt idx="1416">
                  <c:v>-11.399999999999999</c:v>
                </c:pt>
                <c:pt idx="1417">
                  <c:v>26.68571428571428</c:v>
                </c:pt>
                <c:pt idx="1418">
                  <c:v>50.068571428571417</c:v>
                </c:pt>
                <c:pt idx="1419">
                  <c:v>15.506285714285713</c:v>
                </c:pt>
                <c:pt idx="1420">
                  <c:v>42.425142857142845</c:v>
                </c:pt>
                <c:pt idx="1421">
                  <c:v>4.7725714285714282</c:v>
                </c:pt>
                <c:pt idx="1422">
                  <c:v>27.305142857142851</c:v>
                </c:pt>
                <c:pt idx="1423">
                  <c:v>-7.4811428571428538</c:v>
                </c:pt>
                <c:pt idx="1424">
                  <c:v>12.76</c:v>
                </c:pt>
                <c:pt idx="1425">
                  <c:v>19.098285714285709</c:v>
                </c:pt>
                <c:pt idx="1426">
                  <c:v>47.028571428571425</c:v>
                </c:pt>
                <c:pt idx="1427">
                  <c:v>19.751999999999999</c:v>
                </c:pt>
                <c:pt idx="1428">
                  <c:v>60.471999999999994</c:v>
                </c:pt>
                <c:pt idx="1429">
                  <c:v>1.0045714285714276</c:v>
                </c:pt>
                <c:pt idx="1430">
                  <c:v>24.367999999999999</c:v>
                </c:pt>
                <c:pt idx="1431">
                  <c:v>13.393142857142854</c:v>
                </c:pt>
                <c:pt idx="1432">
                  <c:v>26.68571428571428</c:v>
                </c:pt>
                <c:pt idx="1433">
                  <c:v>31.026285714285713</c:v>
                </c:pt>
                <c:pt idx="1434">
                  <c:v>15.506285714285713</c:v>
                </c:pt>
                <c:pt idx="1435">
                  <c:v>42.425142857142845</c:v>
                </c:pt>
                <c:pt idx="1436">
                  <c:v>19.098285714285709</c:v>
                </c:pt>
                <c:pt idx="1437">
                  <c:v>-1.7542857142857149</c:v>
                </c:pt>
                <c:pt idx="1438">
                  <c:v>-11.399999999999999</c:v>
                </c:pt>
                <c:pt idx="1439">
                  <c:v>12.76</c:v>
                </c:pt>
                <c:pt idx="1440">
                  <c:v>19.751999999999999</c:v>
                </c:pt>
                <c:pt idx="1441">
                  <c:v>27.305142857142851</c:v>
                </c:pt>
                <c:pt idx="1442">
                  <c:v>60.471999999999994</c:v>
                </c:pt>
                <c:pt idx="1443">
                  <c:v>16.389714285714284</c:v>
                </c:pt>
                <c:pt idx="1444">
                  <c:v>50.068571428571417</c:v>
                </c:pt>
                <c:pt idx="1445">
                  <c:v>15.506285714285713</c:v>
                </c:pt>
                <c:pt idx="1446">
                  <c:v>42.425142857142845</c:v>
                </c:pt>
                <c:pt idx="1447">
                  <c:v>4.7725714285714282</c:v>
                </c:pt>
                <c:pt idx="1448">
                  <c:v>47.028571428571425</c:v>
                </c:pt>
                <c:pt idx="1449">
                  <c:v>37.825142857142851</c:v>
                </c:pt>
                <c:pt idx="1450">
                  <c:v>22.968</c:v>
                </c:pt>
                <c:pt idx="1451">
                  <c:v>19.098285714285709</c:v>
                </c:pt>
                <c:pt idx="1452">
                  <c:v>0.628571428571429</c:v>
                </c:pt>
                <c:pt idx="1453">
                  <c:v>-0.72571428571428664</c:v>
                </c:pt>
                <c:pt idx="1454">
                  <c:v>23.155428571428573</c:v>
                </c:pt>
                <c:pt idx="1455">
                  <c:v>15.506285714285713</c:v>
                </c:pt>
                <c:pt idx="1456">
                  <c:v>27.305142857142851</c:v>
                </c:pt>
                <c:pt idx="1457">
                  <c:v>60.471999999999994</c:v>
                </c:pt>
                <c:pt idx="1458">
                  <c:v>1.0045714285714276</c:v>
                </c:pt>
                <c:pt idx="1459">
                  <c:v>13.821714285714281</c:v>
                </c:pt>
                <c:pt idx="1460">
                  <c:v>-11.399999999999999</c:v>
                </c:pt>
                <c:pt idx="1461">
                  <c:v>17.073142857142859</c:v>
                </c:pt>
                <c:pt idx="1462">
                  <c:v>33.722285714285711</c:v>
                </c:pt>
                <c:pt idx="1463">
                  <c:v>-8.6491428571428539</c:v>
                </c:pt>
                <c:pt idx="1464">
                  <c:v>3.6628571428571433</c:v>
                </c:pt>
                <c:pt idx="1465">
                  <c:v>-3.3074285714285723</c:v>
                </c:pt>
                <c:pt idx="1466">
                  <c:v>47.028571428571425</c:v>
                </c:pt>
                <c:pt idx="1467">
                  <c:v>19.751999999999999</c:v>
                </c:pt>
                <c:pt idx="1468">
                  <c:v>-1.7542857142857149</c:v>
                </c:pt>
                <c:pt idx="1469">
                  <c:v>12.201142857142857</c:v>
                </c:pt>
                <c:pt idx="1470">
                  <c:v>27.305142857142851</c:v>
                </c:pt>
                <c:pt idx="1471">
                  <c:v>5.3714285714285701</c:v>
                </c:pt>
                <c:pt idx="1472">
                  <c:v>13.821714285714281</c:v>
                </c:pt>
                <c:pt idx="1473">
                  <c:v>-11.399999999999999</c:v>
                </c:pt>
                <c:pt idx="1474">
                  <c:v>17.073142857142859</c:v>
                </c:pt>
                <c:pt idx="1475">
                  <c:v>50.068571428571417</c:v>
                </c:pt>
                <c:pt idx="1476">
                  <c:v>-8.6491428571428539</c:v>
                </c:pt>
                <c:pt idx="1477">
                  <c:v>15.506285714285713</c:v>
                </c:pt>
                <c:pt idx="1478">
                  <c:v>3.6628571428571433</c:v>
                </c:pt>
                <c:pt idx="1479">
                  <c:v>-3.3074285714285723</c:v>
                </c:pt>
                <c:pt idx="1480">
                  <c:v>12.201142857142857</c:v>
                </c:pt>
                <c:pt idx="1481">
                  <c:v>22.968</c:v>
                </c:pt>
                <c:pt idx="1482">
                  <c:v>19.098285714285709</c:v>
                </c:pt>
                <c:pt idx="1483">
                  <c:v>47.028571428571425</c:v>
                </c:pt>
                <c:pt idx="1484">
                  <c:v>19.751999999999999</c:v>
                </c:pt>
                <c:pt idx="1485">
                  <c:v>0.628571428571429</c:v>
                </c:pt>
                <c:pt idx="1486">
                  <c:v>5.3714285714285701</c:v>
                </c:pt>
                <c:pt idx="1487">
                  <c:v>16.389714285714284</c:v>
                </c:pt>
                <c:pt idx="1488">
                  <c:v>24.367999999999999</c:v>
                </c:pt>
                <c:pt idx="1489">
                  <c:v>22.968</c:v>
                </c:pt>
                <c:pt idx="1490">
                  <c:v>19.098285714285709</c:v>
                </c:pt>
                <c:pt idx="1491">
                  <c:v>0.628571428571429</c:v>
                </c:pt>
                <c:pt idx="1492">
                  <c:v>27.305142857142851</c:v>
                </c:pt>
                <c:pt idx="1493">
                  <c:v>-7.4811428571428538</c:v>
                </c:pt>
                <c:pt idx="1494">
                  <c:v>-0.72571428571428664</c:v>
                </c:pt>
                <c:pt idx="1495">
                  <c:v>23.155428571428573</c:v>
                </c:pt>
                <c:pt idx="1496">
                  <c:v>26.68571428571428</c:v>
                </c:pt>
                <c:pt idx="1497">
                  <c:v>50.068571428571417</c:v>
                </c:pt>
                <c:pt idx="1498">
                  <c:v>33.722285714285711</c:v>
                </c:pt>
                <c:pt idx="1499">
                  <c:v>-3.3074285714285723</c:v>
                </c:pt>
                <c:pt idx="1500">
                  <c:v>12.201142857142857</c:v>
                </c:pt>
                <c:pt idx="1501">
                  <c:v>22.968</c:v>
                </c:pt>
                <c:pt idx="1502">
                  <c:v>47.028571428571425</c:v>
                </c:pt>
                <c:pt idx="1503">
                  <c:v>19.751999999999999</c:v>
                </c:pt>
                <c:pt idx="1504">
                  <c:v>60.471999999999994</c:v>
                </c:pt>
                <c:pt idx="1505">
                  <c:v>1.0045714285714276</c:v>
                </c:pt>
                <c:pt idx="1506">
                  <c:v>23.155428571428573</c:v>
                </c:pt>
                <c:pt idx="1507">
                  <c:v>13.821714285714281</c:v>
                </c:pt>
                <c:pt idx="1508">
                  <c:v>13.393142857142854</c:v>
                </c:pt>
                <c:pt idx="1509">
                  <c:v>33.722285714285711</c:v>
                </c:pt>
                <c:pt idx="1510">
                  <c:v>-8.6491428571428539</c:v>
                </c:pt>
                <c:pt idx="1511">
                  <c:v>-3.3074285714285723</c:v>
                </c:pt>
                <c:pt idx="1512">
                  <c:v>12.201142857142857</c:v>
                </c:pt>
                <c:pt idx="1513">
                  <c:v>4.7725714285714282</c:v>
                </c:pt>
                <c:pt idx="1514">
                  <c:v>37.825142857142851</c:v>
                </c:pt>
                <c:pt idx="1515">
                  <c:v>0.628571428571429</c:v>
                </c:pt>
                <c:pt idx="1516">
                  <c:v>-1.7542857142857149</c:v>
                </c:pt>
                <c:pt idx="1517">
                  <c:v>24.367999999999999</c:v>
                </c:pt>
                <c:pt idx="1518">
                  <c:v>12.76</c:v>
                </c:pt>
                <c:pt idx="1519">
                  <c:v>22.968</c:v>
                </c:pt>
                <c:pt idx="1520">
                  <c:v>47.028571428571425</c:v>
                </c:pt>
                <c:pt idx="1521">
                  <c:v>23.155428571428573</c:v>
                </c:pt>
                <c:pt idx="1522">
                  <c:v>13.821714285714281</c:v>
                </c:pt>
                <c:pt idx="1523">
                  <c:v>13.393142857142854</c:v>
                </c:pt>
                <c:pt idx="1524">
                  <c:v>26.68571428571428</c:v>
                </c:pt>
                <c:pt idx="1525">
                  <c:v>31.026285714285713</c:v>
                </c:pt>
                <c:pt idx="1526">
                  <c:v>50.068571428571417</c:v>
                </c:pt>
                <c:pt idx="1527">
                  <c:v>-8.6491428571428539</c:v>
                </c:pt>
                <c:pt idx="1528">
                  <c:v>42.425142857142845</c:v>
                </c:pt>
                <c:pt idx="1529">
                  <c:v>3.6628571428571433</c:v>
                </c:pt>
                <c:pt idx="1530">
                  <c:v>4.7725714285714282</c:v>
                </c:pt>
                <c:pt idx="1531">
                  <c:v>22.968</c:v>
                </c:pt>
                <c:pt idx="1532">
                  <c:v>37.825142857142851</c:v>
                </c:pt>
                <c:pt idx="1533">
                  <c:v>0.628571428571429</c:v>
                </c:pt>
                <c:pt idx="1534">
                  <c:v>24.367999999999999</c:v>
                </c:pt>
                <c:pt idx="1535">
                  <c:v>17.073142857142859</c:v>
                </c:pt>
                <c:pt idx="1536">
                  <c:v>26.68571428571428</c:v>
                </c:pt>
                <c:pt idx="1537">
                  <c:v>33.722285714285711</c:v>
                </c:pt>
                <c:pt idx="1538">
                  <c:v>-11.399999999999999</c:v>
                </c:pt>
                <c:pt idx="1539">
                  <c:v>3.6628571428571433</c:v>
                </c:pt>
                <c:pt idx="1540">
                  <c:v>-1.7542857142857149</c:v>
                </c:pt>
                <c:pt idx="1541">
                  <c:v>1.0045714285714276</c:v>
                </c:pt>
                <c:pt idx="1542">
                  <c:v>16.389714285714284</c:v>
                </c:pt>
                <c:pt idx="1543">
                  <c:v>26.68571428571428</c:v>
                </c:pt>
                <c:pt idx="1544">
                  <c:v>31.026285714285713</c:v>
                </c:pt>
                <c:pt idx="1545">
                  <c:v>-3.3074285714285723</c:v>
                </c:pt>
                <c:pt idx="1546">
                  <c:v>12.201142857142857</c:v>
                </c:pt>
                <c:pt idx="1547">
                  <c:v>37.825142857142851</c:v>
                </c:pt>
                <c:pt idx="1548">
                  <c:v>19.751999999999999</c:v>
                </c:pt>
                <c:pt idx="1549">
                  <c:v>-7.4811428571428538</c:v>
                </c:pt>
                <c:pt idx="1550">
                  <c:v>23.155428571428573</c:v>
                </c:pt>
                <c:pt idx="1551">
                  <c:v>-11.399999999999999</c:v>
                </c:pt>
                <c:pt idx="1552">
                  <c:v>19.098285714285709</c:v>
                </c:pt>
                <c:pt idx="1553">
                  <c:v>1.0045714285714276</c:v>
                </c:pt>
                <c:pt idx="1554">
                  <c:v>-0.72571428571428664</c:v>
                </c:pt>
                <c:pt idx="1555">
                  <c:v>5.3714285714285701</c:v>
                </c:pt>
                <c:pt idx="1556">
                  <c:v>13.393142857142854</c:v>
                </c:pt>
                <c:pt idx="1557">
                  <c:v>26.68571428571428</c:v>
                </c:pt>
                <c:pt idx="1558">
                  <c:v>-8.6491428571428539</c:v>
                </c:pt>
                <c:pt idx="1559">
                  <c:v>42.425142857142845</c:v>
                </c:pt>
                <c:pt idx="1560">
                  <c:v>3.6628571428571433</c:v>
                </c:pt>
                <c:pt idx="1561">
                  <c:v>-3.3074285714285723</c:v>
                </c:pt>
                <c:pt idx="1562">
                  <c:v>0.628571428571429</c:v>
                </c:pt>
                <c:pt idx="1563">
                  <c:v>13.821714285714281</c:v>
                </c:pt>
                <c:pt idx="1564">
                  <c:v>37.825142857142851</c:v>
                </c:pt>
                <c:pt idx="1565">
                  <c:v>60.471999999999994</c:v>
                </c:pt>
                <c:pt idx="1566">
                  <c:v>-7.4811428571428538</c:v>
                </c:pt>
                <c:pt idx="1567">
                  <c:v>-0.72571428571428664</c:v>
                </c:pt>
                <c:pt idx="1568">
                  <c:v>16.389714285714284</c:v>
                </c:pt>
                <c:pt idx="1569">
                  <c:v>13.393142857142854</c:v>
                </c:pt>
                <c:pt idx="1570">
                  <c:v>12.76</c:v>
                </c:pt>
                <c:pt idx="1571">
                  <c:v>31.026285714285713</c:v>
                </c:pt>
                <c:pt idx="1572">
                  <c:v>-8.6491428571428539</c:v>
                </c:pt>
                <c:pt idx="1573">
                  <c:v>15.506285714285713</c:v>
                </c:pt>
                <c:pt idx="1574">
                  <c:v>4.7725714285714282</c:v>
                </c:pt>
                <c:pt idx="1575">
                  <c:v>19.098285714285709</c:v>
                </c:pt>
                <c:pt idx="1576">
                  <c:v>37.825142857142851</c:v>
                </c:pt>
                <c:pt idx="1577">
                  <c:v>19.751999999999999</c:v>
                </c:pt>
                <c:pt idx="1578">
                  <c:v>0.628571428571429</c:v>
                </c:pt>
                <c:pt idx="1579">
                  <c:v>5.3714285714285701</c:v>
                </c:pt>
                <c:pt idx="1580">
                  <c:v>17.073142857142859</c:v>
                </c:pt>
                <c:pt idx="1581">
                  <c:v>15.506285714285713</c:v>
                </c:pt>
                <c:pt idx="1582">
                  <c:v>42.425142857142845</c:v>
                </c:pt>
                <c:pt idx="1583">
                  <c:v>27.305142857142851</c:v>
                </c:pt>
                <c:pt idx="1584">
                  <c:v>16.389714285714284</c:v>
                </c:pt>
                <c:pt idx="1585">
                  <c:v>24.367999999999999</c:v>
                </c:pt>
                <c:pt idx="1586">
                  <c:v>31.026285714285713</c:v>
                </c:pt>
                <c:pt idx="1587">
                  <c:v>3.6628571428571433</c:v>
                </c:pt>
                <c:pt idx="1588">
                  <c:v>4.7725714285714282</c:v>
                </c:pt>
                <c:pt idx="1589">
                  <c:v>19.098285714285709</c:v>
                </c:pt>
                <c:pt idx="1590">
                  <c:v>0.628571428571429</c:v>
                </c:pt>
                <c:pt idx="1591">
                  <c:v>27.305142857142851</c:v>
                </c:pt>
                <c:pt idx="1592">
                  <c:v>-7.4811428571428538</c:v>
                </c:pt>
                <c:pt idx="1593">
                  <c:v>1.0045714285714276</c:v>
                </c:pt>
                <c:pt idx="1594">
                  <c:v>23.155428571428573</c:v>
                </c:pt>
                <c:pt idx="1595">
                  <c:v>16.389714285714284</c:v>
                </c:pt>
                <c:pt idx="1596">
                  <c:v>13.821714285714281</c:v>
                </c:pt>
                <c:pt idx="1597">
                  <c:v>24.367999999999999</c:v>
                </c:pt>
                <c:pt idx="1598">
                  <c:v>31.026285714285713</c:v>
                </c:pt>
                <c:pt idx="1599">
                  <c:v>50.068571428571417</c:v>
                </c:pt>
                <c:pt idx="1600">
                  <c:v>42.425142857142845</c:v>
                </c:pt>
                <c:pt idx="1601">
                  <c:v>3.6628571428571433</c:v>
                </c:pt>
                <c:pt idx="1602">
                  <c:v>4.7725714285714282</c:v>
                </c:pt>
                <c:pt idx="1603">
                  <c:v>19.751999999999999</c:v>
                </c:pt>
                <c:pt idx="1604">
                  <c:v>0.628571428571429</c:v>
                </c:pt>
                <c:pt idx="1605">
                  <c:v>60.471999999999994</c:v>
                </c:pt>
                <c:pt idx="1606">
                  <c:v>-1.7542857142857149</c:v>
                </c:pt>
                <c:pt idx="1607">
                  <c:v>-7.4811428571428538</c:v>
                </c:pt>
                <c:pt idx="1608">
                  <c:v>5.3714285714285701</c:v>
                </c:pt>
                <c:pt idx="1609">
                  <c:v>16.389714285714284</c:v>
                </c:pt>
                <c:pt idx="1610">
                  <c:v>24.367999999999999</c:v>
                </c:pt>
                <c:pt idx="1611">
                  <c:v>17.073142857142859</c:v>
                </c:pt>
                <c:pt idx="1612">
                  <c:v>12.76</c:v>
                </c:pt>
                <c:pt idx="1613">
                  <c:v>-8.6491428571428539</c:v>
                </c:pt>
                <c:pt idx="1614">
                  <c:v>15.506285714285713</c:v>
                </c:pt>
                <c:pt idx="1615">
                  <c:v>3.6628571428571433</c:v>
                </c:pt>
                <c:pt idx="1616">
                  <c:v>-3.3074285714285723</c:v>
                </c:pt>
                <c:pt idx="1617">
                  <c:v>12.201142857142857</c:v>
                </c:pt>
                <c:pt idx="1618">
                  <c:v>19.751999999999999</c:v>
                </c:pt>
                <c:pt idx="1619">
                  <c:v>23.155428571428573</c:v>
                </c:pt>
                <c:pt idx="1620">
                  <c:v>13.393142857142854</c:v>
                </c:pt>
                <c:pt idx="1621">
                  <c:v>12.76</c:v>
                </c:pt>
                <c:pt idx="1622">
                  <c:v>50.068571428571417</c:v>
                </c:pt>
                <c:pt idx="1623">
                  <c:v>33.722285714285711</c:v>
                </c:pt>
                <c:pt idx="1624">
                  <c:v>42.425142857142845</c:v>
                </c:pt>
                <c:pt idx="1625">
                  <c:v>-3.3074285714285723</c:v>
                </c:pt>
                <c:pt idx="1626">
                  <c:v>47.028571428571425</c:v>
                </c:pt>
                <c:pt idx="1627">
                  <c:v>-7.4811428571428538</c:v>
                </c:pt>
                <c:pt idx="1628">
                  <c:v>5.3714285714285701</c:v>
                </c:pt>
                <c:pt idx="1629">
                  <c:v>13.821714285714281</c:v>
                </c:pt>
                <c:pt idx="1630">
                  <c:v>-11.399999999999999</c:v>
                </c:pt>
                <c:pt idx="1631">
                  <c:v>31.026285714285713</c:v>
                </c:pt>
                <c:pt idx="1632">
                  <c:v>1.0045714285714276</c:v>
                </c:pt>
                <c:pt idx="1633">
                  <c:v>-0.72571428571428664</c:v>
                </c:pt>
                <c:pt idx="1634">
                  <c:v>23.155428571428573</c:v>
                </c:pt>
                <c:pt idx="1635">
                  <c:v>33.722285714285711</c:v>
                </c:pt>
                <c:pt idx="1636">
                  <c:v>-8.6491428571428539</c:v>
                </c:pt>
                <c:pt idx="1637">
                  <c:v>-3.3074285714285723</c:v>
                </c:pt>
                <c:pt idx="1638">
                  <c:v>27.305142857142851</c:v>
                </c:pt>
                <c:pt idx="1639">
                  <c:v>5.3714285714285701</c:v>
                </c:pt>
                <c:pt idx="1640">
                  <c:v>-11.399999999999999</c:v>
                </c:pt>
                <c:pt idx="1641">
                  <c:v>17.073142857142859</c:v>
                </c:pt>
                <c:pt idx="1642">
                  <c:v>12.76</c:v>
                </c:pt>
                <c:pt idx="1643">
                  <c:v>31.026285714285713</c:v>
                </c:pt>
                <c:pt idx="1644">
                  <c:v>15.506285714285713</c:v>
                </c:pt>
                <c:pt idx="1645">
                  <c:v>22.968</c:v>
                </c:pt>
                <c:pt idx="1646">
                  <c:v>19.098285714285709</c:v>
                </c:pt>
                <c:pt idx="1647">
                  <c:v>37.825142857142851</c:v>
                </c:pt>
                <c:pt idx="1648">
                  <c:v>1.0045714285714276</c:v>
                </c:pt>
                <c:pt idx="1649">
                  <c:v>13.393142857142854</c:v>
                </c:pt>
                <c:pt idx="1650">
                  <c:v>33.722285714285711</c:v>
                </c:pt>
                <c:pt idx="1651">
                  <c:v>0.628571428571429</c:v>
                </c:pt>
                <c:pt idx="1652">
                  <c:v>27.305142857142851</c:v>
                </c:pt>
                <c:pt idx="1653">
                  <c:v>60.471999999999994</c:v>
                </c:pt>
                <c:pt idx="1654">
                  <c:v>-7.4811428571428538</c:v>
                </c:pt>
                <c:pt idx="1655">
                  <c:v>-0.72571428571428664</c:v>
                </c:pt>
                <c:pt idx="1656">
                  <c:v>13.821714285714281</c:v>
                </c:pt>
                <c:pt idx="1657">
                  <c:v>26.68571428571428</c:v>
                </c:pt>
                <c:pt idx="1658">
                  <c:v>31.026285714285713</c:v>
                </c:pt>
                <c:pt idx="1659">
                  <c:v>15.506285714285713</c:v>
                </c:pt>
                <c:pt idx="1660">
                  <c:v>12.201142857142857</c:v>
                </c:pt>
                <c:pt idx="1661">
                  <c:v>4.7725714285714282</c:v>
                </c:pt>
                <c:pt idx="1662">
                  <c:v>22.968</c:v>
                </c:pt>
                <c:pt idx="1663">
                  <c:v>19.098285714285709</c:v>
                </c:pt>
                <c:pt idx="1664">
                  <c:v>37.825142857142851</c:v>
                </c:pt>
                <c:pt idx="1665">
                  <c:v>1.0045714285714276</c:v>
                </c:pt>
                <c:pt idx="1666">
                  <c:v>12.76</c:v>
                </c:pt>
                <c:pt idx="1667">
                  <c:v>0.628571428571429</c:v>
                </c:pt>
                <c:pt idx="1668">
                  <c:v>27.305142857142851</c:v>
                </c:pt>
                <c:pt idx="1669">
                  <c:v>-7.4811428571428538</c:v>
                </c:pt>
                <c:pt idx="1670">
                  <c:v>-0.72571428571428664</c:v>
                </c:pt>
                <c:pt idx="1671">
                  <c:v>16.389714285714284</c:v>
                </c:pt>
                <c:pt idx="1672">
                  <c:v>24.367999999999999</c:v>
                </c:pt>
                <c:pt idx="1673">
                  <c:v>26.68571428571428</c:v>
                </c:pt>
                <c:pt idx="1674">
                  <c:v>31.026285714285713</c:v>
                </c:pt>
                <c:pt idx="1675">
                  <c:v>-8.6491428571428539</c:v>
                </c:pt>
                <c:pt idx="1676">
                  <c:v>42.425142857142845</c:v>
                </c:pt>
                <c:pt idx="1677">
                  <c:v>22.968</c:v>
                </c:pt>
                <c:pt idx="1678">
                  <c:v>47.028571428571425</c:v>
                </c:pt>
                <c:pt idx="1679">
                  <c:v>37.825142857142851</c:v>
                </c:pt>
                <c:pt idx="1680">
                  <c:v>60.471999999999994</c:v>
                </c:pt>
                <c:pt idx="1681">
                  <c:v>-1.7542857142857149</c:v>
                </c:pt>
                <c:pt idx="1682">
                  <c:v>13.393142857142854</c:v>
                </c:pt>
                <c:pt idx="1683">
                  <c:v>17.073142857142859</c:v>
                </c:pt>
                <c:pt idx="1684">
                  <c:v>33.722285714285711</c:v>
                </c:pt>
                <c:pt idx="1685">
                  <c:v>27.305142857142851</c:v>
                </c:pt>
                <c:pt idx="1686">
                  <c:v>26.68571428571428</c:v>
                </c:pt>
                <c:pt idx="1687">
                  <c:v>15.506285714285713</c:v>
                </c:pt>
                <c:pt idx="1688">
                  <c:v>4.7725714285714282</c:v>
                </c:pt>
                <c:pt idx="1689">
                  <c:v>47.028571428571425</c:v>
                </c:pt>
                <c:pt idx="1690">
                  <c:v>37.825142857142851</c:v>
                </c:pt>
                <c:pt idx="1691">
                  <c:v>-1.7542857142857149</c:v>
                </c:pt>
                <c:pt idx="1692">
                  <c:v>1.0045714285714276</c:v>
                </c:pt>
                <c:pt idx="1693">
                  <c:v>-0.72571428571428664</c:v>
                </c:pt>
                <c:pt idx="1694">
                  <c:v>5.3714285714285701</c:v>
                </c:pt>
                <c:pt idx="1695">
                  <c:v>23.155428571428573</c:v>
                </c:pt>
                <c:pt idx="1696">
                  <c:v>50.068571428571417</c:v>
                </c:pt>
                <c:pt idx="1697">
                  <c:v>-8.6491428571428539</c:v>
                </c:pt>
                <c:pt idx="1698">
                  <c:v>19.098285714285709</c:v>
                </c:pt>
                <c:pt idx="1699">
                  <c:v>-11.399999999999999</c:v>
                </c:pt>
                <c:pt idx="1700">
                  <c:v>24.367999999999999</c:v>
                </c:pt>
                <c:pt idx="1701">
                  <c:v>12.201142857142857</c:v>
                </c:pt>
                <c:pt idx="1702">
                  <c:v>4.7725714285714282</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-3.3074285714285723</c:v>
                </c:pt>
                <c:pt idx="1">
                  <c:v>31.026285714285713</c:v>
                </c:pt>
                <c:pt idx="2">
                  <c:v>47.028571428571425</c:v>
                </c:pt>
                <c:pt idx="3">
                  <c:v>4.7725714285714282</c:v>
                </c:pt>
                <c:pt idx="4">
                  <c:v>3.6628571428571433</c:v>
                </c:pt>
                <c:pt idx="5">
                  <c:v>1.0045714285714276</c:v>
                </c:pt>
                <c:pt idx="6">
                  <c:v>5.3714285714285701</c:v>
                </c:pt>
                <c:pt idx="7">
                  <c:v>19.098285714285709</c:v>
                </c:pt>
                <c:pt idx="8">
                  <c:v>22.968</c:v>
                </c:pt>
                <c:pt idx="9">
                  <c:v>60.471999999999994</c:v>
                </c:pt>
                <c:pt idx="10">
                  <c:v>-8.6491428571428539</c:v>
                </c:pt>
                <c:pt idx="11">
                  <c:v>23.155428571428573</c:v>
                </c:pt>
                <c:pt idx="12">
                  <c:v>3.6628571428571433</c:v>
                </c:pt>
                <c:pt idx="13">
                  <c:v>33.722285714285711</c:v>
                </c:pt>
                <c:pt idx="14">
                  <c:v>16.389714285714284</c:v>
                </c:pt>
                <c:pt idx="15">
                  <c:v>24.367999999999999</c:v>
                </c:pt>
                <c:pt idx="16">
                  <c:v>12.76</c:v>
                </c:pt>
                <c:pt idx="17">
                  <c:v>27.305142857142851</c:v>
                </c:pt>
                <c:pt idx="18">
                  <c:v>19.751999999999999</c:v>
                </c:pt>
                <c:pt idx="19">
                  <c:v>5.3714285714285701</c:v>
                </c:pt>
                <c:pt idx="20">
                  <c:v>4.7725714285714282</c:v>
                </c:pt>
                <c:pt idx="21">
                  <c:v>26.68571428571428</c:v>
                </c:pt>
                <c:pt idx="22">
                  <c:v>-7.4811428571428538</c:v>
                </c:pt>
                <c:pt idx="23">
                  <c:v>33.722285714285711</c:v>
                </c:pt>
                <c:pt idx="24">
                  <c:v>27.305142857142851</c:v>
                </c:pt>
                <c:pt idx="25">
                  <c:v>24.367999999999999</c:v>
                </c:pt>
                <c:pt idx="26">
                  <c:v>31.026285714285713</c:v>
                </c:pt>
                <c:pt idx="27">
                  <c:v>-0.72571428571428664</c:v>
                </c:pt>
                <c:pt idx="28">
                  <c:v>13.393142857142854</c:v>
                </c:pt>
                <c:pt idx="29">
                  <c:v>13.821714285714281</c:v>
                </c:pt>
                <c:pt idx="30">
                  <c:v>0.628571428571429</c:v>
                </c:pt>
                <c:pt idx="31">
                  <c:v>19.098285714285709</c:v>
                </c:pt>
                <c:pt idx="32">
                  <c:v>4.7725714285714282</c:v>
                </c:pt>
                <c:pt idx="33">
                  <c:v>47.028571428571425</c:v>
                </c:pt>
                <c:pt idx="34">
                  <c:v>5.3714285714285701</c:v>
                </c:pt>
                <c:pt idx="35">
                  <c:v>1.0045714285714276</c:v>
                </c:pt>
                <c:pt idx="36">
                  <c:v>-8.6491428571428539</c:v>
                </c:pt>
                <c:pt idx="37">
                  <c:v>26.68571428571428</c:v>
                </c:pt>
                <c:pt idx="38">
                  <c:v>24.367999999999999</c:v>
                </c:pt>
                <c:pt idx="39">
                  <c:v>37.825142857142851</c:v>
                </c:pt>
                <c:pt idx="40">
                  <c:v>13.393142857142854</c:v>
                </c:pt>
                <c:pt idx="41">
                  <c:v>23.155428571428573</c:v>
                </c:pt>
                <c:pt idx="42">
                  <c:v>42.425142857142845</c:v>
                </c:pt>
                <c:pt idx="43">
                  <c:v>0.628571428571429</c:v>
                </c:pt>
                <c:pt idx="44">
                  <c:v>-7.4811428571428538</c:v>
                </c:pt>
                <c:pt idx="45">
                  <c:v>27.305142857142851</c:v>
                </c:pt>
                <c:pt idx="46">
                  <c:v>19.098285714285709</c:v>
                </c:pt>
                <c:pt idx="47">
                  <c:v>19.098285714285709</c:v>
                </c:pt>
                <c:pt idx="48">
                  <c:v>47.028571428571425</c:v>
                </c:pt>
                <c:pt idx="49">
                  <c:v>-1.7542857142857149</c:v>
                </c:pt>
                <c:pt idx="50">
                  <c:v>0.628571428571429</c:v>
                </c:pt>
                <c:pt idx="51">
                  <c:v>13.393142857142854</c:v>
                </c:pt>
                <c:pt idx="52">
                  <c:v>-3.3074285714285723</c:v>
                </c:pt>
                <c:pt idx="53">
                  <c:v>60.471999999999994</c:v>
                </c:pt>
                <c:pt idx="54">
                  <c:v>15.506285714285713</c:v>
                </c:pt>
                <c:pt idx="55">
                  <c:v>37.825142857142851</c:v>
                </c:pt>
                <c:pt idx="56">
                  <c:v>15.506285714285713</c:v>
                </c:pt>
                <c:pt idx="57">
                  <c:v>12.201142857142857</c:v>
                </c:pt>
                <c:pt idx="58">
                  <c:v>0.628571428571429</c:v>
                </c:pt>
                <c:pt idx="59">
                  <c:v>31.026285714285713</c:v>
                </c:pt>
                <c:pt idx="60">
                  <c:v>-1.7542857142857149</c:v>
                </c:pt>
                <c:pt idx="61">
                  <c:v>-7.4811428571428538</c:v>
                </c:pt>
                <c:pt idx="62">
                  <c:v>19.098285714285709</c:v>
                </c:pt>
                <c:pt idx="63">
                  <c:v>27.305142857142851</c:v>
                </c:pt>
                <c:pt idx="64">
                  <c:v>12.76</c:v>
                </c:pt>
                <c:pt idx="65">
                  <c:v>-3.3074285714285723</c:v>
                </c:pt>
                <c:pt idx="66">
                  <c:v>19.751999999999999</c:v>
                </c:pt>
                <c:pt idx="67">
                  <c:v>13.393142857142854</c:v>
                </c:pt>
                <c:pt idx="68">
                  <c:v>16.389714285714284</c:v>
                </c:pt>
                <c:pt idx="69">
                  <c:v>37.825142857142851</c:v>
                </c:pt>
                <c:pt idx="70">
                  <c:v>13.821714285714281</c:v>
                </c:pt>
                <c:pt idx="71">
                  <c:v>3.6628571428571433</c:v>
                </c:pt>
                <c:pt idx="72">
                  <c:v>4.7725714285714282</c:v>
                </c:pt>
                <c:pt idx="73">
                  <c:v>17.073142857142859</c:v>
                </c:pt>
                <c:pt idx="74">
                  <c:v>42.425142857142845</c:v>
                </c:pt>
                <c:pt idx="75">
                  <c:v>-7.4811428571428538</c:v>
                </c:pt>
                <c:pt idx="76">
                  <c:v>12.201142857142857</c:v>
                </c:pt>
                <c:pt idx="77">
                  <c:v>16.389714285714284</c:v>
                </c:pt>
                <c:pt idx="78">
                  <c:v>-3.3074285714285723</c:v>
                </c:pt>
                <c:pt idx="79">
                  <c:v>15.506285714285713</c:v>
                </c:pt>
                <c:pt idx="80">
                  <c:v>27.305142857142851</c:v>
                </c:pt>
                <c:pt idx="81">
                  <c:v>50.068571428571417</c:v>
                </c:pt>
                <c:pt idx="82">
                  <c:v>-1.7542857142857149</c:v>
                </c:pt>
                <c:pt idx="83">
                  <c:v>23.155428571428573</c:v>
                </c:pt>
                <c:pt idx="84">
                  <c:v>22.968</c:v>
                </c:pt>
                <c:pt idx="85">
                  <c:v>13.393142857142854</c:v>
                </c:pt>
                <c:pt idx="86">
                  <c:v>3.6628571428571433</c:v>
                </c:pt>
                <c:pt idx="87">
                  <c:v>0.628571428571429</c:v>
                </c:pt>
                <c:pt idx="88">
                  <c:v>50.068571428571417</c:v>
                </c:pt>
                <c:pt idx="89">
                  <c:v>1.0045714285714276</c:v>
                </c:pt>
                <c:pt idx="90">
                  <c:v>-3.3074285714285723</c:v>
                </c:pt>
                <c:pt idx="91">
                  <c:v>42.425142857142845</c:v>
                </c:pt>
                <c:pt idx="92">
                  <c:v>19.751999999999999</c:v>
                </c:pt>
                <c:pt idx="93">
                  <c:v>16.389714285714284</c:v>
                </c:pt>
                <c:pt idx="94">
                  <c:v>-7.4811428571428538</c:v>
                </c:pt>
                <c:pt idx="95">
                  <c:v>22.968</c:v>
                </c:pt>
                <c:pt idx="96">
                  <c:v>12.201142857142857</c:v>
                </c:pt>
                <c:pt idx="97">
                  <c:v>16.389714285714284</c:v>
                </c:pt>
                <c:pt idx="98">
                  <c:v>27.305142857142851</c:v>
                </c:pt>
                <c:pt idx="99">
                  <c:v>42.425142857142845</c:v>
                </c:pt>
                <c:pt idx="100">
                  <c:v>24.367999999999999</c:v>
                </c:pt>
                <c:pt idx="101">
                  <c:v>12.76</c:v>
                </c:pt>
                <c:pt idx="102">
                  <c:v>4.7725714285714282</c:v>
                </c:pt>
                <c:pt idx="103">
                  <c:v>17.073142857142859</c:v>
                </c:pt>
                <c:pt idx="104">
                  <c:v>23.155428571428573</c:v>
                </c:pt>
                <c:pt idx="105">
                  <c:v>-1.7542857142857149</c:v>
                </c:pt>
                <c:pt idx="106">
                  <c:v>47.028571428571425</c:v>
                </c:pt>
                <c:pt idx="107">
                  <c:v>4.7725714285714282</c:v>
                </c:pt>
                <c:pt idx="108">
                  <c:v>33.722285714285711</c:v>
                </c:pt>
                <c:pt idx="109">
                  <c:v>-11.399999999999999</c:v>
                </c:pt>
                <c:pt idx="110">
                  <c:v>13.821714285714281</c:v>
                </c:pt>
                <c:pt idx="111">
                  <c:v>26.68571428571428</c:v>
                </c:pt>
                <c:pt idx="112">
                  <c:v>-11.399999999999999</c:v>
                </c:pt>
                <c:pt idx="113">
                  <c:v>19.751999999999999</c:v>
                </c:pt>
                <c:pt idx="114">
                  <c:v>37.825142857142851</c:v>
                </c:pt>
                <c:pt idx="115">
                  <c:v>12.201142857142857</c:v>
                </c:pt>
                <c:pt idx="116">
                  <c:v>17.073142857142859</c:v>
                </c:pt>
                <c:pt idx="117">
                  <c:v>24.367999999999999</c:v>
                </c:pt>
                <c:pt idx="118">
                  <c:v>19.098285714285709</c:v>
                </c:pt>
                <c:pt idx="119">
                  <c:v>22.968</c:v>
                </c:pt>
                <c:pt idx="120">
                  <c:v>37.825142857142851</c:v>
                </c:pt>
                <c:pt idx="121">
                  <c:v>50.068571428571417</c:v>
                </c:pt>
                <c:pt idx="122">
                  <c:v>60.471999999999994</c:v>
                </c:pt>
                <c:pt idx="123">
                  <c:v>23.155428571428573</c:v>
                </c:pt>
                <c:pt idx="124">
                  <c:v>42.425142857142845</c:v>
                </c:pt>
                <c:pt idx="125">
                  <c:v>0.628571428571429</c:v>
                </c:pt>
                <c:pt idx="126">
                  <c:v>5.3714285714285701</c:v>
                </c:pt>
                <c:pt idx="127">
                  <c:v>-11.399999999999999</c:v>
                </c:pt>
                <c:pt idx="128">
                  <c:v>33.722285714285711</c:v>
                </c:pt>
                <c:pt idx="129">
                  <c:v>17.073142857142859</c:v>
                </c:pt>
                <c:pt idx="130">
                  <c:v>-8.6491428571428539</c:v>
                </c:pt>
                <c:pt idx="131">
                  <c:v>22.968</c:v>
                </c:pt>
                <c:pt idx="132">
                  <c:v>19.751999999999999</c:v>
                </c:pt>
                <c:pt idx="133">
                  <c:v>23.155428571428573</c:v>
                </c:pt>
                <c:pt idx="134">
                  <c:v>-7.4811428571428538</c:v>
                </c:pt>
                <c:pt idx="135">
                  <c:v>42.425142857142845</c:v>
                </c:pt>
                <c:pt idx="136">
                  <c:v>4.7725714285714282</c:v>
                </c:pt>
                <c:pt idx="137">
                  <c:v>26.68571428571428</c:v>
                </c:pt>
                <c:pt idx="138">
                  <c:v>22.968</c:v>
                </c:pt>
                <c:pt idx="139">
                  <c:v>33.722285714285711</c:v>
                </c:pt>
                <c:pt idx="140">
                  <c:v>17.073142857142859</c:v>
                </c:pt>
                <c:pt idx="141">
                  <c:v>1.0045714285714276</c:v>
                </c:pt>
                <c:pt idx="142">
                  <c:v>37.825142857142851</c:v>
                </c:pt>
                <c:pt idx="143">
                  <c:v>13.821714285714281</c:v>
                </c:pt>
                <c:pt idx="144">
                  <c:v>19.751999999999999</c:v>
                </c:pt>
                <c:pt idx="145">
                  <c:v>13.393142857142854</c:v>
                </c:pt>
                <c:pt idx="146">
                  <c:v>24.367999999999999</c:v>
                </c:pt>
                <c:pt idx="147">
                  <c:v>3.6628571428571433</c:v>
                </c:pt>
                <c:pt idx="148">
                  <c:v>50.068571428571417</c:v>
                </c:pt>
                <c:pt idx="149">
                  <c:v>13.393142857142854</c:v>
                </c:pt>
                <c:pt idx="150">
                  <c:v>31.026285714285713</c:v>
                </c:pt>
                <c:pt idx="151">
                  <c:v>26.68571428571428</c:v>
                </c:pt>
                <c:pt idx="152">
                  <c:v>15.506285714285713</c:v>
                </c:pt>
                <c:pt idx="153">
                  <c:v>60.471999999999994</c:v>
                </c:pt>
                <c:pt idx="154">
                  <c:v>0.628571428571429</c:v>
                </c:pt>
                <c:pt idx="155">
                  <c:v>-8.6491428571428539</c:v>
                </c:pt>
                <c:pt idx="156">
                  <c:v>12.76</c:v>
                </c:pt>
                <c:pt idx="157">
                  <c:v>47.028571428571425</c:v>
                </c:pt>
                <c:pt idx="158">
                  <c:v>42.425142857142845</c:v>
                </c:pt>
                <c:pt idx="159">
                  <c:v>15.506285714285713</c:v>
                </c:pt>
                <c:pt idx="160">
                  <c:v>16.389714285714284</c:v>
                </c:pt>
                <c:pt idx="161">
                  <c:v>31.026285714285713</c:v>
                </c:pt>
                <c:pt idx="162">
                  <c:v>13.393142857142854</c:v>
                </c:pt>
                <c:pt idx="163">
                  <c:v>19.751999999999999</c:v>
                </c:pt>
                <c:pt idx="164">
                  <c:v>12.76</c:v>
                </c:pt>
                <c:pt idx="165">
                  <c:v>3.6628571428571433</c:v>
                </c:pt>
                <c:pt idx="166">
                  <c:v>60.471999999999994</c:v>
                </c:pt>
                <c:pt idx="167">
                  <c:v>47.028571428571425</c:v>
                </c:pt>
                <c:pt idx="168">
                  <c:v>24.367999999999999</c:v>
                </c:pt>
                <c:pt idx="169">
                  <c:v>50.068571428571417</c:v>
                </c:pt>
                <c:pt idx="170">
                  <c:v>-7.4811428571428538</c:v>
                </c:pt>
                <c:pt idx="171">
                  <c:v>0.628571428571429</c:v>
                </c:pt>
                <c:pt idx="172">
                  <c:v>26.68571428571428</c:v>
                </c:pt>
                <c:pt idx="173">
                  <c:v>-1.7542857142857149</c:v>
                </c:pt>
                <c:pt idx="174">
                  <c:v>1.0045714285714276</c:v>
                </c:pt>
                <c:pt idx="175">
                  <c:v>23.155428571428573</c:v>
                </c:pt>
                <c:pt idx="176">
                  <c:v>12.76</c:v>
                </c:pt>
                <c:pt idx="177">
                  <c:v>50.068571428571417</c:v>
                </c:pt>
                <c:pt idx="178">
                  <c:v>16.389714285714284</c:v>
                </c:pt>
                <c:pt idx="179">
                  <c:v>24.367999999999999</c:v>
                </c:pt>
                <c:pt idx="180">
                  <c:v>47.028571428571425</c:v>
                </c:pt>
                <c:pt idx="181">
                  <c:v>15.506285714285713</c:v>
                </c:pt>
                <c:pt idx="182">
                  <c:v>3.6628571428571433</c:v>
                </c:pt>
                <c:pt idx="183">
                  <c:v>0.628571428571429</c:v>
                </c:pt>
                <c:pt idx="184">
                  <c:v>-1.7542857142857149</c:v>
                </c:pt>
                <c:pt idx="185">
                  <c:v>60.471999999999994</c:v>
                </c:pt>
                <c:pt idx="186">
                  <c:v>31.026285714285713</c:v>
                </c:pt>
                <c:pt idx="187">
                  <c:v>5.3714285714285701</c:v>
                </c:pt>
                <c:pt idx="188">
                  <c:v>27.305142857142851</c:v>
                </c:pt>
                <c:pt idx="189">
                  <c:v>24.367999999999999</c:v>
                </c:pt>
                <c:pt idx="190">
                  <c:v>22.968</c:v>
                </c:pt>
                <c:pt idx="191">
                  <c:v>13.821714285714281</c:v>
                </c:pt>
                <c:pt idx="192">
                  <c:v>12.201142857142857</c:v>
                </c:pt>
                <c:pt idx="193">
                  <c:v>-0.72571428571428664</c:v>
                </c:pt>
                <c:pt idx="194">
                  <c:v>-11.399999999999999</c:v>
                </c:pt>
                <c:pt idx="195">
                  <c:v>27.305142857142851</c:v>
                </c:pt>
                <c:pt idx="196">
                  <c:v>26.68571428571428</c:v>
                </c:pt>
                <c:pt idx="197">
                  <c:v>17.073142857142859</c:v>
                </c:pt>
                <c:pt idx="198">
                  <c:v>-0.72571428571428664</c:v>
                </c:pt>
                <c:pt idx="199">
                  <c:v>50.068571428571417</c:v>
                </c:pt>
                <c:pt idx="200">
                  <c:v>19.098285714285709</c:v>
                </c:pt>
                <c:pt idx="201">
                  <c:v>12.201142857142857</c:v>
                </c:pt>
                <c:pt idx="202">
                  <c:v>31.026285714285713</c:v>
                </c:pt>
                <c:pt idx="203">
                  <c:v>-11.399999999999999</c:v>
                </c:pt>
                <c:pt idx="204">
                  <c:v>47.028571428571425</c:v>
                </c:pt>
                <c:pt idx="205">
                  <c:v>16.389714285714284</c:v>
                </c:pt>
                <c:pt idx="206">
                  <c:v>17.073142857142859</c:v>
                </c:pt>
                <c:pt idx="207">
                  <c:v>-7.4811428571428538</c:v>
                </c:pt>
                <c:pt idx="208">
                  <c:v>19.098285714285709</c:v>
                </c:pt>
                <c:pt idx="209">
                  <c:v>42.425142857142845</c:v>
                </c:pt>
                <c:pt idx="210">
                  <c:v>-0.72571428571428664</c:v>
                </c:pt>
                <c:pt idx="211">
                  <c:v>47.028571428571425</c:v>
                </c:pt>
                <c:pt idx="212">
                  <c:v>-11.399999999999999</c:v>
                </c:pt>
                <c:pt idx="213">
                  <c:v>15.506285714285713</c:v>
                </c:pt>
                <c:pt idx="214">
                  <c:v>31.026285714285713</c:v>
                </c:pt>
                <c:pt idx="215">
                  <c:v>33.722285714285711</c:v>
                </c:pt>
                <c:pt idx="216">
                  <c:v>5.3714285714285701</c:v>
                </c:pt>
                <c:pt idx="217">
                  <c:v>-8.6491428571428539</c:v>
                </c:pt>
                <c:pt idx="218">
                  <c:v>27.305142857142851</c:v>
                </c:pt>
                <c:pt idx="219">
                  <c:v>-3.3074285714285723</c:v>
                </c:pt>
                <c:pt idx="220">
                  <c:v>-3.3074285714285723</c:v>
                </c:pt>
                <c:pt idx="221">
                  <c:v>17.073142857142859</c:v>
                </c:pt>
                <c:pt idx="222">
                  <c:v>42.425142857142845</c:v>
                </c:pt>
                <c:pt idx="223">
                  <c:v>4.7725714285714282</c:v>
                </c:pt>
                <c:pt idx="224">
                  <c:v>5.3714285714285701</c:v>
                </c:pt>
                <c:pt idx="225">
                  <c:v>60.471999999999994</c:v>
                </c:pt>
                <c:pt idx="226">
                  <c:v>37.825142857142851</c:v>
                </c:pt>
                <c:pt idx="227">
                  <c:v>-7.4811428571428538</c:v>
                </c:pt>
                <c:pt idx="228">
                  <c:v>-11.399999999999999</c:v>
                </c:pt>
                <c:pt idx="229">
                  <c:v>13.821714285714281</c:v>
                </c:pt>
                <c:pt idx="230">
                  <c:v>42.425142857142845</c:v>
                </c:pt>
                <c:pt idx="231">
                  <c:v>27.305142857142851</c:v>
                </c:pt>
                <c:pt idx="232">
                  <c:v>33.722285714285711</c:v>
                </c:pt>
                <c:pt idx="233">
                  <c:v>1.0045714285714276</c:v>
                </c:pt>
                <c:pt idx="234">
                  <c:v>-8.6491428571428539</c:v>
                </c:pt>
                <c:pt idx="235">
                  <c:v>19.098285714285709</c:v>
                </c:pt>
                <c:pt idx="236">
                  <c:v>12.201142857142857</c:v>
                </c:pt>
                <c:pt idx="237">
                  <c:v>19.098285714285709</c:v>
                </c:pt>
                <c:pt idx="238">
                  <c:v>-3.3074285714285723</c:v>
                </c:pt>
                <c:pt idx="239">
                  <c:v>27.305142857142851</c:v>
                </c:pt>
                <c:pt idx="240">
                  <c:v>16.389714285714284</c:v>
                </c:pt>
                <c:pt idx="241">
                  <c:v>37.825142857142851</c:v>
                </c:pt>
                <c:pt idx="242">
                  <c:v>19.751999999999999</c:v>
                </c:pt>
                <c:pt idx="243">
                  <c:v>13.393142857142854</c:v>
                </c:pt>
                <c:pt idx="244">
                  <c:v>-7.4811428571428538</c:v>
                </c:pt>
                <c:pt idx="245">
                  <c:v>12.201142857142857</c:v>
                </c:pt>
                <c:pt idx="246">
                  <c:v>50.068571428571417</c:v>
                </c:pt>
                <c:pt idx="247">
                  <c:v>13.821714285714281</c:v>
                </c:pt>
                <c:pt idx="248">
                  <c:v>19.098285714285709</c:v>
                </c:pt>
                <c:pt idx="249">
                  <c:v>15.506285714285713</c:v>
                </c:pt>
                <c:pt idx="250">
                  <c:v>19.751999999999999</c:v>
                </c:pt>
                <c:pt idx="251">
                  <c:v>12.76</c:v>
                </c:pt>
                <c:pt idx="252">
                  <c:v>17.073142857142859</c:v>
                </c:pt>
                <c:pt idx="253">
                  <c:v>22.968</c:v>
                </c:pt>
                <c:pt idx="254">
                  <c:v>16.389714285714284</c:v>
                </c:pt>
                <c:pt idx="255">
                  <c:v>-3.3074285714285723</c:v>
                </c:pt>
                <c:pt idx="256">
                  <c:v>12.201142857142857</c:v>
                </c:pt>
                <c:pt idx="257">
                  <c:v>13.393142857142854</c:v>
                </c:pt>
                <c:pt idx="258">
                  <c:v>-1.7542857142857149</c:v>
                </c:pt>
                <c:pt idx="259">
                  <c:v>15.506285714285713</c:v>
                </c:pt>
                <c:pt idx="260">
                  <c:v>23.155428571428573</c:v>
                </c:pt>
                <c:pt idx="261">
                  <c:v>26.68571428571428</c:v>
                </c:pt>
                <c:pt idx="262">
                  <c:v>16.389714285714284</c:v>
                </c:pt>
                <c:pt idx="263">
                  <c:v>42.425142857142845</c:v>
                </c:pt>
                <c:pt idx="264">
                  <c:v>50.068571428571417</c:v>
                </c:pt>
                <c:pt idx="265">
                  <c:v>33.722285714285711</c:v>
                </c:pt>
                <c:pt idx="266">
                  <c:v>13.821714285714281</c:v>
                </c:pt>
                <c:pt idx="267">
                  <c:v>19.751999999999999</c:v>
                </c:pt>
                <c:pt idx="268">
                  <c:v>-0.72571428571428664</c:v>
                </c:pt>
                <c:pt idx="269">
                  <c:v>12.76</c:v>
                </c:pt>
                <c:pt idx="270">
                  <c:v>27.305142857142851</c:v>
                </c:pt>
                <c:pt idx="271">
                  <c:v>0.628571428571429</c:v>
                </c:pt>
                <c:pt idx="272">
                  <c:v>13.393142857142854</c:v>
                </c:pt>
                <c:pt idx="273">
                  <c:v>5.3714285714285701</c:v>
                </c:pt>
                <c:pt idx="274">
                  <c:v>13.821714285714281</c:v>
                </c:pt>
                <c:pt idx="275">
                  <c:v>50.068571428571417</c:v>
                </c:pt>
                <c:pt idx="276">
                  <c:v>47.028571428571425</c:v>
                </c:pt>
                <c:pt idx="277">
                  <c:v>-0.72571428571428664</c:v>
                </c:pt>
                <c:pt idx="278">
                  <c:v>-7.4811428571428538</c:v>
                </c:pt>
                <c:pt idx="279">
                  <c:v>15.506285714285713</c:v>
                </c:pt>
                <c:pt idx="280">
                  <c:v>4.7725714285714282</c:v>
                </c:pt>
                <c:pt idx="281">
                  <c:v>12.76</c:v>
                </c:pt>
                <c:pt idx="282">
                  <c:v>13.393142857142854</c:v>
                </c:pt>
                <c:pt idx="283">
                  <c:v>33.722285714285711</c:v>
                </c:pt>
                <c:pt idx="284">
                  <c:v>0.628571428571429</c:v>
                </c:pt>
                <c:pt idx="285">
                  <c:v>-1.7542857142857149</c:v>
                </c:pt>
                <c:pt idx="286">
                  <c:v>42.425142857142845</c:v>
                </c:pt>
                <c:pt idx="287">
                  <c:v>23.155428571428573</c:v>
                </c:pt>
                <c:pt idx="288">
                  <c:v>24.367999999999999</c:v>
                </c:pt>
                <c:pt idx="289">
                  <c:v>42.425142857142845</c:v>
                </c:pt>
                <c:pt idx="290">
                  <c:v>23.155428571428573</c:v>
                </c:pt>
                <c:pt idx="291">
                  <c:v>-11.399999999999999</c:v>
                </c:pt>
                <c:pt idx="292">
                  <c:v>27.305142857142851</c:v>
                </c:pt>
                <c:pt idx="293">
                  <c:v>-0.72571428571428664</c:v>
                </c:pt>
                <c:pt idx="294">
                  <c:v>-8.6491428571428539</c:v>
                </c:pt>
                <c:pt idx="295">
                  <c:v>0.628571428571429</c:v>
                </c:pt>
                <c:pt idx="296">
                  <c:v>60.471999999999994</c:v>
                </c:pt>
                <c:pt idx="297">
                  <c:v>50.068571428571417</c:v>
                </c:pt>
                <c:pt idx="298">
                  <c:v>47.028571428571425</c:v>
                </c:pt>
                <c:pt idx="299">
                  <c:v>-7.4811428571428538</c:v>
                </c:pt>
                <c:pt idx="300">
                  <c:v>33.722285714285711</c:v>
                </c:pt>
                <c:pt idx="301">
                  <c:v>-1.7542857142857149</c:v>
                </c:pt>
                <c:pt idx="302">
                  <c:v>33.722285714285711</c:v>
                </c:pt>
                <c:pt idx="303">
                  <c:v>12.201142857142857</c:v>
                </c:pt>
                <c:pt idx="304">
                  <c:v>27.305142857142851</c:v>
                </c:pt>
                <c:pt idx="305">
                  <c:v>26.68571428571428</c:v>
                </c:pt>
                <c:pt idx="306">
                  <c:v>19.098285714285709</c:v>
                </c:pt>
                <c:pt idx="307">
                  <c:v>5.3714285714285701</c:v>
                </c:pt>
                <c:pt idx="308">
                  <c:v>31.026285714285713</c:v>
                </c:pt>
                <c:pt idx="309">
                  <c:v>60.471999999999994</c:v>
                </c:pt>
                <c:pt idx="310">
                  <c:v>37.825142857142851</c:v>
                </c:pt>
                <c:pt idx="311">
                  <c:v>22.968</c:v>
                </c:pt>
                <c:pt idx="312">
                  <c:v>-11.399999999999999</c:v>
                </c:pt>
                <c:pt idx="313">
                  <c:v>-0.72571428571428664</c:v>
                </c:pt>
                <c:pt idx="314">
                  <c:v>-3.3074285714285723</c:v>
                </c:pt>
                <c:pt idx="315">
                  <c:v>-8.6491428571428539</c:v>
                </c:pt>
                <c:pt idx="316">
                  <c:v>15.506285714285713</c:v>
                </c:pt>
                <c:pt idx="317">
                  <c:v>-8.6491428571428539</c:v>
                </c:pt>
                <c:pt idx="318">
                  <c:v>-7.4811428571428538</c:v>
                </c:pt>
                <c:pt idx="319">
                  <c:v>12.76</c:v>
                </c:pt>
                <c:pt idx="320">
                  <c:v>50.068571428571417</c:v>
                </c:pt>
                <c:pt idx="321">
                  <c:v>26.68571428571428</c:v>
                </c:pt>
                <c:pt idx="322">
                  <c:v>37.825142857142851</c:v>
                </c:pt>
                <c:pt idx="323">
                  <c:v>27.305142857142851</c:v>
                </c:pt>
                <c:pt idx="324">
                  <c:v>22.968</c:v>
                </c:pt>
                <c:pt idx="325">
                  <c:v>42.425142857142845</c:v>
                </c:pt>
                <c:pt idx="326">
                  <c:v>13.393142857142854</c:v>
                </c:pt>
                <c:pt idx="327">
                  <c:v>12.201142857142857</c:v>
                </c:pt>
                <c:pt idx="328">
                  <c:v>3.6628571428571433</c:v>
                </c:pt>
                <c:pt idx="329">
                  <c:v>-0.72571428571428664</c:v>
                </c:pt>
                <c:pt idx="330">
                  <c:v>-0.72571428571428664</c:v>
                </c:pt>
                <c:pt idx="331">
                  <c:v>16.389714285714284</c:v>
                </c:pt>
                <c:pt idx="332">
                  <c:v>12.201142857142857</c:v>
                </c:pt>
                <c:pt idx="333">
                  <c:v>19.751999999999999</c:v>
                </c:pt>
                <c:pt idx="334">
                  <c:v>15.506285714285713</c:v>
                </c:pt>
                <c:pt idx="335">
                  <c:v>-11.399999999999999</c:v>
                </c:pt>
                <c:pt idx="336">
                  <c:v>22.968</c:v>
                </c:pt>
                <c:pt idx="337">
                  <c:v>19.098285714285709</c:v>
                </c:pt>
                <c:pt idx="338">
                  <c:v>3.6628571428571433</c:v>
                </c:pt>
                <c:pt idx="339">
                  <c:v>37.825142857142851</c:v>
                </c:pt>
                <c:pt idx="340">
                  <c:v>-8.6491428571428539</c:v>
                </c:pt>
                <c:pt idx="341">
                  <c:v>27.305142857142851</c:v>
                </c:pt>
                <c:pt idx="342">
                  <c:v>19.098285714285709</c:v>
                </c:pt>
                <c:pt idx="343">
                  <c:v>4.7725714285714282</c:v>
                </c:pt>
                <c:pt idx="344">
                  <c:v>47.028571428571425</c:v>
                </c:pt>
                <c:pt idx="345">
                  <c:v>22.968</c:v>
                </c:pt>
                <c:pt idx="346">
                  <c:v>24.367999999999999</c:v>
                </c:pt>
                <c:pt idx="347">
                  <c:v>12.76</c:v>
                </c:pt>
                <c:pt idx="348">
                  <c:v>16.389714285714284</c:v>
                </c:pt>
                <c:pt idx="349">
                  <c:v>4.7725714285714282</c:v>
                </c:pt>
                <c:pt idx="350">
                  <c:v>24.367999999999999</c:v>
                </c:pt>
                <c:pt idx="351">
                  <c:v>3.6628571428571433</c:v>
                </c:pt>
                <c:pt idx="352">
                  <c:v>-3.3074285714285723</c:v>
                </c:pt>
                <c:pt idx="353">
                  <c:v>0.628571428571429</c:v>
                </c:pt>
                <c:pt idx="354">
                  <c:v>50.068571428571417</c:v>
                </c:pt>
                <c:pt idx="355">
                  <c:v>-7.4811428571428538</c:v>
                </c:pt>
                <c:pt idx="356">
                  <c:v>19.751999999999999</c:v>
                </c:pt>
                <c:pt idx="357">
                  <c:v>23.155428571428573</c:v>
                </c:pt>
                <c:pt idx="358">
                  <c:v>-11.399999999999999</c:v>
                </c:pt>
                <c:pt idx="359">
                  <c:v>-1.7542857142857149</c:v>
                </c:pt>
                <c:pt idx="360">
                  <c:v>33.722285714285711</c:v>
                </c:pt>
                <c:pt idx="361">
                  <c:v>-3.3074285714285723</c:v>
                </c:pt>
                <c:pt idx="362">
                  <c:v>23.155428571428573</c:v>
                </c:pt>
                <c:pt idx="363">
                  <c:v>26.68571428571428</c:v>
                </c:pt>
                <c:pt idx="364">
                  <c:v>0.628571428571429</c:v>
                </c:pt>
                <c:pt idx="365">
                  <c:v>27.305142857142851</c:v>
                </c:pt>
                <c:pt idx="366">
                  <c:v>-11.399999999999999</c:v>
                </c:pt>
                <c:pt idx="367">
                  <c:v>31.026285714285713</c:v>
                </c:pt>
                <c:pt idx="368">
                  <c:v>4.7725714285714282</c:v>
                </c:pt>
                <c:pt idx="369">
                  <c:v>47.028571428571425</c:v>
                </c:pt>
                <c:pt idx="370">
                  <c:v>19.751999999999999</c:v>
                </c:pt>
                <c:pt idx="371">
                  <c:v>-7.4811428571428538</c:v>
                </c:pt>
                <c:pt idx="372">
                  <c:v>24.367999999999999</c:v>
                </c:pt>
                <c:pt idx="373">
                  <c:v>31.026285714285713</c:v>
                </c:pt>
                <c:pt idx="374">
                  <c:v>-8.6491428571428539</c:v>
                </c:pt>
                <c:pt idx="375">
                  <c:v>1.0045714285714276</c:v>
                </c:pt>
                <c:pt idx="376">
                  <c:v>23.155428571428573</c:v>
                </c:pt>
                <c:pt idx="377">
                  <c:v>19.751999999999999</c:v>
                </c:pt>
                <c:pt idx="378">
                  <c:v>47.028571428571425</c:v>
                </c:pt>
                <c:pt idx="379">
                  <c:v>26.68571428571428</c:v>
                </c:pt>
                <c:pt idx="380">
                  <c:v>-7.4811428571428538</c:v>
                </c:pt>
                <c:pt idx="381">
                  <c:v>0.628571428571429</c:v>
                </c:pt>
                <c:pt idx="382">
                  <c:v>5.3714285714285701</c:v>
                </c:pt>
                <c:pt idx="383">
                  <c:v>-3.3074285714285723</c:v>
                </c:pt>
                <c:pt idx="384">
                  <c:v>12.76</c:v>
                </c:pt>
                <c:pt idx="385">
                  <c:v>12.201142857142857</c:v>
                </c:pt>
                <c:pt idx="386">
                  <c:v>24.367999999999999</c:v>
                </c:pt>
                <c:pt idx="387">
                  <c:v>22.968</c:v>
                </c:pt>
                <c:pt idx="388">
                  <c:v>27.305142857142851</c:v>
                </c:pt>
                <c:pt idx="389">
                  <c:v>-3.3074285714285723</c:v>
                </c:pt>
                <c:pt idx="390">
                  <c:v>13.821714285714281</c:v>
                </c:pt>
                <c:pt idx="391">
                  <c:v>17.073142857142859</c:v>
                </c:pt>
                <c:pt idx="392">
                  <c:v>5.3714285714285701</c:v>
                </c:pt>
                <c:pt idx="393">
                  <c:v>0.628571428571429</c:v>
                </c:pt>
                <c:pt idx="394">
                  <c:v>47.028571428571425</c:v>
                </c:pt>
                <c:pt idx="395">
                  <c:v>27.305142857142851</c:v>
                </c:pt>
                <c:pt idx="396">
                  <c:v>19.751999999999999</c:v>
                </c:pt>
                <c:pt idx="397">
                  <c:v>12.201142857142857</c:v>
                </c:pt>
                <c:pt idx="398">
                  <c:v>23.155428571428573</c:v>
                </c:pt>
                <c:pt idx="399">
                  <c:v>26.68571428571428</c:v>
                </c:pt>
                <c:pt idx="400">
                  <c:v>-7.4811428571428538</c:v>
                </c:pt>
                <c:pt idx="401">
                  <c:v>22.968</c:v>
                </c:pt>
                <c:pt idx="402">
                  <c:v>5.3714285714285701</c:v>
                </c:pt>
                <c:pt idx="403">
                  <c:v>12.201142857142857</c:v>
                </c:pt>
                <c:pt idx="404">
                  <c:v>13.393142857142854</c:v>
                </c:pt>
                <c:pt idx="405">
                  <c:v>1.0045714285714276</c:v>
                </c:pt>
                <c:pt idx="406">
                  <c:v>26.68571428571428</c:v>
                </c:pt>
                <c:pt idx="407">
                  <c:v>13.821714285714281</c:v>
                </c:pt>
                <c:pt idx="408">
                  <c:v>24.367999999999999</c:v>
                </c:pt>
                <c:pt idx="409">
                  <c:v>-1.7542857142857149</c:v>
                </c:pt>
                <c:pt idx="410">
                  <c:v>17.073142857142859</c:v>
                </c:pt>
                <c:pt idx="411">
                  <c:v>60.471999999999994</c:v>
                </c:pt>
                <c:pt idx="412">
                  <c:v>27.305142857142851</c:v>
                </c:pt>
                <c:pt idx="413">
                  <c:v>19.751999999999999</c:v>
                </c:pt>
                <c:pt idx="414">
                  <c:v>19.098285714285709</c:v>
                </c:pt>
                <c:pt idx="415">
                  <c:v>33.722285714285711</c:v>
                </c:pt>
                <c:pt idx="416">
                  <c:v>-8.6491428571428539</c:v>
                </c:pt>
                <c:pt idx="417">
                  <c:v>13.821714285714281</c:v>
                </c:pt>
                <c:pt idx="418">
                  <c:v>37.825142857142851</c:v>
                </c:pt>
                <c:pt idx="419">
                  <c:v>31.026285714285713</c:v>
                </c:pt>
                <c:pt idx="420">
                  <c:v>13.393142857142854</c:v>
                </c:pt>
                <c:pt idx="421">
                  <c:v>-3.3074285714285723</c:v>
                </c:pt>
                <c:pt idx="422">
                  <c:v>60.471999999999994</c:v>
                </c:pt>
                <c:pt idx="423">
                  <c:v>42.425142857142845</c:v>
                </c:pt>
                <c:pt idx="424">
                  <c:v>-0.72571428571428664</c:v>
                </c:pt>
                <c:pt idx="425">
                  <c:v>37.825142857142851</c:v>
                </c:pt>
                <c:pt idx="426">
                  <c:v>33.722285714285711</c:v>
                </c:pt>
                <c:pt idx="427">
                  <c:v>17.073142857142859</c:v>
                </c:pt>
                <c:pt idx="428">
                  <c:v>50.068571428571417</c:v>
                </c:pt>
                <c:pt idx="429">
                  <c:v>15.506285714285713</c:v>
                </c:pt>
                <c:pt idx="430">
                  <c:v>3.6628571428571433</c:v>
                </c:pt>
                <c:pt idx="431">
                  <c:v>13.821714285714281</c:v>
                </c:pt>
                <c:pt idx="432">
                  <c:v>13.393142857142854</c:v>
                </c:pt>
                <c:pt idx="433">
                  <c:v>-8.6491428571428539</c:v>
                </c:pt>
                <c:pt idx="434">
                  <c:v>-7.4811428571428538</c:v>
                </c:pt>
                <c:pt idx="435">
                  <c:v>-1.7542857142857149</c:v>
                </c:pt>
                <c:pt idx="436">
                  <c:v>24.367999999999999</c:v>
                </c:pt>
                <c:pt idx="437">
                  <c:v>-0.72571428571428664</c:v>
                </c:pt>
                <c:pt idx="438">
                  <c:v>17.073142857142859</c:v>
                </c:pt>
                <c:pt idx="439">
                  <c:v>15.506285714285713</c:v>
                </c:pt>
                <c:pt idx="440">
                  <c:v>13.393142857142854</c:v>
                </c:pt>
                <c:pt idx="441">
                  <c:v>3.6628571428571433</c:v>
                </c:pt>
                <c:pt idx="442">
                  <c:v>23.155428571428573</c:v>
                </c:pt>
                <c:pt idx="443">
                  <c:v>60.471999999999994</c:v>
                </c:pt>
                <c:pt idx="444">
                  <c:v>19.751999999999999</c:v>
                </c:pt>
                <c:pt idx="445">
                  <c:v>-11.399999999999999</c:v>
                </c:pt>
                <c:pt idx="446">
                  <c:v>-0.72571428571428664</c:v>
                </c:pt>
                <c:pt idx="447">
                  <c:v>12.76</c:v>
                </c:pt>
                <c:pt idx="448">
                  <c:v>0.628571428571429</c:v>
                </c:pt>
                <c:pt idx="449">
                  <c:v>16.389714285714284</c:v>
                </c:pt>
                <c:pt idx="450">
                  <c:v>31.026285714285713</c:v>
                </c:pt>
                <c:pt idx="451">
                  <c:v>50.068571428571417</c:v>
                </c:pt>
                <c:pt idx="452">
                  <c:v>13.393142857142854</c:v>
                </c:pt>
                <c:pt idx="453">
                  <c:v>19.751999999999999</c:v>
                </c:pt>
                <c:pt idx="454">
                  <c:v>15.506285714285713</c:v>
                </c:pt>
                <c:pt idx="455">
                  <c:v>-7.4811428571428538</c:v>
                </c:pt>
                <c:pt idx="456">
                  <c:v>1.0045714285714276</c:v>
                </c:pt>
                <c:pt idx="457">
                  <c:v>16.389714285714284</c:v>
                </c:pt>
                <c:pt idx="458">
                  <c:v>-11.399999999999999</c:v>
                </c:pt>
                <c:pt idx="459">
                  <c:v>27.305142857142851</c:v>
                </c:pt>
                <c:pt idx="460">
                  <c:v>3.6628571428571433</c:v>
                </c:pt>
                <c:pt idx="461">
                  <c:v>0.628571428571429</c:v>
                </c:pt>
                <c:pt idx="462">
                  <c:v>47.028571428571425</c:v>
                </c:pt>
                <c:pt idx="463">
                  <c:v>19.098285714285709</c:v>
                </c:pt>
                <c:pt idx="464">
                  <c:v>13.821714285714281</c:v>
                </c:pt>
                <c:pt idx="465">
                  <c:v>26.68571428571428</c:v>
                </c:pt>
                <c:pt idx="466">
                  <c:v>13.393142857142854</c:v>
                </c:pt>
                <c:pt idx="467">
                  <c:v>3.6628571428571433</c:v>
                </c:pt>
                <c:pt idx="468">
                  <c:v>47.028571428571425</c:v>
                </c:pt>
                <c:pt idx="469">
                  <c:v>-1.7542857142857149</c:v>
                </c:pt>
                <c:pt idx="470">
                  <c:v>12.201142857142857</c:v>
                </c:pt>
                <c:pt idx="471">
                  <c:v>42.425142857142845</c:v>
                </c:pt>
                <c:pt idx="472">
                  <c:v>0.628571428571429</c:v>
                </c:pt>
                <c:pt idx="473">
                  <c:v>15.506285714285713</c:v>
                </c:pt>
                <c:pt idx="474">
                  <c:v>22.968</c:v>
                </c:pt>
                <c:pt idx="475">
                  <c:v>1.0045714285714276</c:v>
                </c:pt>
                <c:pt idx="476">
                  <c:v>31.026285714285713</c:v>
                </c:pt>
                <c:pt idx="477">
                  <c:v>16.389714285714284</c:v>
                </c:pt>
                <c:pt idx="478">
                  <c:v>50.068571428571417</c:v>
                </c:pt>
                <c:pt idx="479">
                  <c:v>12.201142857142857</c:v>
                </c:pt>
                <c:pt idx="480">
                  <c:v>5.3714285714285701</c:v>
                </c:pt>
                <c:pt idx="481">
                  <c:v>-1.7542857142857149</c:v>
                </c:pt>
                <c:pt idx="482">
                  <c:v>1.0045714285714276</c:v>
                </c:pt>
                <c:pt idx="483">
                  <c:v>16.389714285714284</c:v>
                </c:pt>
                <c:pt idx="484">
                  <c:v>31.026285714285713</c:v>
                </c:pt>
                <c:pt idx="485">
                  <c:v>-8.6491428571428539</c:v>
                </c:pt>
                <c:pt idx="486">
                  <c:v>0.628571428571429</c:v>
                </c:pt>
                <c:pt idx="487">
                  <c:v>-3.3074285714285723</c:v>
                </c:pt>
                <c:pt idx="488">
                  <c:v>4.7725714285714282</c:v>
                </c:pt>
                <c:pt idx="489">
                  <c:v>24.367999999999999</c:v>
                </c:pt>
                <c:pt idx="490">
                  <c:v>33.722285714285711</c:v>
                </c:pt>
                <c:pt idx="491">
                  <c:v>37.825142857142851</c:v>
                </c:pt>
                <c:pt idx="492">
                  <c:v>50.068571428571417</c:v>
                </c:pt>
                <c:pt idx="493">
                  <c:v>22.968</c:v>
                </c:pt>
                <c:pt idx="494">
                  <c:v>42.425142857142845</c:v>
                </c:pt>
                <c:pt idx="495">
                  <c:v>33.722285714285711</c:v>
                </c:pt>
                <c:pt idx="496">
                  <c:v>-8.6491428571428539</c:v>
                </c:pt>
                <c:pt idx="497">
                  <c:v>37.825142857142851</c:v>
                </c:pt>
                <c:pt idx="498">
                  <c:v>-0.72571428571428664</c:v>
                </c:pt>
                <c:pt idx="499">
                  <c:v>26.68571428571428</c:v>
                </c:pt>
                <c:pt idx="500">
                  <c:v>24.367999999999999</c:v>
                </c:pt>
                <c:pt idx="501">
                  <c:v>16.389714285714284</c:v>
                </c:pt>
                <c:pt idx="502">
                  <c:v>50.068571428571417</c:v>
                </c:pt>
                <c:pt idx="503">
                  <c:v>-11.399999999999999</c:v>
                </c:pt>
                <c:pt idx="504">
                  <c:v>12.201142857142857</c:v>
                </c:pt>
                <c:pt idx="505">
                  <c:v>-1.7542857142857149</c:v>
                </c:pt>
                <c:pt idx="506">
                  <c:v>13.821714285714281</c:v>
                </c:pt>
                <c:pt idx="507">
                  <c:v>12.76</c:v>
                </c:pt>
                <c:pt idx="508">
                  <c:v>0.628571428571429</c:v>
                </c:pt>
                <c:pt idx="509">
                  <c:v>1.0045714285714276</c:v>
                </c:pt>
                <c:pt idx="510">
                  <c:v>33.722285714285711</c:v>
                </c:pt>
                <c:pt idx="511">
                  <c:v>12.201142857142857</c:v>
                </c:pt>
                <c:pt idx="512">
                  <c:v>-0.72571428571428664</c:v>
                </c:pt>
                <c:pt idx="513">
                  <c:v>4.7725714285714282</c:v>
                </c:pt>
                <c:pt idx="514">
                  <c:v>-8.6491428571428539</c:v>
                </c:pt>
                <c:pt idx="515">
                  <c:v>17.073142857142859</c:v>
                </c:pt>
                <c:pt idx="516">
                  <c:v>31.026285714285713</c:v>
                </c:pt>
                <c:pt idx="517">
                  <c:v>26.68571428571428</c:v>
                </c:pt>
                <c:pt idx="518">
                  <c:v>-11.399999999999999</c:v>
                </c:pt>
                <c:pt idx="519">
                  <c:v>4.7725714285714282</c:v>
                </c:pt>
                <c:pt idx="520">
                  <c:v>12.76</c:v>
                </c:pt>
                <c:pt idx="521">
                  <c:v>27.305142857142851</c:v>
                </c:pt>
                <c:pt idx="522">
                  <c:v>37.825142857142851</c:v>
                </c:pt>
                <c:pt idx="523">
                  <c:v>-0.72571428571428664</c:v>
                </c:pt>
                <c:pt idx="524">
                  <c:v>50.068571428571417</c:v>
                </c:pt>
                <c:pt idx="525">
                  <c:v>19.751999999999999</c:v>
                </c:pt>
                <c:pt idx="526">
                  <c:v>-7.4811428571428538</c:v>
                </c:pt>
                <c:pt idx="527">
                  <c:v>17.073142857142859</c:v>
                </c:pt>
                <c:pt idx="528">
                  <c:v>15.506285714285713</c:v>
                </c:pt>
                <c:pt idx="529">
                  <c:v>3.6628571428571433</c:v>
                </c:pt>
                <c:pt idx="530">
                  <c:v>-0.72571428571428664</c:v>
                </c:pt>
                <c:pt idx="531">
                  <c:v>13.393142857142854</c:v>
                </c:pt>
                <c:pt idx="532">
                  <c:v>15.506285714285713</c:v>
                </c:pt>
                <c:pt idx="533">
                  <c:v>1.0045714285714276</c:v>
                </c:pt>
                <c:pt idx="534">
                  <c:v>26.68571428571428</c:v>
                </c:pt>
                <c:pt idx="535">
                  <c:v>19.098285714285709</c:v>
                </c:pt>
                <c:pt idx="536">
                  <c:v>60.471999999999994</c:v>
                </c:pt>
                <c:pt idx="537">
                  <c:v>23.155428571428573</c:v>
                </c:pt>
                <c:pt idx="538">
                  <c:v>24.367999999999999</c:v>
                </c:pt>
                <c:pt idx="539">
                  <c:v>12.201142857142857</c:v>
                </c:pt>
                <c:pt idx="540">
                  <c:v>37.825142857142851</c:v>
                </c:pt>
                <c:pt idx="541">
                  <c:v>23.155428571428573</c:v>
                </c:pt>
                <c:pt idx="542">
                  <c:v>5.3714285714285701</c:v>
                </c:pt>
                <c:pt idx="543">
                  <c:v>-11.399999999999999</c:v>
                </c:pt>
                <c:pt idx="544">
                  <c:v>47.028571428571425</c:v>
                </c:pt>
                <c:pt idx="545">
                  <c:v>16.389714285714284</c:v>
                </c:pt>
                <c:pt idx="546">
                  <c:v>42.425142857142845</c:v>
                </c:pt>
                <c:pt idx="547">
                  <c:v>19.751999999999999</c:v>
                </c:pt>
                <c:pt idx="548">
                  <c:v>60.471999999999994</c:v>
                </c:pt>
                <c:pt idx="549">
                  <c:v>22.968</c:v>
                </c:pt>
                <c:pt idx="550">
                  <c:v>-3.3074285714285723</c:v>
                </c:pt>
                <c:pt idx="551">
                  <c:v>17.073142857142859</c:v>
                </c:pt>
                <c:pt idx="552">
                  <c:v>47.028571428571425</c:v>
                </c:pt>
                <c:pt idx="553">
                  <c:v>60.471999999999994</c:v>
                </c:pt>
                <c:pt idx="554">
                  <c:v>13.821714285714281</c:v>
                </c:pt>
                <c:pt idx="555">
                  <c:v>-0.72571428571428664</c:v>
                </c:pt>
                <c:pt idx="556">
                  <c:v>26.68571428571428</c:v>
                </c:pt>
                <c:pt idx="557">
                  <c:v>22.968</c:v>
                </c:pt>
                <c:pt idx="558">
                  <c:v>13.821714285714281</c:v>
                </c:pt>
                <c:pt idx="559">
                  <c:v>13.393142857142854</c:v>
                </c:pt>
                <c:pt idx="560">
                  <c:v>26.68571428571428</c:v>
                </c:pt>
                <c:pt idx="561">
                  <c:v>16.389714285714284</c:v>
                </c:pt>
                <c:pt idx="562">
                  <c:v>1.0045714285714276</c:v>
                </c:pt>
                <c:pt idx="563">
                  <c:v>15.506285714285713</c:v>
                </c:pt>
                <c:pt idx="564">
                  <c:v>5.3714285714285701</c:v>
                </c:pt>
                <c:pt idx="565">
                  <c:v>33.722285714285711</c:v>
                </c:pt>
                <c:pt idx="566">
                  <c:v>19.098285714285709</c:v>
                </c:pt>
                <c:pt idx="567">
                  <c:v>-8.6491428571428539</c:v>
                </c:pt>
                <c:pt idx="568">
                  <c:v>31.026285714285713</c:v>
                </c:pt>
                <c:pt idx="569">
                  <c:v>24.367999999999999</c:v>
                </c:pt>
                <c:pt idx="570">
                  <c:v>12.76</c:v>
                </c:pt>
                <c:pt idx="571">
                  <c:v>-11.399999999999999</c:v>
                </c:pt>
                <c:pt idx="572">
                  <c:v>-1.7542857142857149</c:v>
                </c:pt>
                <c:pt idx="573">
                  <c:v>5.3714285714285701</c:v>
                </c:pt>
                <c:pt idx="574">
                  <c:v>19.098285714285709</c:v>
                </c:pt>
                <c:pt idx="575">
                  <c:v>22.968</c:v>
                </c:pt>
                <c:pt idx="576">
                  <c:v>-3.3074285714285723</c:v>
                </c:pt>
                <c:pt idx="577">
                  <c:v>-8.6491428571428539</c:v>
                </c:pt>
                <c:pt idx="578">
                  <c:v>37.825142857142851</c:v>
                </c:pt>
                <c:pt idx="579">
                  <c:v>15.506285714285713</c:v>
                </c:pt>
                <c:pt idx="580">
                  <c:v>17.073142857142859</c:v>
                </c:pt>
                <c:pt idx="581">
                  <c:v>27.305142857142851</c:v>
                </c:pt>
                <c:pt idx="582">
                  <c:v>31.026285714285713</c:v>
                </c:pt>
                <c:pt idx="583">
                  <c:v>26.68571428571428</c:v>
                </c:pt>
                <c:pt idx="584">
                  <c:v>-3.3074285714285723</c:v>
                </c:pt>
                <c:pt idx="585">
                  <c:v>33.722285714285711</c:v>
                </c:pt>
                <c:pt idx="586">
                  <c:v>-7.4811428571428538</c:v>
                </c:pt>
                <c:pt idx="587">
                  <c:v>-1.7542857142857149</c:v>
                </c:pt>
                <c:pt idx="588">
                  <c:v>50.068571428571417</c:v>
                </c:pt>
                <c:pt idx="589">
                  <c:v>15.506285714285713</c:v>
                </c:pt>
                <c:pt idx="590">
                  <c:v>42.425142857142845</c:v>
                </c:pt>
                <c:pt idx="591">
                  <c:v>47.028571428571425</c:v>
                </c:pt>
                <c:pt idx="592">
                  <c:v>4.7725714285714282</c:v>
                </c:pt>
                <c:pt idx="593">
                  <c:v>3.6628571428571433</c:v>
                </c:pt>
                <c:pt idx="594">
                  <c:v>27.305142857142851</c:v>
                </c:pt>
                <c:pt idx="595">
                  <c:v>16.389714285714284</c:v>
                </c:pt>
                <c:pt idx="596">
                  <c:v>26.68571428571428</c:v>
                </c:pt>
                <c:pt idx="597">
                  <c:v>-7.4811428571428538</c:v>
                </c:pt>
                <c:pt idx="598">
                  <c:v>1.0045714285714276</c:v>
                </c:pt>
                <c:pt idx="599">
                  <c:v>12.201142857142857</c:v>
                </c:pt>
                <c:pt idx="600">
                  <c:v>50.068571428571417</c:v>
                </c:pt>
                <c:pt idx="601">
                  <c:v>-0.72571428571428664</c:v>
                </c:pt>
                <c:pt idx="602">
                  <c:v>-1.7542857142857149</c:v>
                </c:pt>
                <c:pt idx="603">
                  <c:v>16.389714285714284</c:v>
                </c:pt>
                <c:pt idx="604">
                  <c:v>12.76</c:v>
                </c:pt>
                <c:pt idx="605">
                  <c:v>4.7725714285714282</c:v>
                </c:pt>
                <c:pt idx="606">
                  <c:v>31.026285714285713</c:v>
                </c:pt>
                <c:pt idx="607">
                  <c:v>19.751999999999999</c:v>
                </c:pt>
                <c:pt idx="608">
                  <c:v>50.068571428571417</c:v>
                </c:pt>
                <c:pt idx="609">
                  <c:v>60.471999999999994</c:v>
                </c:pt>
                <c:pt idx="610">
                  <c:v>33.722285714285711</c:v>
                </c:pt>
                <c:pt idx="611">
                  <c:v>12.201142857142857</c:v>
                </c:pt>
                <c:pt idx="612">
                  <c:v>27.305142857142851</c:v>
                </c:pt>
                <c:pt idx="613">
                  <c:v>3.6628571428571433</c:v>
                </c:pt>
                <c:pt idx="614">
                  <c:v>23.155428571428573</c:v>
                </c:pt>
                <c:pt idx="615">
                  <c:v>42.425142857142845</c:v>
                </c:pt>
                <c:pt idx="616">
                  <c:v>-3.3074285714285723</c:v>
                </c:pt>
                <c:pt idx="617">
                  <c:v>50.068571428571417</c:v>
                </c:pt>
                <c:pt idx="618">
                  <c:v>27.305142857142851</c:v>
                </c:pt>
                <c:pt idx="619">
                  <c:v>24.367999999999999</c:v>
                </c:pt>
                <c:pt idx="620">
                  <c:v>4.7725714285714282</c:v>
                </c:pt>
                <c:pt idx="621">
                  <c:v>31.026285714285713</c:v>
                </c:pt>
                <c:pt idx="622">
                  <c:v>17.073142857142859</c:v>
                </c:pt>
                <c:pt idx="623">
                  <c:v>-7.4811428571428538</c:v>
                </c:pt>
                <c:pt idx="624">
                  <c:v>23.155428571428573</c:v>
                </c:pt>
                <c:pt idx="625">
                  <c:v>12.201142857142857</c:v>
                </c:pt>
                <c:pt idx="626">
                  <c:v>33.722285714285711</c:v>
                </c:pt>
                <c:pt idx="627">
                  <c:v>3.6628571428571433</c:v>
                </c:pt>
                <c:pt idx="628">
                  <c:v>60.471999999999994</c:v>
                </c:pt>
                <c:pt idx="629">
                  <c:v>13.821714285714281</c:v>
                </c:pt>
                <c:pt idx="630">
                  <c:v>13.393142857142854</c:v>
                </c:pt>
                <c:pt idx="631">
                  <c:v>60.471999999999994</c:v>
                </c:pt>
                <c:pt idx="632">
                  <c:v>42.425142857142845</c:v>
                </c:pt>
                <c:pt idx="633">
                  <c:v>-0.72571428571428664</c:v>
                </c:pt>
                <c:pt idx="634">
                  <c:v>24.367999999999999</c:v>
                </c:pt>
                <c:pt idx="635">
                  <c:v>12.201142857142857</c:v>
                </c:pt>
                <c:pt idx="636">
                  <c:v>22.968</c:v>
                </c:pt>
                <c:pt idx="637">
                  <c:v>19.098285714285709</c:v>
                </c:pt>
                <c:pt idx="638">
                  <c:v>1.0045714285714276</c:v>
                </c:pt>
                <c:pt idx="639">
                  <c:v>15.506285714285713</c:v>
                </c:pt>
                <c:pt idx="640">
                  <c:v>-11.399999999999999</c:v>
                </c:pt>
                <c:pt idx="641">
                  <c:v>3.6628571428571433</c:v>
                </c:pt>
                <c:pt idx="642">
                  <c:v>31.026285714285713</c:v>
                </c:pt>
                <c:pt idx="643">
                  <c:v>-3.3074285714285723</c:v>
                </c:pt>
                <c:pt idx="644">
                  <c:v>3.6628571428571433</c:v>
                </c:pt>
                <c:pt idx="645">
                  <c:v>12.76</c:v>
                </c:pt>
                <c:pt idx="646">
                  <c:v>24.367999999999999</c:v>
                </c:pt>
                <c:pt idx="647">
                  <c:v>37.825142857142851</c:v>
                </c:pt>
                <c:pt idx="648">
                  <c:v>16.389714285714284</c:v>
                </c:pt>
                <c:pt idx="649">
                  <c:v>17.073142857142859</c:v>
                </c:pt>
                <c:pt idx="650">
                  <c:v>19.098285714285709</c:v>
                </c:pt>
                <c:pt idx="651">
                  <c:v>-0.72571428571428664</c:v>
                </c:pt>
                <c:pt idx="652">
                  <c:v>1.0045714285714276</c:v>
                </c:pt>
                <c:pt idx="653">
                  <c:v>-11.399999999999999</c:v>
                </c:pt>
                <c:pt idx="654">
                  <c:v>-3.3074285714285723</c:v>
                </c:pt>
                <c:pt idx="655">
                  <c:v>19.751999999999999</c:v>
                </c:pt>
                <c:pt idx="656">
                  <c:v>31.026285714285713</c:v>
                </c:pt>
                <c:pt idx="657">
                  <c:v>-8.6491428571428539</c:v>
                </c:pt>
                <c:pt idx="658">
                  <c:v>3.6628571428571433</c:v>
                </c:pt>
                <c:pt idx="659">
                  <c:v>37.825142857142851</c:v>
                </c:pt>
                <c:pt idx="660">
                  <c:v>-7.4811428571428538</c:v>
                </c:pt>
                <c:pt idx="661">
                  <c:v>23.155428571428573</c:v>
                </c:pt>
                <c:pt idx="662">
                  <c:v>22.968</c:v>
                </c:pt>
                <c:pt idx="663">
                  <c:v>31.026285714285713</c:v>
                </c:pt>
                <c:pt idx="664">
                  <c:v>17.073142857142859</c:v>
                </c:pt>
                <c:pt idx="665">
                  <c:v>16.389714285714284</c:v>
                </c:pt>
                <c:pt idx="666">
                  <c:v>-0.72571428571428664</c:v>
                </c:pt>
                <c:pt idx="667">
                  <c:v>19.098285714285709</c:v>
                </c:pt>
                <c:pt idx="668">
                  <c:v>24.367999999999999</c:v>
                </c:pt>
                <c:pt idx="669">
                  <c:v>12.76</c:v>
                </c:pt>
                <c:pt idx="670">
                  <c:v>37.825142857142851</c:v>
                </c:pt>
                <c:pt idx="671">
                  <c:v>-11.399999999999999</c:v>
                </c:pt>
                <c:pt idx="672">
                  <c:v>22.968</c:v>
                </c:pt>
                <c:pt idx="673">
                  <c:v>42.425142857142845</c:v>
                </c:pt>
                <c:pt idx="674">
                  <c:v>3.6628571428571433</c:v>
                </c:pt>
                <c:pt idx="675">
                  <c:v>-8.6491428571428539</c:v>
                </c:pt>
                <c:pt idx="676">
                  <c:v>-0.72571428571428664</c:v>
                </c:pt>
                <c:pt idx="677">
                  <c:v>1.0045714285714276</c:v>
                </c:pt>
                <c:pt idx="678">
                  <c:v>19.098285714285709</c:v>
                </c:pt>
                <c:pt idx="679">
                  <c:v>12.76</c:v>
                </c:pt>
                <c:pt idx="680">
                  <c:v>27.305142857142851</c:v>
                </c:pt>
                <c:pt idx="681">
                  <c:v>-1.7542857142857149</c:v>
                </c:pt>
                <c:pt idx="682">
                  <c:v>26.68571428571428</c:v>
                </c:pt>
                <c:pt idx="683">
                  <c:v>4.7725714285714282</c:v>
                </c:pt>
                <c:pt idx="684">
                  <c:v>-11.399999999999999</c:v>
                </c:pt>
                <c:pt idx="685">
                  <c:v>15.506285714285713</c:v>
                </c:pt>
                <c:pt idx="686">
                  <c:v>19.098285714285709</c:v>
                </c:pt>
                <c:pt idx="687">
                  <c:v>26.68571428571428</c:v>
                </c:pt>
                <c:pt idx="688">
                  <c:v>27.305142857142851</c:v>
                </c:pt>
                <c:pt idx="689">
                  <c:v>15.506285714285713</c:v>
                </c:pt>
                <c:pt idx="690">
                  <c:v>24.367999999999999</c:v>
                </c:pt>
                <c:pt idx="691">
                  <c:v>33.722285714285711</c:v>
                </c:pt>
                <c:pt idx="692">
                  <c:v>13.821714285714281</c:v>
                </c:pt>
                <c:pt idx="693">
                  <c:v>-0.72571428571428664</c:v>
                </c:pt>
                <c:pt idx="694">
                  <c:v>19.751999999999999</c:v>
                </c:pt>
                <c:pt idx="695">
                  <c:v>0.628571428571429</c:v>
                </c:pt>
                <c:pt idx="696">
                  <c:v>4.7725714285714282</c:v>
                </c:pt>
                <c:pt idx="697">
                  <c:v>12.76</c:v>
                </c:pt>
                <c:pt idx="698">
                  <c:v>-8.6491428571428539</c:v>
                </c:pt>
                <c:pt idx="699">
                  <c:v>16.389714285714284</c:v>
                </c:pt>
                <c:pt idx="700">
                  <c:v>13.821714285714281</c:v>
                </c:pt>
                <c:pt idx="701">
                  <c:v>-1.7542857142857149</c:v>
                </c:pt>
                <c:pt idx="702">
                  <c:v>3.6628571428571433</c:v>
                </c:pt>
                <c:pt idx="703">
                  <c:v>37.825142857142851</c:v>
                </c:pt>
                <c:pt idx="704">
                  <c:v>1.0045714285714276</c:v>
                </c:pt>
                <c:pt idx="705">
                  <c:v>0.628571428571429</c:v>
                </c:pt>
                <c:pt idx="706">
                  <c:v>24.367999999999999</c:v>
                </c:pt>
                <c:pt idx="707">
                  <c:v>17.073142857142859</c:v>
                </c:pt>
                <c:pt idx="708">
                  <c:v>23.155428571428573</c:v>
                </c:pt>
                <c:pt idx="709">
                  <c:v>60.471999999999994</c:v>
                </c:pt>
                <c:pt idx="710">
                  <c:v>42.425142857142845</c:v>
                </c:pt>
                <c:pt idx="711">
                  <c:v>16.389714285714284</c:v>
                </c:pt>
                <c:pt idx="712">
                  <c:v>4.7725714285714282</c:v>
                </c:pt>
                <c:pt idx="713">
                  <c:v>19.751999999999999</c:v>
                </c:pt>
                <c:pt idx="714">
                  <c:v>50.068571428571417</c:v>
                </c:pt>
                <c:pt idx="715">
                  <c:v>17.073142857142859</c:v>
                </c:pt>
                <c:pt idx="716">
                  <c:v>0.628571428571429</c:v>
                </c:pt>
                <c:pt idx="717">
                  <c:v>4.7725714285714282</c:v>
                </c:pt>
                <c:pt idx="718">
                  <c:v>16.389714285714284</c:v>
                </c:pt>
                <c:pt idx="719">
                  <c:v>24.367999999999999</c:v>
                </c:pt>
                <c:pt idx="720">
                  <c:v>60.471999999999994</c:v>
                </c:pt>
                <c:pt idx="721">
                  <c:v>5.3714285714285701</c:v>
                </c:pt>
                <c:pt idx="722">
                  <c:v>12.76</c:v>
                </c:pt>
                <c:pt idx="723">
                  <c:v>31.026285714285713</c:v>
                </c:pt>
                <c:pt idx="724">
                  <c:v>37.825142857142851</c:v>
                </c:pt>
                <c:pt idx="725">
                  <c:v>13.821714285714281</c:v>
                </c:pt>
                <c:pt idx="726">
                  <c:v>-8.6491428571428539</c:v>
                </c:pt>
                <c:pt idx="727">
                  <c:v>23.155428571428573</c:v>
                </c:pt>
                <c:pt idx="728">
                  <c:v>0.628571428571429</c:v>
                </c:pt>
                <c:pt idx="729">
                  <c:v>-3.3074285714285723</c:v>
                </c:pt>
                <c:pt idx="730">
                  <c:v>4.7725714285714282</c:v>
                </c:pt>
                <c:pt idx="731">
                  <c:v>27.305142857142851</c:v>
                </c:pt>
                <c:pt idx="732">
                  <c:v>15.506285714285713</c:v>
                </c:pt>
                <c:pt idx="733">
                  <c:v>17.073142857142859</c:v>
                </c:pt>
                <c:pt idx="734">
                  <c:v>22.968</c:v>
                </c:pt>
                <c:pt idx="735">
                  <c:v>13.393142857142854</c:v>
                </c:pt>
                <c:pt idx="736">
                  <c:v>-7.4811428571428538</c:v>
                </c:pt>
                <c:pt idx="737">
                  <c:v>37.825142857142851</c:v>
                </c:pt>
                <c:pt idx="738">
                  <c:v>23.155428571428573</c:v>
                </c:pt>
                <c:pt idx="739">
                  <c:v>5.3714285714285701</c:v>
                </c:pt>
                <c:pt idx="740">
                  <c:v>-11.399999999999999</c:v>
                </c:pt>
                <c:pt idx="741">
                  <c:v>19.751999999999999</c:v>
                </c:pt>
                <c:pt idx="742">
                  <c:v>47.028571428571425</c:v>
                </c:pt>
                <c:pt idx="743">
                  <c:v>-3.3074285714285723</c:v>
                </c:pt>
                <c:pt idx="744">
                  <c:v>13.393142857142854</c:v>
                </c:pt>
                <c:pt idx="745">
                  <c:v>42.425142857142845</c:v>
                </c:pt>
                <c:pt idx="746">
                  <c:v>37.825142857142851</c:v>
                </c:pt>
                <c:pt idx="747">
                  <c:v>1.0045714285714276</c:v>
                </c:pt>
                <c:pt idx="748">
                  <c:v>-1.7542857142857149</c:v>
                </c:pt>
                <c:pt idx="749">
                  <c:v>24.367999999999999</c:v>
                </c:pt>
                <c:pt idx="750">
                  <c:v>50.068571428571417</c:v>
                </c:pt>
                <c:pt idx="751">
                  <c:v>0.628571428571429</c:v>
                </c:pt>
                <c:pt idx="752">
                  <c:v>19.751999999999999</c:v>
                </c:pt>
                <c:pt idx="753">
                  <c:v>-3.3074285714285723</c:v>
                </c:pt>
                <c:pt idx="754">
                  <c:v>60.471999999999994</c:v>
                </c:pt>
                <c:pt idx="755">
                  <c:v>47.028571428571425</c:v>
                </c:pt>
                <c:pt idx="756">
                  <c:v>37.825142857142851</c:v>
                </c:pt>
                <c:pt idx="757">
                  <c:v>13.393142857142854</c:v>
                </c:pt>
                <c:pt idx="758">
                  <c:v>24.367999999999999</c:v>
                </c:pt>
                <c:pt idx="759">
                  <c:v>-1.7542857142857149</c:v>
                </c:pt>
                <c:pt idx="760">
                  <c:v>17.073142857142859</c:v>
                </c:pt>
                <c:pt idx="761">
                  <c:v>5.3714285714285701</c:v>
                </c:pt>
                <c:pt idx="762">
                  <c:v>-7.4811428571428538</c:v>
                </c:pt>
                <c:pt idx="763">
                  <c:v>1.0045714285714276</c:v>
                </c:pt>
                <c:pt idx="764">
                  <c:v>50.068571428571417</c:v>
                </c:pt>
                <c:pt idx="765">
                  <c:v>19.098285714285709</c:v>
                </c:pt>
                <c:pt idx="766">
                  <c:v>33.722285714285711</c:v>
                </c:pt>
                <c:pt idx="767">
                  <c:v>12.201142857142857</c:v>
                </c:pt>
                <c:pt idx="768">
                  <c:v>5.3714285714285701</c:v>
                </c:pt>
                <c:pt idx="769">
                  <c:v>0.628571428571429</c:v>
                </c:pt>
                <c:pt idx="770">
                  <c:v>15.506285714285713</c:v>
                </c:pt>
                <c:pt idx="771">
                  <c:v>13.821714285714281</c:v>
                </c:pt>
                <c:pt idx="772">
                  <c:v>12.76</c:v>
                </c:pt>
                <c:pt idx="773">
                  <c:v>60.471999999999994</c:v>
                </c:pt>
                <c:pt idx="774">
                  <c:v>-1.7542857142857149</c:v>
                </c:pt>
                <c:pt idx="775">
                  <c:v>42.425142857142845</c:v>
                </c:pt>
                <c:pt idx="776">
                  <c:v>-3.3074285714285723</c:v>
                </c:pt>
                <c:pt idx="777">
                  <c:v>12.76</c:v>
                </c:pt>
                <c:pt idx="778">
                  <c:v>13.393142857142854</c:v>
                </c:pt>
                <c:pt idx="779">
                  <c:v>13.821714285714281</c:v>
                </c:pt>
                <c:pt idx="780">
                  <c:v>47.028571428571425</c:v>
                </c:pt>
                <c:pt idx="781">
                  <c:v>-0.72571428571428664</c:v>
                </c:pt>
                <c:pt idx="782">
                  <c:v>-8.6491428571428539</c:v>
                </c:pt>
                <c:pt idx="783">
                  <c:v>1.0045714285714276</c:v>
                </c:pt>
                <c:pt idx="784">
                  <c:v>27.305142857142851</c:v>
                </c:pt>
                <c:pt idx="785">
                  <c:v>12.201142857142857</c:v>
                </c:pt>
                <c:pt idx="786">
                  <c:v>5.3714285714285701</c:v>
                </c:pt>
                <c:pt idx="787">
                  <c:v>60.471999999999994</c:v>
                </c:pt>
                <c:pt idx="788">
                  <c:v>-1.7542857142857149</c:v>
                </c:pt>
                <c:pt idx="789">
                  <c:v>47.028571428571425</c:v>
                </c:pt>
                <c:pt idx="790">
                  <c:v>26.68571428571428</c:v>
                </c:pt>
                <c:pt idx="791">
                  <c:v>-3.3074285714285723</c:v>
                </c:pt>
                <c:pt idx="792">
                  <c:v>1.0045714285714276</c:v>
                </c:pt>
                <c:pt idx="793">
                  <c:v>13.393142857142854</c:v>
                </c:pt>
                <c:pt idx="794">
                  <c:v>15.506285714285713</c:v>
                </c:pt>
                <c:pt idx="795">
                  <c:v>60.471999999999994</c:v>
                </c:pt>
                <c:pt idx="796">
                  <c:v>19.751999999999999</c:v>
                </c:pt>
                <c:pt idx="797">
                  <c:v>12.201142857142857</c:v>
                </c:pt>
                <c:pt idx="798">
                  <c:v>13.393142857142854</c:v>
                </c:pt>
                <c:pt idx="799">
                  <c:v>19.751999999999999</c:v>
                </c:pt>
                <c:pt idx="800">
                  <c:v>-8.6491428571428539</c:v>
                </c:pt>
                <c:pt idx="801">
                  <c:v>-7.4811428571428538</c:v>
                </c:pt>
                <c:pt idx="802">
                  <c:v>60.471999999999994</c:v>
                </c:pt>
                <c:pt idx="803">
                  <c:v>17.073142857142859</c:v>
                </c:pt>
                <c:pt idx="804">
                  <c:v>0.628571428571429</c:v>
                </c:pt>
                <c:pt idx="805">
                  <c:v>4.7725714285714282</c:v>
                </c:pt>
                <c:pt idx="806">
                  <c:v>19.098285714285709</c:v>
                </c:pt>
                <c:pt idx="807">
                  <c:v>-0.72571428571428664</c:v>
                </c:pt>
                <c:pt idx="808">
                  <c:v>50.068571428571417</c:v>
                </c:pt>
                <c:pt idx="809">
                  <c:v>0.628571428571429</c:v>
                </c:pt>
                <c:pt idx="810">
                  <c:v>-11.399999999999999</c:v>
                </c:pt>
                <c:pt idx="811">
                  <c:v>47.028571428571425</c:v>
                </c:pt>
                <c:pt idx="812">
                  <c:v>3.6628571428571433</c:v>
                </c:pt>
                <c:pt idx="813">
                  <c:v>23.155428571428573</c:v>
                </c:pt>
                <c:pt idx="814">
                  <c:v>-3.3074285714285723</c:v>
                </c:pt>
                <c:pt idx="815">
                  <c:v>17.073142857142859</c:v>
                </c:pt>
                <c:pt idx="816">
                  <c:v>19.098285714285709</c:v>
                </c:pt>
                <c:pt idx="817">
                  <c:v>-0.72571428571428664</c:v>
                </c:pt>
                <c:pt idx="818">
                  <c:v>-3.3074285714285723</c:v>
                </c:pt>
                <c:pt idx="819">
                  <c:v>47.028571428571425</c:v>
                </c:pt>
                <c:pt idx="820">
                  <c:v>3.6628571428571433</c:v>
                </c:pt>
                <c:pt idx="821">
                  <c:v>19.098285714285709</c:v>
                </c:pt>
                <c:pt idx="822">
                  <c:v>-11.399999999999999</c:v>
                </c:pt>
                <c:pt idx="823">
                  <c:v>23.155428571428573</c:v>
                </c:pt>
                <c:pt idx="824">
                  <c:v>42.425142857142845</c:v>
                </c:pt>
                <c:pt idx="825">
                  <c:v>22.968</c:v>
                </c:pt>
                <c:pt idx="826">
                  <c:v>27.305142857142851</c:v>
                </c:pt>
                <c:pt idx="827">
                  <c:v>3.6628571428571433</c:v>
                </c:pt>
                <c:pt idx="828">
                  <c:v>19.751999999999999</c:v>
                </c:pt>
                <c:pt idx="829">
                  <c:v>-0.72571428571428664</c:v>
                </c:pt>
                <c:pt idx="830">
                  <c:v>33.722285714285711</c:v>
                </c:pt>
                <c:pt idx="831">
                  <c:v>4.7725714285714282</c:v>
                </c:pt>
                <c:pt idx="832">
                  <c:v>19.098285714285709</c:v>
                </c:pt>
                <c:pt idx="833">
                  <c:v>23.155428571428573</c:v>
                </c:pt>
                <c:pt idx="834">
                  <c:v>42.425142857142845</c:v>
                </c:pt>
                <c:pt idx="835">
                  <c:v>12.76</c:v>
                </c:pt>
                <c:pt idx="836">
                  <c:v>50.068571428571417</c:v>
                </c:pt>
                <c:pt idx="837">
                  <c:v>-11.399999999999999</c:v>
                </c:pt>
                <c:pt idx="838">
                  <c:v>31.026285714285713</c:v>
                </c:pt>
                <c:pt idx="839">
                  <c:v>27.305142857142851</c:v>
                </c:pt>
                <c:pt idx="840">
                  <c:v>1.0045714285714276</c:v>
                </c:pt>
                <c:pt idx="841">
                  <c:v>5.3714285714285701</c:v>
                </c:pt>
                <c:pt idx="842">
                  <c:v>-11.399999999999999</c:v>
                </c:pt>
                <c:pt idx="843">
                  <c:v>3.6628571428571433</c:v>
                </c:pt>
                <c:pt idx="844">
                  <c:v>0.628571428571429</c:v>
                </c:pt>
                <c:pt idx="845">
                  <c:v>-3.3074285714285723</c:v>
                </c:pt>
                <c:pt idx="846">
                  <c:v>-1.7542857142857149</c:v>
                </c:pt>
                <c:pt idx="847">
                  <c:v>24.367999999999999</c:v>
                </c:pt>
                <c:pt idx="848">
                  <c:v>27.305142857142851</c:v>
                </c:pt>
                <c:pt idx="849">
                  <c:v>-0.72571428571428664</c:v>
                </c:pt>
                <c:pt idx="850">
                  <c:v>13.821714285714281</c:v>
                </c:pt>
                <c:pt idx="851">
                  <c:v>12.76</c:v>
                </c:pt>
                <c:pt idx="852">
                  <c:v>4.7725714285714282</c:v>
                </c:pt>
                <c:pt idx="853">
                  <c:v>60.471999999999994</c:v>
                </c:pt>
                <c:pt idx="854">
                  <c:v>5.3714285714285701</c:v>
                </c:pt>
                <c:pt idx="855">
                  <c:v>-8.6491428571428539</c:v>
                </c:pt>
                <c:pt idx="856">
                  <c:v>42.425142857142845</c:v>
                </c:pt>
                <c:pt idx="857">
                  <c:v>24.367999999999999</c:v>
                </c:pt>
                <c:pt idx="858">
                  <c:v>3.6628571428571433</c:v>
                </c:pt>
                <c:pt idx="859">
                  <c:v>-7.4811428571428538</c:v>
                </c:pt>
                <c:pt idx="860">
                  <c:v>-1.7542857142857149</c:v>
                </c:pt>
                <c:pt idx="861">
                  <c:v>4.7725714285714282</c:v>
                </c:pt>
                <c:pt idx="862">
                  <c:v>13.821714285714281</c:v>
                </c:pt>
                <c:pt idx="863">
                  <c:v>23.155428571428573</c:v>
                </c:pt>
                <c:pt idx="864">
                  <c:v>5.3714285714285701</c:v>
                </c:pt>
                <c:pt idx="865">
                  <c:v>33.722285714285711</c:v>
                </c:pt>
                <c:pt idx="866">
                  <c:v>26.68571428571428</c:v>
                </c:pt>
                <c:pt idx="867">
                  <c:v>37.825142857142851</c:v>
                </c:pt>
                <c:pt idx="868">
                  <c:v>13.821714285714281</c:v>
                </c:pt>
                <c:pt idx="869">
                  <c:v>60.471999999999994</c:v>
                </c:pt>
                <c:pt idx="870">
                  <c:v>15.506285714285713</c:v>
                </c:pt>
                <c:pt idx="871">
                  <c:v>12.76</c:v>
                </c:pt>
                <c:pt idx="872">
                  <c:v>-3.3074285714285723</c:v>
                </c:pt>
                <c:pt idx="873">
                  <c:v>24.367999999999999</c:v>
                </c:pt>
                <c:pt idx="874">
                  <c:v>13.393142857142854</c:v>
                </c:pt>
                <c:pt idx="875">
                  <c:v>33.722285714285711</c:v>
                </c:pt>
                <c:pt idx="876">
                  <c:v>16.389714285714284</c:v>
                </c:pt>
                <c:pt idx="877">
                  <c:v>42.425142857142845</c:v>
                </c:pt>
                <c:pt idx="878">
                  <c:v>5.3714285714285701</c:v>
                </c:pt>
                <c:pt idx="879">
                  <c:v>50.068571428571417</c:v>
                </c:pt>
                <c:pt idx="880">
                  <c:v>19.751999999999999</c:v>
                </c:pt>
                <c:pt idx="881">
                  <c:v>33.722285714285711</c:v>
                </c:pt>
                <c:pt idx="882">
                  <c:v>1.0045714285714276</c:v>
                </c:pt>
                <c:pt idx="883">
                  <c:v>27.305142857142851</c:v>
                </c:pt>
                <c:pt idx="884">
                  <c:v>24.367999999999999</c:v>
                </c:pt>
                <c:pt idx="885">
                  <c:v>12.76</c:v>
                </c:pt>
                <c:pt idx="886">
                  <c:v>13.821714285714281</c:v>
                </c:pt>
                <c:pt idx="887">
                  <c:v>-1.7542857142857149</c:v>
                </c:pt>
                <c:pt idx="888">
                  <c:v>23.155428571428573</c:v>
                </c:pt>
                <c:pt idx="889">
                  <c:v>26.68571428571428</c:v>
                </c:pt>
                <c:pt idx="890">
                  <c:v>15.506285714285713</c:v>
                </c:pt>
                <c:pt idx="891">
                  <c:v>4.7725714285714282</c:v>
                </c:pt>
                <c:pt idx="892">
                  <c:v>1.0045714285714276</c:v>
                </c:pt>
                <c:pt idx="893">
                  <c:v>22.968</c:v>
                </c:pt>
                <c:pt idx="894">
                  <c:v>-11.399999999999999</c:v>
                </c:pt>
                <c:pt idx="895">
                  <c:v>31.026285714285713</c:v>
                </c:pt>
                <c:pt idx="896">
                  <c:v>37.825142857142851</c:v>
                </c:pt>
                <c:pt idx="897">
                  <c:v>12.201142857142857</c:v>
                </c:pt>
                <c:pt idx="898">
                  <c:v>-8.6491428571428539</c:v>
                </c:pt>
                <c:pt idx="899">
                  <c:v>15.506285714285713</c:v>
                </c:pt>
                <c:pt idx="900">
                  <c:v>0.628571428571429</c:v>
                </c:pt>
                <c:pt idx="901">
                  <c:v>37.825142857142851</c:v>
                </c:pt>
                <c:pt idx="902">
                  <c:v>50.068571428571417</c:v>
                </c:pt>
                <c:pt idx="903">
                  <c:v>3.6628571428571433</c:v>
                </c:pt>
                <c:pt idx="904">
                  <c:v>22.968</c:v>
                </c:pt>
                <c:pt idx="905">
                  <c:v>12.201142857142857</c:v>
                </c:pt>
                <c:pt idx="906">
                  <c:v>47.028571428571425</c:v>
                </c:pt>
                <c:pt idx="907">
                  <c:v>15.506285714285713</c:v>
                </c:pt>
                <c:pt idx="908">
                  <c:v>13.393142857142854</c:v>
                </c:pt>
                <c:pt idx="909">
                  <c:v>26.68571428571428</c:v>
                </c:pt>
                <c:pt idx="910">
                  <c:v>19.098285714285709</c:v>
                </c:pt>
                <c:pt idx="911">
                  <c:v>0.628571428571429</c:v>
                </c:pt>
                <c:pt idx="912">
                  <c:v>13.821714285714281</c:v>
                </c:pt>
                <c:pt idx="913">
                  <c:v>-0.72571428571428664</c:v>
                </c:pt>
                <c:pt idx="914">
                  <c:v>5.3714285714285701</c:v>
                </c:pt>
                <c:pt idx="915">
                  <c:v>37.825142857142851</c:v>
                </c:pt>
                <c:pt idx="916">
                  <c:v>17.073142857142859</c:v>
                </c:pt>
                <c:pt idx="917">
                  <c:v>33.722285714285711</c:v>
                </c:pt>
                <c:pt idx="918">
                  <c:v>13.393142857142854</c:v>
                </c:pt>
                <c:pt idx="919">
                  <c:v>-11.399999999999999</c:v>
                </c:pt>
                <c:pt idx="920">
                  <c:v>60.471999999999994</c:v>
                </c:pt>
                <c:pt idx="921">
                  <c:v>31.026285714285713</c:v>
                </c:pt>
                <c:pt idx="922">
                  <c:v>19.098285714285709</c:v>
                </c:pt>
                <c:pt idx="923">
                  <c:v>-1.7542857142857149</c:v>
                </c:pt>
                <c:pt idx="924">
                  <c:v>-0.72571428571428664</c:v>
                </c:pt>
                <c:pt idx="925">
                  <c:v>0.628571428571429</c:v>
                </c:pt>
                <c:pt idx="926">
                  <c:v>-8.6491428571428539</c:v>
                </c:pt>
                <c:pt idx="927">
                  <c:v>-1.7542857142857149</c:v>
                </c:pt>
                <c:pt idx="928">
                  <c:v>13.393142857142854</c:v>
                </c:pt>
                <c:pt idx="929">
                  <c:v>26.68571428571428</c:v>
                </c:pt>
                <c:pt idx="930">
                  <c:v>17.073142857142859</c:v>
                </c:pt>
                <c:pt idx="931">
                  <c:v>23.155428571428573</c:v>
                </c:pt>
                <c:pt idx="932">
                  <c:v>0.628571428571429</c:v>
                </c:pt>
                <c:pt idx="933">
                  <c:v>-11.399999999999999</c:v>
                </c:pt>
                <c:pt idx="934">
                  <c:v>-0.72571428571428664</c:v>
                </c:pt>
                <c:pt idx="935">
                  <c:v>4.7725714285714282</c:v>
                </c:pt>
                <c:pt idx="936">
                  <c:v>-8.6491428571428539</c:v>
                </c:pt>
                <c:pt idx="937">
                  <c:v>15.506285714285713</c:v>
                </c:pt>
                <c:pt idx="938">
                  <c:v>5.3714285714285701</c:v>
                </c:pt>
                <c:pt idx="939">
                  <c:v>42.425142857142845</c:v>
                </c:pt>
                <c:pt idx="940">
                  <c:v>60.471999999999994</c:v>
                </c:pt>
                <c:pt idx="941">
                  <c:v>16.389714285714284</c:v>
                </c:pt>
                <c:pt idx="942">
                  <c:v>33.722285714285711</c:v>
                </c:pt>
                <c:pt idx="943">
                  <c:v>31.026285714285713</c:v>
                </c:pt>
                <c:pt idx="944">
                  <c:v>19.751999999999999</c:v>
                </c:pt>
                <c:pt idx="945">
                  <c:v>1.0045714285714276</c:v>
                </c:pt>
                <c:pt idx="946">
                  <c:v>13.393142857142854</c:v>
                </c:pt>
                <c:pt idx="947">
                  <c:v>4.7725714285714282</c:v>
                </c:pt>
                <c:pt idx="948">
                  <c:v>22.968</c:v>
                </c:pt>
                <c:pt idx="949">
                  <c:v>50.068571428571417</c:v>
                </c:pt>
                <c:pt idx="950">
                  <c:v>5.3714285714285701</c:v>
                </c:pt>
                <c:pt idx="951">
                  <c:v>47.028571428571425</c:v>
                </c:pt>
                <c:pt idx="952">
                  <c:v>19.098285714285709</c:v>
                </c:pt>
                <c:pt idx="953">
                  <c:v>60.471999999999994</c:v>
                </c:pt>
                <c:pt idx="954">
                  <c:v>13.821714285714281</c:v>
                </c:pt>
                <c:pt idx="955">
                  <c:v>5.3714285714285701</c:v>
                </c:pt>
                <c:pt idx="956">
                  <c:v>1.0045714285714276</c:v>
                </c:pt>
                <c:pt idx="957">
                  <c:v>60.471999999999994</c:v>
                </c:pt>
                <c:pt idx="958">
                  <c:v>50.068571428571417</c:v>
                </c:pt>
                <c:pt idx="959">
                  <c:v>42.425142857142845</c:v>
                </c:pt>
                <c:pt idx="960">
                  <c:v>13.821714285714281</c:v>
                </c:pt>
                <c:pt idx="961">
                  <c:v>26.68571428571428</c:v>
                </c:pt>
                <c:pt idx="962">
                  <c:v>3.6628571428571433</c:v>
                </c:pt>
                <c:pt idx="963">
                  <c:v>24.367999999999999</c:v>
                </c:pt>
                <c:pt idx="964">
                  <c:v>13.393142857142854</c:v>
                </c:pt>
                <c:pt idx="965">
                  <c:v>19.751999999999999</c:v>
                </c:pt>
                <c:pt idx="966">
                  <c:v>12.76</c:v>
                </c:pt>
                <c:pt idx="967">
                  <c:v>27.305142857142851</c:v>
                </c:pt>
                <c:pt idx="968">
                  <c:v>22.968</c:v>
                </c:pt>
                <c:pt idx="969">
                  <c:v>33.722285714285711</c:v>
                </c:pt>
                <c:pt idx="970">
                  <c:v>-7.4811428571428538</c:v>
                </c:pt>
                <c:pt idx="971">
                  <c:v>-1.7542857142857149</c:v>
                </c:pt>
                <c:pt idx="972">
                  <c:v>22.968</c:v>
                </c:pt>
                <c:pt idx="973">
                  <c:v>16.389714285714284</c:v>
                </c:pt>
                <c:pt idx="974">
                  <c:v>3.6628571428571433</c:v>
                </c:pt>
                <c:pt idx="975">
                  <c:v>31.026285714285713</c:v>
                </c:pt>
                <c:pt idx="976">
                  <c:v>26.68571428571428</c:v>
                </c:pt>
                <c:pt idx="977">
                  <c:v>-8.6491428571428539</c:v>
                </c:pt>
                <c:pt idx="978">
                  <c:v>12.201142857142857</c:v>
                </c:pt>
                <c:pt idx="979">
                  <c:v>42.425142857142845</c:v>
                </c:pt>
                <c:pt idx="980">
                  <c:v>17.073142857142859</c:v>
                </c:pt>
                <c:pt idx="981">
                  <c:v>26.68571428571428</c:v>
                </c:pt>
                <c:pt idx="982">
                  <c:v>-7.4811428571428538</c:v>
                </c:pt>
                <c:pt idx="983">
                  <c:v>3.6628571428571433</c:v>
                </c:pt>
                <c:pt idx="984">
                  <c:v>37.825142857142851</c:v>
                </c:pt>
                <c:pt idx="985">
                  <c:v>12.76</c:v>
                </c:pt>
                <c:pt idx="986">
                  <c:v>33.722285714285711</c:v>
                </c:pt>
                <c:pt idx="987">
                  <c:v>4.7725714285714282</c:v>
                </c:pt>
                <c:pt idx="988">
                  <c:v>17.073142857142859</c:v>
                </c:pt>
                <c:pt idx="989">
                  <c:v>31.026285714285713</c:v>
                </c:pt>
                <c:pt idx="990">
                  <c:v>23.155428571428573</c:v>
                </c:pt>
                <c:pt idx="991">
                  <c:v>42.425142857142845</c:v>
                </c:pt>
                <c:pt idx="992">
                  <c:v>12.201142857142857</c:v>
                </c:pt>
                <c:pt idx="993">
                  <c:v>13.821714285714281</c:v>
                </c:pt>
                <c:pt idx="994">
                  <c:v>1.0045714285714276</c:v>
                </c:pt>
                <c:pt idx="995">
                  <c:v>19.751999999999999</c:v>
                </c:pt>
                <c:pt idx="996">
                  <c:v>22.968</c:v>
                </c:pt>
                <c:pt idx="997">
                  <c:v>-11.399999999999999</c:v>
                </c:pt>
                <c:pt idx="998">
                  <c:v>12.76</c:v>
                </c:pt>
                <c:pt idx="999">
                  <c:v>4.7725714285714282</c:v>
                </c:pt>
                <c:pt idx="1000">
                  <c:v>3.6628571428571433</c:v>
                </c:pt>
                <c:pt idx="1001">
                  <c:v>13.821714285714281</c:v>
                </c:pt>
                <c:pt idx="1002">
                  <c:v>26.68571428571428</c:v>
                </c:pt>
                <c:pt idx="1003">
                  <c:v>-11.399999999999999</c:v>
                </c:pt>
                <c:pt idx="1004">
                  <c:v>-8.6491428571428539</c:v>
                </c:pt>
                <c:pt idx="1005">
                  <c:v>-0.72571428571428664</c:v>
                </c:pt>
                <c:pt idx="1006">
                  <c:v>19.751999999999999</c:v>
                </c:pt>
                <c:pt idx="1007">
                  <c:v>31.026285714285713</c:v>
                </c:pt>
                <c:pt idx="1008">
                  <c:v>-3.3074285714285723</c:v>
                </c:pt>
                <c:pt idx="1009">
                  <c:v>12.201142857142857</c:v>
                </c:pt>
                <c:pt idx="1010">
                  <c:v>-3.3074285714285723</c:v>
                </c:pt>
                <c:pt idx="1011">
                  <c:v>47.028571428571425</c:v>
                </c:pt>
                <c:pt idx="1012">
                  <c:v>-0.72571428571428664</c:v>
                </c:pt>
                <c:pt idx="1013">
                  <c:v>-7.4811428571428538</c:v>
                </c:pt>
                <c:pt idx="1014">
                  <c:v>22.968</c:v>
                </c:pt>
                <c:pt idx="1015">
                  <c:v>-1.7542857142857149</c:v>
                </c:pt>
                <c:pt idx="1016">
                  <c:v>1.0045714285714276</c:v>
                </c:pt>
                <c:pt idx="1017">
                  <c:v>0.628571428571429</c:v>
                </c:pt>
                <c:pt idx="1018">
                  <c:v>15.506285714285713</c:v>
                </c:pt>
                <c:pt idx="1019">
                  <c:v>5.3714285714285701</c:v>
                </c:pt>
                <c:pt idx="1020">
                  <c:v>0.628571428571429</c:v>
                </c:pt>
                <c:pt idx="1021">
                  <c:v>17.073142857142859</c:v>
                </c:pt>
                <c:pt idx="1022">
                  <c:v>31.026285714285713</c:v>
                </c:pt>
                <c:pt idx="1023">
                  <c:v>-11.399999999999999</c:v>
                </c:pt>
                <c:pt idx="1024">
                  <c:v>16.389714285714284</c:v>
                </c:pt>
                <c:pt idx="1025">
                  <c:v>15.506285714285713</c:v>
                </c:pt>
                <c:pt idx="1026">
                  <c:v>13.393142857142854</c:v>
                </c:pt>
                <c:pt idx="1027">
                  <c:v>33.722285714285711</c:v>
                </c:pt>
                <c:pt idx="1028">
                  <c:v>50.068571428571417</c:v>
                </c:pt>
                <c:pt idx="1029">
                  <c:v>-8.6491428571428539</c:v>
                </c:pt>
                <c:pt idx="1030">
                  <c:v>-3.3074285714285723</c:v>
                </c:pt>
                <c:pt idx="1031">
                  <c:v>47.028571428571425</c:v>
                </c:pt>
                <c:pt idx="1032">
                  <c:v>12.76</c:v>
                </c:pt>
                <c:pt idx="1033">
                  <c:v>0.628571428571429</c:v>
                </c:pt>
                <c:pt idx="1034">
                  <c:v>5.3714285714285701</c:v>
                </c:pt>
                <c:pt idx="1035">
                  <c:v>13.821714285714281</c:v>
                </c:pt>
                <c:pt idx="1036">
                  <c:v>33.722285714285711</c:v>
                </c:pt>
                <c:pt idx="1037">
                  <c:v>47.028571428571425</c:v>
                </c:pt>
                <c:pt idx="1038">
                  <c:v>12.201142857142857</c:v>
                </c:pt>
                <c:pt idx="1039">
                  <c:v>27.305142857142851</c:v>
                </c:pt>
                <c:pt idx="1040">
                  <c:v>37.825142857142851</c:v>
                </c:pt>
                <c:pt idx="1041">
                  <c:v>31.026285714285713</c:v>
                </c:pt>
                <c:pt idx="1042">
                  <c:v>12.76</c:v>
                </c:pt>
                <c:pt idx="1043">
                  <c:v>19.751999999999999</c:v>
                </c:pt>
                <c:pt idx="1044">
                  <c:v>15.506285714285713</c:v>
                </c:pt>
                <c:pt idx="1045">
                  <c:v>16.389714285714284</c:v>
                </c:pt>
                <c:pt idx="1046">
                  <c:v>17.073142857142859</c:v>
                </c:pt>
                <c:pt idx="1047">
                  <c:v>5.3714285714285701</c:v>
                </c:pt>
                <c:pt idx="1048">
                  <c:v>-11.399999999999999</c:v>
                </c:pt>
                <c:pt idx="1049">
                  <c:v>-8.6491428571428539</c:v>
                </c:pt>
                <c:pt idx="1050">
                  <c:v>31.026285714285713</c:v>
                </c:pt>
                <c:pt idx="1051">
                  <c:v>17.073142857142859</c:v>
                </c:pt>
                <c:pt idx="1052">
                  <c:v>-8.6491428571428539</c:v>
                </c:pt>
                <c:pt idx="1053">
                  <c:v>60.471999999999994</c:v>
                </c:pt>
                <c:pt idx="1054">
                  <c:v>-7.4811428571428538</c:v>
                </c:pt>
                <c:pt idx="1055">
                  <c:v>33.722285714285711</c:v>
                </c:pt>
                <c:pt idx="1056">
                  <c:v>47.028571428571425</c:v>
                </c:pt>
                <c:pt idx="1057">
                  <c:v>37.825142857142851</c:v>
                </c:pt>
                <c:pt idx="1058">
                  <c:v>23.155428571428573</c:v>
                </c:pt>
                <c:pt idx="1059">
                  <c:v>16.389714285714284</c:v>
                </c:pt>
                <c:pt idx="1060">
                  <c:v>-1.7542857142857149</c:v>
                </c:pt>
                <c:pt idx="1061">
                  <c:v>-0.72571428571428664</c:v>
                </c:pt>
                <c:pt idx="1062">
                  <c:v>37.825142857142851</c:v>
                </c:pt>
                <c:pt idx="1063">
                  <c:v>60.471999999999994</c:v>
                </c:pt>
                <c:pt idx="1064">
                  <c:v>-8.6491428571428539</c:v>
                </c:pt>
                <c:pt idx="1065">
                  <c:v>50.068571428571417</c:v>
                </c:pt>
                <c:pt idx="1066">
                  <c:v>4.7725714285714282</c:v>
                </c:pt>
                <c:pt idx="1067">
                  <c:v>13.821714285714281</c:v>
                </c:pt>
                <c:pt idx="1068">
                  <c:v>19.751999999999999</c:v>
                </c:pt>
                <c:pt idx="1069">
                  <c:v>47.028571428571425</c:v>
                </c:pt>
                <c:pt idx="1070">
                  <c:v>26.68571428571428</c:v>
                </c:pt>
                <c:pt idx="1071">
                  <c:v>1.0045714285714276</c:v>
                </c:pt>
                <c:pt idx="1072">
                  <c:v>16.389714285714284</c:v>
                </c:pt>
                <c:pt idx="1073">
                  <c:v>50.068571428571417</c:v>
                </c:pt>
                <c:pt idx="1074">
                  <c:v>17.073142857142859</c:v>
                </c:pt>
                <c:pt idx="1075">
                  <c:v>23.155428571428573</c:v>
                </c:pt>
                <c:pt idx="1076">
                  <c:v>-1.7542857142857149</c:v>
                </c:pt>
                <c:pt idx="1077">
                  <c:v>19.098285714285709</c:v>
                </c:pt>
                <c:pt idx="1078">
                  <c:v>16.389714285714284</c:v>
                </c:pt>
                <c:pt idx="1079">
                  <c:v>26.68571428571428</c:v>
                </c:pt>
                <c:pt idx="1080">
                  <c:v>1.0045714285714276</c:v>
                </c:pt>
                <c:pt idx="1081">
                  <c:v>4.7725714285714282</c:v>
                </c:pt>
                <c:pt idx="1082">
                  <c:v>5.3714285714285701</c:v>
                </c:pt>
                <c:pt idx="1083">
                  <c:v>42.425142857142845</c:v>
                </c:pt>
                <c:pt idx="1084">
                  <c:v>23.155428571428573</c:v>
                </c:pt>
                <c:pt idx="1085">
                  <c:v>3.6628571428571433</c:v>
                </c:pt>
                <c:pt idx="1086">
                  <c:v>-0.72571428571428664</c:v>
                </c:pt>
                <c:pt idx="1087">
                  <c:v>60.471999999999994</c:v>
                </c:pt>
                <c:pt idx="1088">
                  <c:v>1.0045714285714276</c:v>
                </c:pt>
                <c:pt idx="1089">
                  <c:v>-1.7542857142857149</c:v>
                </c:pt>
                <c:pt idx="1090">
                  <c:v>-7.4811428571428538</c:v>
                </c:pt>
                <c:pt idx="1091">
                  <c:v>12.201142857142857</c:v>
                </c:pt>
                <c:pt idx="1092">
                  <c:v>5.3714285714285701</c:v>
                </c:pt>
                <c:pt idx="1093">
                  <c:v>16.389714285714284</c:v>
                </c:pt>
                <c:pt idx="1094">
                  <c:v>23.155428571428573</c:v>
                </c:pt>
                <c:pt idx="1095">
                  <c:v>12.76</c:v>
                </c:pt>
                <c:pt idx="1096">
                  <c:v>19.098285714285709</c:v>
                </c:pt>
                <c:pt idx="1097">
                  <c:v>60.471999999999994</c:v>
                </c:pt>
                <c:pt idx="1098">
                  <c:v>37.825142857142851</c:v>
                </c:pt>
                <c:pt idx="1099">
                  <c:v>42.425142857142845</c:v>
                </c:pt>
                <c:pt idx="1100">
                  <c:v>22.968</c:v>
                </c:pt>
                <c:pt idx="1101">
                  <c:v>-7.4811428571428538</c:v>
                </c:pt>
                <c:pt idx="1102">
                  <c:v>-11.399999999999999</c:v>
                </c:pt>
                <c:pt idx="1103">
                  <c:v>50.068571428571417</c:v>
                </c:pt>
                <c:pt idx="1104">
                  <c:v>26.68571428571428</c:v>
                </c:pt>
                <c:pt idx="1105">
                  <c:v>19.098285714285709</c:v>
                </c:pt>
                <c:pt idx="1106">
                  <c:v>60.471999999999994</c:v>
                </c:pt>
                <c:pt idx="1107">
                  <c:v>19.751999999999999</c:v>
                </c:pt>
                <c:pt idx="1108">
                  <c:v>31.026285714285713</c:v>
                </c:pt>
                <c:pt idx="1109">
                  <c:v>37.825142857142851</c:v>
                </c:pt>
                <c:pt idx="1110">
                  <c:v>12.76</c:v>
                </c:pt>
                <c:pt idx="1111">
                  <c:v>1.0045714285714276</c:v>
                </c:pt>
                <c:pt idx="1112">
                  <c:v>5.3714285714285701</c:v>
                </c:pt>
                <c:pt idx="1113">
                  <c:v>24.367999999999999</c:v>
                </c:pt>
                <c:pt idx="1114">
                  <c:v>-3.3074285714285723</c:v>
                </c:pt>
                <c:pt idx="1115">
                  <c:v>-0.72571428571428664</c:v>
                </c:pt>
                <c:pt idx="1116">
                  <c:v>-8.6491428571428539</c:v>
                </c:pt>
                <c:pt idx="1117">
                  <c:v>-0.72571428571428664</c:v>
                </c:pt>
                <c:pt idx="1118">
                  <c:v>-8.6491428571428539</c:v>
                </c:pt>
                <c:pt idx="1119">
                  <c:v>31.026285714285713</c:v>
                </c:pt>
                <c:pt idx="1120">
                  <c:v>3.6628571428571433</c:v>
                </c:pt>
                <c:pt idx="1121">
                  <c:v>4.7725714285714282</c:v>
                </c:pt>
                <c:pt idx="1122">
                  <c:v>17.073142857142859</c:v>
                </c:pt>
                <c:pt idx="1123">
                  <c:v>22.968</c:v>
                </c:pt>
                <c:pt idx="1124">
                  <c:v>-7.4811428571428538</c:v>
                </c:pt>
                <c:pt idx="1125">
                  <c:v>24.367999999999999</c:v>
                </c:pt>
                <c:pt idx="1126">
                  <c:v>13.821714285714281</c:v>
                </c:pt>
                <c:pt idx="1127">
                  <c:v>47.028571428571425</c:v>
                </c:pt>
                <c:pt idx="1128">
                  <c:v>27.305142857142851</c:v>
                </c:pt>
                <c:pt idx="1129">
                  <c:v>1.0045714285714276</c:v>
                </c:pt>
                <c:pt idx="1130">
                  <c:v>42.425142857142845</c:v>
                </c:pt>
                <c:pt idx="1131">
                  <c:v>27.305142857142851</c:v>
                </c:pt>
                <c:pt idx="1132">
                  <c:v>37.825142857142851</c:v>
                </c:pt>
                <c:pt idx="1133">
                  <c:v>26.68571428571428</c:v>
                </c:pt>
                <c:pt idx="1134">
                  <c:v>33.722285714285711</c:v>
                </c:pt>
                <c:pt idx="1135">
                  <c:v>47.028571428571425</c:v>
                </c:pt>
                <c:pt idx="1136">
                  <c:v>42.425142857142845</c:v>
                </c:pt>
                <c:pt idx="1137">
                  <c:v>12.201142857142857</c:v>
                </c:pt>
                <c:pt idx="1138">
                  <c:v>22.968</c:v>
                </c:pt>
                <c:pt idx="1139">
                  <c:v>3.6628571428571433</c:v>
                </c:pt>
                <c:pt idx="1140">
                  <c:v>4.7725714285714282</c:v>
                </c:pt>
                <c:pt idx="1141">
                  <c:v>17.073142857142859</c:v>
                </c:pt>
                <c:pt idx="1142">
                  <c:v>-3.3074285714285723</c:v>
                </c:pt>
                <c:pt idx="1143">
                  <c:v>5.3714285714285701</c:v>
                </c:pt>
                <c:pt idx="1144">
                  <c:v>12.76</c:v>
                </c:pt>
                <c:pt idx="1145">
                  <c:v>50.068571428571417</c:v>
                </c:pt>
                <c:pt idx="1146">
                  <c:v>27.305142857142851</c:v>
                </c:pt>
                <c:pt idx="1147">
                  <c:v>12.201142857142857</c:v>
                </c:pt>
                <c:pt idx="1148">
                  <c:v>4.7725714285714282</c:v>
                </c:pt>
                <c:pt idx="1149">
                  <c:v>22.968</c:v>
                </c:pt>
                <c:pt idx="1150">
                  <c:v>-3.3074285714285723</c:v>
                </c:pt>
                <c:pt idx="1151">
                  <c:v>19.098285714285709</c:v>
                </c:pt>
                <c:pt idx="1152">
                  <c:v>47.028571428571425</c:v>
                </c:pt>
                <c:pt idx="1153">
                  <c:v>33.722285714285711</c:v>
                </c:pt>
                <c:pt idx="1154">
                  <c:v>37.825142857142851</c:v>
                </c:pt>
                <c:pt idx="1155">
                  <c:v>5.3714285714285701</c:v>
                </c:pt>
                <c:pt idx="1156">
                  <c:v>1.0045714285714276</c:v>
                </c:pt>
                <c:pt idx="1157">
                  <c:v>-8.6491428571428539</c:v>
                </c:pt>
                <c:pt idx="1158">
                  <c:v>3.6628571428571433</c:v>
                </c:pt>
                <c:pt idx="1159">
                  <c:v>-1.7542857142857149</c:v>
                </c:pt>
                <c:pt idx="1160">
                  <c:v>13.821714285714281</c:v>
                </c:pt>
                <c:pt idx="1161">
                  <c:v>19.751999999999999</c:v>
                </c:pt>
                <c:pt idx="1162">
                  <c:v>23.155428571428573</c:v>
                </c:pt>
                <c:pt idx="1163">
                  <c:v>60.471999999999994</c:v>
                </c:pt>
                <c:pt idx="1164">
                  <c:v>19.098285714285709</c:v>
                </c:pt>
                <c:pt idx="1165">
                  <c:v>12.201142857142857</c:v>
                </c:pt>
                <c:pt idx="1166">
                  <c:v>22.968</c:v>
                </c:pt>
                <c:pt idx="1167">
                  <c:v>23.155428571428573</c:v>
                </c:pt>
                <c:pt idx="1168">
                  <c:v>-11.399999999999999</c:v>
                </c:pt>
                <c:pt idx="1169">
                  <c:v>26.68571428571428</c:v>
                </c:pt>
                <c:pt idx="1170">
                  <c:v>3.6628571428571433</c:v>
                </c:pt>
                <c:pt idx="1171">
                  <c:v>12.76</c:v>
                </c:pt>
                <c:pt idx="1172">
                  <c:v>24.367999999999999</c:v>
                </c:pt>
                <c:pt idx="1173">
                  <c:v>31.026285714285713</c:v>
                </c:pt>
                <c:pt idx="1174">
                  <c:v>4.7725714285714282</c:v>
                </c:pt>
                <c:pt idx="1175">
                  <c:v>13.393142857142854</c:v>
                </c:pt>
                <c:pt idx="1176">
                  <c:v>16.389714285714284</c:v>
                </c:pt>
                <c:pt idx="1177">
                  <c:v>42.425142857142845</c:v>
                </c:pt>
                <c:pt idx="1178">
                  <c:v>1.0045714285714276</c:v>
                </c:pt>
                <c:pt idx="1179">
                  <c:v>26.68571428571428</c:v>
                </c:pt>
                <c:pt idx="1180">
                  <c:v>37.825142857142851</c:v>
                </c:pt>
                <c:pt idx="1181">
                  <c:v>19.098285714285709</c:v>
                </c:pt>
                <c:pt idx="1182">
                  <c:v>-11.399999999999999</c:v>
                </c:pt>
                <c:pt idx="1183">
                  <c:v>17.073142857142859</c:v>
                </c:pt>
                <c:pt idx="1184">
                  <c:v>24.367999999999999</c:v>
                </c:pt>
                <c:pt idx="1185">
                  <c:v>50.068571428571417</c:v>
                </c:pt>
                <c:pt idx="1186">
                  <c:v>1.0045714285714276</c:v>
                </c:pt>
                <c:pt idx="1187">
                  <c:v>12.201142857142857</c:v>
                </c:pt>
                <c:pt idx="1188">
                  <c:v>-7.4811428571428538</c:v>
                </c:pt>
                <c:pt idx="1189">
                  <c:v>13.393142857142854</c:v>
                </c:pt>
                <c:pt idx="1190">
                  <c:v>24.367999999999999</c:v>
                </c:pt>
                <c:pt idx="1191">
                  <c:v>33.722285714285711</c:v>
                </c:pt>
                <c:pt idx="1192">
                  <c:v>15.506285714285713</c:v>
                </c:pt>
                <c:pt idx="1193">
                  <c:v>31.026285714285713</c:v>
                </c:pt>
                <c:pt idx="1194">
                  <c:v>0.628571428571429</c:v>
                </c:pt>
                <c:pt idx="1195">
                  <c:v>47.028571428571425</c:v>
                </c:pt>
                <c:pt idx="1196">
                  <c:v>19.751999999999999</c:v>
                </c:pt>
                <c:pt idx="1197">
                  <c:v>16.389714285714284</c:v>
                </c:pt>
                <c:pt idx="1198">
                  <c:v>33.722285714285711</c:v>
                </c:pt>
                <c:pt idx="1199">
                  <c:v>-0.72571428571428664</c:v>
                </c:pt>
                <c:pt idx="1200">
                  <c:v>13.821714285714281</c:v>
                </c:pt>
                <c:pt idx="1201">
                  <c:v>-3.3074285714285723</c:v>
                </c:pt>
                <c:pt idx="1202">
                  <c:v>24.367999999999999</c:v>
                </c:pt>
                <c:pt idx="1203">
                  <c:v>12.76</c:v>
                </c:pt>
                <c:pt idx="1204">
                  <c:v>16.389714285714284</c:v>
                </c:pt>
                <c:pt idx="1205">
                  <c:v>0.628571428571429</c:v>
                </c:pt>
                <c:pt idx="1206">
                  <c:v>-7.4811428571428538</c:v>
                </c:pt>
                <c:pt idx="1207">
                  <c:v>12.201142857142857</c:v>
                </c:pt>
                <c:pt idx="1208">
                  <c:v>22.968</c:v>
                </c:pt>
                <c:pt idx="1209">
                  <c:v>-1.7542857142857149</c:v>
                </c:pt>
                <c:pt idx="1210">
                  <c:v>60.471999999999994</c:v>
                </c:pt>
                <c:pt idx="1211">
                  <c:v>13.393142857142854</c:v>
                </c:pt>
                <c:pt idx="1212">
                  <c:v>50.068571428571417</c:v>
                </c:pt>
                <c:pt idx="1213">
                  <c:v>17.073142857142859</c:v>
                </c:pt>
                <c:pt idx="1214">
                  <c:v>50.068571428571417</c:v>
                </c:pt>
                <c:pt idx="1215">
                  <c:v>-8.6491428571428539</c:v>
                </c:pt>
                <c:pt idx="1216">
                  <c:v>0.628571428571429</c:v>
                </c:pt>
                <c:pt idx="1217">
                  <c:v>15.506285714285713</c:v>
                </c:pt>
                <c:pt idx="1218">
                  <c:v>60.471999999999994</c:v>
                </c:pt>
                <c:pt idx="1219">
                  <c:v>13.821714285714281</c:v>
                </c:pt>
                <c:pt idx="1220">
                  <c:v>13.393142857142854</c:v>
                </c:pt>
                <c:pt idx="1221">
                  <c:v>12.76</c:v>
                </c:pt>
                <c:pt idx="1222">
                  <c:v>33.722285714285711</c:v>
                </c:pt>
                <c:pt idx="1223">
                  <c:v>31.026285714285713</c:v>
                </c:pt>
                <c:pt idx="1224">
                  <c:v>47.028571428571425</c:v>
                </c:pt>
                <c:pt idx="1225">
                  <c:v>27.305142857142851</c:v>
                </c:pt>
                <c:pt idx="1226">
                  <c:v>-8.6491428571428539</c:v>
                </c:pt>
                <c:pt idx="1227">
                  <c:v>5.3714285714285701</c:v>
                </c:pt>
                <c:pt idx="1228">
                  <c:v>-1.7542857142857149</c:v>
                </c:pt>
                <c:pt idx="1229">
                  <c:v>-11.399999999999999</c:v>
                </c:pt>
                <c:pt idx="1230">
                  <c:v>13.821714285714281</c:v>
                </c:pt>
                <c:pt idx="1231">
                  <c:v>42.425142857142845</c:v>
                </c:pt>
                <c:pt idx="1232">
                  <c:v>47.028571428571425</c:v>
                </c:pt>
                <c:pt idx="1233">
                  <c:v>23.155428571428573</c:v>
                </c:pt>
                <c:pt idx="1234">
                  <c:v>15.506285714285713</c:v>
                </c:pt>
                <c:pt idx="1235">
                  <c:v>1.0045714285714276</c:v>
                </c:pt>
                <c:pt idx="1236">
                  <c:v>3.6628571428571433</c:v>
                </c:pt>
                <c:pt idx="1237">
                  <c:v>-11.399999999999999</c:v>
                </c:pt>
                <c:pt idx="1238">
                  <c:v>4.7725714285714282</c:v>
                </c:pt>
                <c:pt idx="1239">
                  <c:v>-0.72571428571428664</c:v>
                </c:pt>
                <c:pt idx="1240">
                  <c:v>22.968</c:v>
                </c:pt>
                <c:pt idx="1241">
                  <c:v>15.506285714285713</c:v>
                </c:pt>
                <c:pt idx="1242">
                  <c:v>-1.7542857142857149</c:v>
                </c:pt>
                <c:pt idx="1243">
                  <c:v>-8.6491428571428539</c:v>
                </c:pt>
                <c:pt idx="1244">
                  <c:v>19.751999999999999</c:v>
                </c:pt>
                <c:pt idx="1245">
                  <c:v>1.0045714285714276</c:v>
                </c:pt>
                <c:pt idx="1246">
                  <c:v>-7.4811428571428538</c:v>
                </c:pt>
                <c:pt idx="1247">
                  <c:v>4.7725714285714282</c:v>
                </c:pt>
                <c:pt idx="1248">
                  <c:v>17.073142857142859</c:v>
                </c:pt>
                <c:pt idx="1249">
                  <c:v>27.305142857142851</c:v>
                </c:pt>
                <c:pt idx="1250">
                  <c:v>23.155428571428573</c:v>
                </c:pt>
                <c:pt idx="1251">
                  <c:v>33.722285714285711</c:v>
                </c:pt>
                <c:pt idx="1252">
                  <c:v>5.3714285714285701</c:v>
                </c:pt>
                <c:pt idx="1253">
                  <c:v>13.393142857142854</c:v>
                </c:pt>
                <c:pt idx="1254">
                  <c:v>0.628571428571429</c:v>
                </c:pt>
                <c:pt idx="1255">
                  <c:v>12.76</c:v>
                </c:pt>
                <c:pt idx="1256">
                  <c:v>-7.4811428571428538</c:v>
                </c:pt>
                <c:pt idx="1257">
                  <c:v>33.722285714285711</c:v>
                </c:pt>
                <c:pt idx="1258">
                  <c:v>47.028571428571425</c:v>
                </c:pt>
                <c:pt idx="1259">
                  <c:v>42.425142857142845</c:v>
                </c:pt>
                <c:pt idx="1260">
                  <c:v>23.155428571428573</c:v>
                </c:pt>
                <c:pt idx="1261">
                  <c:v>12.201142857142857</c:v>
                </c:pt>
                <c:pt idx="1262">
                  <c:v>15.506285714285713</c:v>
                </c:pt>
                <c:pt idx="1263">
                  <c:v>4.7725714285714282</c:v>
                </c:pt>
                <c:pt idx="1264">
                  <c:v>5.3714285714285701</c:v>
                </c:pt>
                <c:pt idx="1265">
                  <c:v>-11.399999999999999</c:v>
                </c:pt>
                <c:pt idx="1266">
                  <c:v>26.68571428571428</c:v>
                </c:pt>
                <c:pt idx="1267">
                  <c:v>-0.72571428571428664</c:v>
                </c:pt>
                <c:pt idx="1268">
                  <c:v>31.026285714285713</c:v>
                </c:pt>
                <c:pt idx="1269">
                  <c:v>24.367999999999999</c:v>
                </c:pt>
                <c:pt idx="1270">
                  <c:v>23.155428571428573</c:v>
                </c:pt>
                <c:pt idx="1271">
                  <c:v>60.471999999999994</c:v>
                </c:pt>
                <c:pt idx="1272">
                  <c:v>3.6628571428571433</c:v>
                </c:pt>
                <c:pt idx="1273">
                  <c:v>31.026285714285713</c:v>
                </c:pt>
                <c:pt idx="1274">
                  <c:v>17.073142857142859</c:v>
                </c:pt>
                <c:pt idx="1275">
                  <c:v>16.389714285714284</c:v>
                </c:pt>
                <c:pt idx="1276">
                  <c:v>22.968</c:v>
                </c:pt>
                <c:pt idx="1277">
                  <c:v>19.098285714285709</c:v>
                </c:pt>
                <c:pt idx="1278">
                  <c:v>-1.7542857142857149</c:v>
                </c:pt>
                <c:pt idx="1279">
                  <c:v>-7.4811428571428538</c:v>
                </c:pt>
                <c:pt idx="1280">
                  <c:v>-3.3074285714285723</c:v>
                </c:pt>
                <c:pt idx="1281">
                  <c:v>50.068571428571417</c:v>
                </c:pt>
                <c:pt idx="1282">
                  <c:v>19.098285714285709</c:v>
                </c:pt>
                <c:pt idx="1283">
                  <c:v>19.751999999999999</c:v>
                </c:pt>
                <c:pt idx="1284">
                  <c:v>13.821714285714281</c:v>
                </c:pt>
                <c:pt idx="1285">
                  <c:v>-11.399999999999999</c:v>
                </c:pt>
                <c:pt idx="1286">
                  <c:v>37.825142857142851</c:v>
                </c:pt>
                <c:pt idx="1287">
                  <c:v>-1.7542857142857149</c:v>
                </c:pt>
                <c:pt idx="1288">
                  <c:v>1.0045714285714276</c:v>
                </c:pt>
                <c:pt idx="1289">
                  <c:v>5.3714285714285701</c:v>
                </c:pt>
                <c:pt idx="1290">
                  <c:v>22.968</c:v>
                </c:pt>
                <c:pt idx="1291">
                  <c:v>3.6628571428571433</c:v>
                </c:pt>
                <c:pt idx="1292">
                  <c:v>-3.3074285714285723</c:v>
                </c:pt>
                <c:pt idx="1293">
                  <c:v>26.68571428571428</c:v>
                </c:pt>
                <c:pt idx="1294">
                  <c:v>16.389714285714284</c:v>
                </c:pt>
                <c:pt idx="1295">
                  <c:v>13.393142857142854</c:v>
                </c:pt>
                <c:pt idx="1296">
                  <c:v>19.098285714285709</c:v>
                </c:pt>
                <c:pt idx="1297">
                  <c:v>-8.6491428571428539</c:v>
                </c:pt>
                <c:pt idx="1298">
                  <c:v>42.425142857142845</c:v>
                </c:pt>
                <c:pt idx="1299">
                  <c:v>15.506285714285713</c:v>
                </c:pt>
                <c:pt idx="1300">
                  <c:v>37.825142857142851</c:v>
                </c:pt>
                <c:pt idx="1301">
                  <c:v>12.201142857142857</c:v>
                </c:pt>
                <c:pt idx="1302">
                  <c:v>-3.3074285714285723</c:v>
                </c:pt>
                <c:pt idx="1303">
                  <c:v>-7.4811428571428538</c:v>
                </c:pt>
                <c:pt idx="1304">
                  <c:v>60.471999999999994</c:v>
                </c:pt>
                <c:pt idx="1305">
                  <c:v>17.073142857142859</c:v>
                </c:pt>
                <c:pt idx="1306">
                  <c:v>22.968</c:v>
                </c:pt>
                <c:pt idx="1307">
                  <c:v>47.028571428571425</c:v>
                </c:pt>
                <c:pt idx="1308">
                  <c:v>13.821714285714281</c:v>
                </c:pt>
                <c:pt idx="1309">
                  <c:v>12.76</c:v>
                </c:pt>
                <c:pt idx="1310">
                  <c:v>-1.7542857142857149</c:v>
                </c:pt>
                <c:pt idx="1311">
                  <c:v>23.155428571428573</c:v>
                </c:pt>
                <c:pt idx="1312">
                  <c:v>5.3714285714285701</c:v>
                </c:pt>
                <c:pt idx="1313">
                  <c:v>31.026285714285713</c:v>
                </c:pt>
                <c:pt idx="1314">
                  <c:v>3.6628571428571433</c:v>
                </c:pt>
                <c:pt idx="1315">
                  <c:v>5.3714285714285701</c:v>
                </c:pt>
                <c:pt idx="1316">
                  <c:v>-8.6491428571428539</c:v>
                </c:pt>
                <c:pt idx="1317">
                  <c:v>37.825142857142851</c:v>
                </c:pt>
                <c:pt idx="1318">
                  <c:v>23.155428571428573</c:v>
                </c:pt>
                <c:pt idx="1319">
                  <c:v>26.68571428571428</c:v>
                </c:pt>
                <c:pt idx="1320">
                  <c:v>-11.399999999999999</c:v>
                </c:pt>
                <c:pt idx="1321">
                  <c:v>33.722285714285711</c:v>
                </c:pt>
                <c:pt idx="1322">
                  <c:v>15.506285714285713</c:v>
                </c:pt>
                <c:pt idx="1323">
                  <c:v>12.201142857142857</c:v>
                </c:pt>
                <c:pt idx="1324">
                  <c:v>24.367999999999999</c:v>
                </c:pt>
                <c:pt idx="1325">
                  <c:v>13.821714285714281</c:v>
                </c:pt>
                <c:pt idx="1326">
                  <c:v>3.6628571428571433</c:v>
                </c:pt>
                <c:pt idx="1327">
                  <c:v>47.028571428571425</c:v>
                </c:pt>
                <c:pt idx="1328">
                  <c:v>27.305142857142851</c:v>
                </c:pt>
                <c:pt idx="1329">
                  <c:v>42.425142857142845</c:v>
                </c:pt>
                <c:pt idx="1330">
                  <c:v>31.026285714285713</c:v>
                </c:pt>
                <c:pt idx="1331">
                  <c:v>33.722285714285711</c:v>
                </c:pt>
                <c:pt idx="1332">
                  <c:v>4.7725714285714282</c:v>
                </c:pt>
                <c:pt idx="1333">
                  <c:v>19.098285714285709</c:v>
                </c:pt>
                <c:pt idx="1334">
                  <c:v>-7.4811428571428538</c:v>
                </c:pt>
                <c:pt idx="1335">
                  <c:v>5.3714285714285701</c:v>
                </c:pt>
                <c:pt idx="1336">
                  <c:v>-1.7542857142857149</c:v>
                </c:pt>
                <c:pt idx="1337">
                  <c:v>15.506285714285713</c:v>
                </c:pt>
                <c:pt idx="1338">
                  <c:v>-0.72571428571428664</c:v>
                </c:pt>
                <c:pt idx="1339">
                  <c:v>23.155428571428573</c:v>
                </c:pt>
                <c:pt idx="1340">
                  <c:v>3.6628571428571433</c:v>
                </c:pt>
                <c:pt idx="1341">
                  <c:v>17.073142857142859</c:v>
                </c:pt>
                <c:pt idx="1342">
                  <c:v>0.628571428571429</c:v>
                </c:pt>
                <c:pt idx="1343">
                  <c:v>24.367999999999999</c:v>
                </c:pt>
                <c:pt idx="1344">
                  <c:v>-7.4811428571428538</c:v>
                </c:pt>
                <c:pt idx="1345">
                  <c:v>4.7725714285714282</c:v>
                </c:pt>
                <c:pt idx="1346">
                  <c:v>13.821714285714281</c:v>
                </c:pt>
                <c:pt idx="1347">
                  <c:v>24.367999999999999</c:v>
                </c:pt>
                <c:pt idx="1348">
                  <c:v>27.305142857142851</c:v>
                </c:pt>
                <c:pt idx="1349">
                  <c:v>5.3714285714285701</c:v>
                </c:pt>
                <c:pt idx="1350">
                  <c:v>-0.72571428571428664</c:v>
                </c:pt>
                <c:pt idx="1351">
                  <c:v>4.7725714285714282</c:v>
                </c:pt>
                <c:pt idx="1352">
                  <c:v>17.073142857142859</c:v>
                </c:pt>
                <c:pt idx="1353">
                  <c:v>-11.399999999999999</c:v>
                </c:pt>
                <c:pt idx="1354">
                  <c:v>27.305142857142851</c:v>
                </c:pt>
                <c:pt idx="1355">
                  <c:v>19.098285714285709</c:v>
                </c:pt>
                <c:pt idx="1356">
                  <c:v>23.155428571428573</c:v>
                </c:pt>
                <c:pt idx="1357">
                  <c:v>-7.4811428571428538</c:v>
                </c:pt>
                <c:pt idx="1358">
                  <c:v>16.389714285714284</c:v>
                </c:pt>
                <c:pt idx="1359">
                  <c:v>13.393142857142854</c:v>
                </c:pt>
                <c:pt idx="1360">
                  <c:v>42.425142857142845</c:v>
                </c:pt>
                <c:pt idx="1361">
                  <c:v>19.751999999999999</c:v>
                </c:pt>
                <c:pt idx="1362">
                  <c:v>16.389714285714284</c:v>
                </c:pt>
                <c:pt idx="1363">
                  <c:v>-0.72571428571428664</c:v>
                </c:pt>
                <c:pt idx="1364">
                  <c:v>5.3714285714285701</c:v>
                </c:pt>
                <c:pt idx="1365">
                  <c:v>22.968</c:v>
                </c:pt>
                <c:pt idx="1366">
                  <c:v>13.393142857142854</c:v>
                </c:pt>
                <c:pt idx="1367">
                  <c:v>31.026285714285713</c:v>
                </c:pt>
                <c:pt idx="1368">
                  <c:v>-11.399999999999999</c:v>
                </c:pt>
                <c:pt idx="1369">
                  <c:v>-7.4811428571428538</c:v>
                </c:pt>
                <c:pt idx="1370">
                  <c:v>60.471999999999994</c:v>
                </c:pt>
                <c:pt idx="1371">
                  <c:v>27.305142857142851</c:v>
                </c:pt>
                <c:pt idx="1372">
                  <c:v>19.098285714285709</c:v>
                </c:pt>
                <c:pt idx="1373">
                  <c:v>47.028571428571425</c:v>
                </c:pt>
                <c:pt idx="1374">
                  <c:v>-0.72571428571428664</c:v>
                </c:pt>
                <c:pt idx="1375">
                  <c:v>12.76</c:v>
                </c:pt>
                <c:pt idx="1376">
                  <c:v>0.628571428571429</c:v>
                </c:pt>
                <c:pt idx="1377">
                  <c:v>50.068571428571417</c:v>
                </c:pt>
                <c:pt idx="1378">
                  <c:v>47.028571428571425</c:v>
                </c:pt>
                <c:pt idx="1379">
                  <c:v>-7.4811428571428538</c:v>
                </c:pt>
                <c:pt idx="1380">
                  <c:v>15.506285714285713</c:v>
                </c:pt>
                <c:pt idx="1381">
                  <c:v>37.825142857142851</c:v>
                </c:pt>
                <c:pt idx="1382">
                  <c:v>19.098285714285709</c:v>
                </c:pt>
                <c:pt idx="1383">
                  <c:v>60.471999999999994</c:v>
                </c:pt>
                <c:pt idx="1384">
                  <c:v>1.0045714285714276</c:v>
                </c:pt>
                <c:pt idx="1385">
                  <c:v>19.751999999999999</c:v>
                </c:pt>
                <c:pt idx="1386">
                  <c:v>-3.3074285714285723</c:v>
                </c:pt>
                <c:pt idx="1387">
                  <c:v>13.821714285714281</c:v>
                </c:pt>
                <c:pt idx="1388">
                  <c:v>33.722285714285711</c:v>
                </c:pt>
                <c:pt idx="1389">
                  <c:v>42.425142857142845</c:v>
                </c:pt>
                <c:pt idx="1390">
                  <c:v>22.968</c:v>
                </c:pt>
                <c:pt idx="1391">
                  <c:v>60.471999999999994</c:v>
                </c:pt>
                <c:pt idx="1392">
                  <c:v>-0.72571428571428664</c:v>
                </c:pt>
                <c:pt idx="1393">
                  <c:v>26.68571428571428</c:v>
                </c:pt>
                <c:pt idx="1394">
                  <c:v>0.628571428571429</c:v>
                </c:pt>
                <c:pt idx="1395">
                  <c:v>33.722285714285711</c:v>
                </c:pt>
                <c:pt idx="1396">
                  <c:v>60.471999999999994</c:v>
                </c:pt>
                <c:pt idx="1397">
                  <c:v>3.6628571428571433</c:v>
                </c:pt>
                <c:pt idx="1398">
                  <c:v>-3.3074285714285723</c:v>
                </c:pt>
                <c:pt idx="1399">
                  <c:v>27.305142857142851</c:v>
                </c:pt>
                <c:pt idx="1400">
                  <c:v>-11.399999999999999</c:v>
                </c:pt>
                <c:pt idx="1401">
                  <c:v>12.76</c:v>
                </c:pt>
                <c:pt idx="1402">
                  <c:v>19.098285714285709</c:v>
                </c:pt>
                <c:pt idx="1403">
                  <c:v>23.155428571428573</c:v>
                </c:pt>
                <c:pt idx="1404">
                  <c:v>-1.7542857142857149</c:v>
                </c:pt>
                <c:pt idx="1405">
                  <c:v>16.389714285714284</c:v>
                </c:pt>
                <c:pt idx="1406">
                  <c:v>-7.4811428571428538</c:v>
                </c:pt>
                <c:pt idx="1407">
                  <c:v>15.506285714285713</c:v>
                </c:pt>
                <c:pt idx="1408">
                  <c:v>12.201142857142857</c:v>
                </c:pt>
                <c:pt idx="1409">
                  <c:v>22.968</c:v>
                </c:pt>
                <c:pt idx="1410">
                  <c:v>19.751999999999999</c:v>
                </c:pt>
                <c:pt idx="1411">
                  <c:v>0.628571428571429</c:v>
                </c:pt>
                <c:pt idx="1412">
                  <c:v>3.6628571428571433</c:v>
                </c:pt>
                <c:pt idx="1413">
                  <c:v>12.201142857142857</c:v>
                </c:pt>
                <c:pt idx="1414">
                  <c:v>22.968</c:v>
                </c:pt>
                <c:pt idx="1415">
                  <c:v>37.825142857142851</c:v>
                </c:pt>
                <c:pt idx="1416">
                  <c:v>33.722285714285711</c:v>
                </c:pt>
                <c:pt idx="1417">
                  <c:v>1.0045714285714276</c:v>
                </c:pt>
                <c:pt idx="1418">
                  <c:v>-8.6491428571428539</c:v>
                </c:pt>
                <c:pt idx="1419">
                  <c:v>17.073142857142859</c:v>
                </c:pt>
                <c:pt idx="1420">
                  <c:v>23.155428571428573</c:v>
                </c:pt>
                <c:pt idx="1421">
                  <c:v>-3.3074285714285723</c:v>
                </c:pt>
                <c:pt idx="1422">
                  <c:v>13.393142857142854</c:v>
                </c:pt>
                <c:pt idx="1423">
                  <c:v>-3.3074285714285723</c:v>
                </c:pt>
                <c:pt idx="1424">
                  <c:v>-1.7542857142857149</c:v>
                </c:pt>
                <c:pt idx="1425">
                  <c:v>12.201142857142857</c:v>
                </c:pt>
                <c:pt idx="1426">
                  <c:v>5.3714285714285701</c:v>
                </c:pt>
                <c:pt idx="1427">
                  <c:v>17.073142857142859</c:v>
                </c:pt>
                <c:pt idx="1428">
                  <c:v>13.821714285714281</c:v>
                </c:pt>
                <c:pt idx="1429">
                  <c:v>50.068571428571417</c:v>
                </c:pt>
                <c:pt idx="1430">
                  <c:v>3.6628571428571433</c:v>
                </c:pt>
                <c:pt idx="1431">
                  <c:v>47.028571428571425</c:v>
                </c:pt>
                <c:pt idx="1432">
                  <c:v>37.825142857142851</c:v>
                </c:pt>
                <c:pt idx="1433">
                  <c:v>22.968</c:v>
                </c:pt>
                <c:pt idx="1434">
                  <c:v>0.628571428571429</c:v>
                </c:pt>
                <c:pt idx="1435">
                  <c:v>-8.6491428571428539</c:v>
                </c:pt>
                <c:pt idx="1436">
                  <c:v>33.722285714285711</c:v>
                </c:pt>
                <c:pt idx="1437">
                  <c:v>23.155428571428573</c:v>
                </c:pt>
                <c:pt idx="1438">
                  <c:v>-0.72571428571428664</c:v>
                </c:pt>
                <c:pt idx="1439">
                  <c:v>17.073142857142859</c:v>
                </c:pt>
                <c:pt idx="1440">
                  <c:v>-3.3074285714285723</c:v>
                </c:pt>
                <c:pt idx="1441">
                  <c:v>5.3714285714285701</c:v>
                </c:pt>
                <c:pt idx="1442">
                  <c:v>24.367999999999999</c:v>
                </c:pt>
                <c:pt idx="1443">
                  <c:v>1.0045714285714276</c:v>
                </c:pt>
                <c:pt idx="1444">
                  <c:v>13.821714285714281</c:v>
                </c:pt>
                <c:pt idx="1445">
                  <c:v>-7.4811428571428538</c:v>
                </c:pt>
                <c:pt idx="1446">
                  <c:v>0.628571428571429</c:v>
                </c:pt>
                <c:pt idx="1447">
                  <c:v>3.6628571428571433</c:v>
                </c:pt>
                <c:pt idx="1448">
                  <c:v>26.68571428571428</c:v>
                </c:pt>
                <c:pt idx="1449">
                  <c:v>33.722285714285711</c:v>
                </c:pt>
                <c:pt idx="1450">
                  <c:v>13.393142857142854</c:v>
                </c:pt>
                <c:pt idx="1451">
                  <c:v>31.026285714285713</c:v>
                </c:pt>
                <c:pt idx="1452">
                  <c:v>27.305142857142851</c:v>
                </c:pt>
                <c:pt idx="1453">
                  <c:v>16.389714285714284</c:v>
                </c:pt>
                <c:pt idx="1454">
                  <c:v>12.201142857142857</c:v>
                </c:pt>
                <c:pt idx="1455">
                  <c:v>-1.7542857142857149</c:v>
                </c:pt>
                <c:pt idx="1456">
                  <c:v>26.68571428571428</c:v>
                </c:pt>
                <c:pt idx="1457">
                  <c:v>22.968</c:v>
                </c:pt>
                <c:pt idx="1458">
                  <c:v>4.7725714285714282</c:v>
                </c:pt>
                <c:pt idx="1459">
                  <c:v>24.367999999999999</c:v>
                </c:pt>
                <c:pt idx="1460">
                  <c:v>16.389714285714284</c:v>
                </c:pt>
                <c:pt idx="1461">
                  <c:v>12.76</c:v>
                </c:pt>
                <c:pt idx="1462">
                  <c:v>-7.4811428571428538</c:v>
                </c:pt>
                <c:pt idx="1463">
                  <c:v>13.393142857142854</c:v>
                </c:pt>
                <c:pt idx="1464">
                  <c:v>31.026285714285713</c:v>
                </c:pt>
                <c:pt idx="1465">
                  <c:v>19.098285714285709</c:v>
                </c:pt>
                <c:pt idx="1466">
                  <c:v>37.825142857142851</c:v>
                </c:pt>
                <c:pt idx="1467">
                  <c:v>50.068571428571417</c:v>
                </c:pt>
                <c:pt idx="1468">
                  <c:v>15.506285714285713</c:v>
                </c:pt>
                <c:pt idx="1469">
                  <c:v>12.76</c:v>
                </c:pt>
                <c:pt idx="1470">
                  <c:v>37.825142857142851</c:v>
                </c:pt>
                <c:pt idx="1471">
                  <c:v>24.367999999999999</c:v>
                </c:pt>
                <c:pt idx="1472">
                  <c:v>60.471999999999994</c:v>
                </c:pt>
                <c:pt idx="1473">
                  <c:v>31.026285714285713</c:v>
                </c:pt>
                <c:pt idx="1474">
                  <c:v>33.722285714285711</c:v>
                </c:pt>
                <c:pt idx="1475">
                  <c:v>-7.4811428571428538</c:v>
                </c:pt>
                <c:pt idx="1476">
                  <c:v>4.7725714285714282</c:v>
                </c:pt>
                <c:pt idx="1477">
                  <c:v>13.393142857142854</c:v>
                </c:pt>
                <c:pt idx="1478">
                  <c:v>-0.72571428571428664</c:v>
                </c:pt>
                <c:pt idx="1479">
                  <c:v>42.425142857142845</c:v>
                </c:pt>
                <c:pt idx="1480">
                  <c:v>26.68571428571428</c:v>
                </c:pt>
                <c:pt idx="1481">
                  <c:v>-1.7542857142857149</c:v>
                </c:pt>
                <c:pt idx="1482">
                  <c:v>16.389714285714284</c:v>
                </c:pt>
                <c:pt idx="1483">
                  <c:v>23.155428571428573</c:v>
                </c:pt>
                <c:pt idx="1484">
                  <c:v>1.0045714285714276</c:v>
                </c:pt>
                <c:pt idx="1485">
                  <c:v>47.028571428571425</c:v>
                </c:pt>
                <c:pt idx="1486">
                  <c:v>12.76</c:v>
                </c:pt>
                <c:pt idx="1487">
                  <c:v>60.471999999999994</c:v>
                </c:pt>
                <c:pt idx="1488">
                  <c:v>1.0045714285714276</c:v>
                </c:pt>
                <c:pt idx="1489">
                  <c:v>4.7725714285714282</c:v>
                </c:pt>
                <c:pt idx="1490">
                  <c:v>-11.399999999999999</c:v>
                </c:pt>
                <c:pt idx="1491">
                  <c:v>42.425142857142845</c:v>
                </c:pt>
                <c:pt idx="1492">
                  <c:v>3.6628571428571433</c:v>
                </c:pt>
                <c:pt idx="1493">
                  <c:v>-1.7542857142857149</c:v>
                </c:pt>
                <c:pt idx="1494">
                  <c:v>31.026285714285713</c:v>
                </c:pt>
                <c:pt idx="1495">
                  <c:v>12.76</c:v>
                </c:pt>
                <c:pt idx="1496">
                  <c:v>4.7725714285714282</c:v>
                </c:pt>
                <c:pt idx="1497">
                  <c:v>17.073142857142859</c:v>
                </c:pt>
                <c:pt idx="1498">
                  <c:v>13.821714285714281</c:v>
                </c:pt>
                <c:pt idx="1499">
                  <c:v>15.506285714285713</c:v>
                </c:pt>
                <c:pt idx="1500">
                  <c:v>37.825142857142851</c:v>
                </c:pt>
                <c:pt idx="1501">
                  <c:v>-8.6491428571428539</c:v>
                </c:pt>
                <c:pt idx="1502">
                  <c:v>13.393142857142854</c:v>
                </c:pt>
                <c:pt idx="1503">
                  <c:v>24.367999999999999</c:v>
                </c:pt>
                <c:pt idx="1504">
                  <c:v>50.068571428571417</c:v>
                </c:pt>
                <c:pt idx="1505">
                  <c:v>16.389714285714284</c:v>
                </c:pt>
                <c:pt idx="1506">
                  <c:v>3.6628571428571433</c:v>
                </c:pt>
                <c:pt idx="1507">
                  <c:v>26.68571428571428</c:v>
                </c:pt>
                <c:pt idx="1508">
                  <c:v>42.425142857142845</c:v>
                </c:pt>
                <c:pt idx="1509">
                  <c:v>17.073142857142859</c:v>
                </c:pt>
                <c:pt idx="1510">
                  <c:v>19.098285714285709</c:v>
                </c:pt>
                <c:pt idx="1511">
                  <c:v>-11.399999999999999</c:v>
                </c:pt>
                <c:pt idx="1512">
                  <c:v>27.305142857142851</c:v>
                </c:pt>
                <c:pt idx="1513">
                  <c:v>5.3714285714285701</c:v>
                </c:pt>
                <c:pt idx="1514">
                  <c:v>31.026285714285713</c:v>
                </c:pt>
                <c:pt idx="1515">
                  <c:v>15.506285714285713</c:v>
                </c:pt>
                <c:pt idx="1516">
                  <c:v>17.073142857142859</c:v>
                </c:pt>
                <c:pt idx="1517">
                  <c:v>-7.4811428571428538</c:v>
                </c:pt>
                <c:pt idx="1518">
                  <c:v>19.751999999999999</c:v>
                </c:pt>
                <c:pt idx="1519">
                  <c:v>-0.72571428571428664</c:v>
                </c:pt>
                <c:pt idx="1520">
                  <c:v>-3.3074285714285723</c:v>
                </c:pt>
                <c:pt idx="1521">
                  <c:v>12.201142857142857</c:v>
                </c:pt>
                <c:pt idx="1522">
                  <c:v>1.0045714285714276</c:v>
                </c:pt>
                <c:pt idx="1523">
                  <c:v>15.506285714285713</c:v>
                </c:pt>
                <c:pt idx="1524">
                  <c:v>60.471999999999994</c:v>
                </c:pt>
                <c:pt idx="1525">
                  <c:v>27.305142857142851</c:v>
                </c:pt>
                <c:pt idx="1526">
                  <c:v>19.751999999999999</c:v>
                </c:pt>
                <c:pt idx="1527">
                  <c:v>-0.72571428571428664</c:v>
                </c:pt>
                <c:pt idx="1528">
                  <c:v>-1.7542857142857149</c:v>
                </c:pt>
                <c:pt idx="1529">
                  <c:v>-11.399999999999999</c:v>
                </c:pt>
                <c:pt idx="1530">
                  <c:v>-7.4811428571428538</c:v>
                </c:pt>
                <c:pt idx="1531">
                  <c:v>19.098285714285709</c:v>
                </c:pt>
                <c:pt idx="1532">
                  <c:v>16.389714285714284</c:v>
                </c:pt>
                <c:pt idx="1533">
                  <c:v>-3.3074285714285723</c:v>
                </c:pt>
                <c:pt idx="1534">
                  <c:v>5.3714285714285701</c:v>
                </c:pt>
                <c:pt idx="1535">
                  <c:v>16.389714285714284</c:v>
                </c:pt>
                <c:pt idx="1536">
                  <c:v>19.098285714285709</c:v>
                </c:pt>
                <c:pt idx="1537">
                  <c:v>1.0045714285714276</c:v>
                </c:pt>
                <c:pt idx="1538">
                  <c:v>50.068571428571417</c:v>
                </c:pt>
                <c:pt idx="1539">
                  <c:v>23.155428571428573</c:v>
                </c:pt>
                <c:pt idx="1540">
                  <c:v>60.471999999999994</c:v>
                </c:pt>
                <c:pt idx="1541">
                  <c:v>42.425142857142845</c:v>
                </c:pt>
                <c:pt idx="1542">
                  <c:v>27.305142857142851</c:v>
                </c:pt>
                <c:pt idx="1543">
                  <c:v>-0.72571428571428664</c:v>
                </c:pt>
                <c:pt idx="1544">
                  <c:v>0.628571428571429</c:v>
                </c:pt>
                <c:pt idx="1545">
                  <c:v>24.367999999999999</c:v>
                </c:pt>
                <c:pt idx="1546">
                  <c:v>4.7725714285714282</c:v>
                </c:pt>
                <c:pt idx="1547">
                  <c:v>12.76</c:v>
                </c:pt>
                <c:pt idx="1548">
                  <c:v>47.028571428571425</c:v>
                </c:pt>
                <c:pt idx="1549">
                  <c:v>15.506285714285713</c:v>
                </c:pt>
                <c:pt idx="1550">
                  <c:v>0.628571428571429</c:v>
                </c:pt>
                <c:pt idx="1551">
                  <c:v>3.6628571428571433</c:v>
                </c:pt>
                <c:pt idx="1552">
                  <c:v>50.068571428571417</c:v>
                </c:pt>
                <c:pt idx="1553">
                  <c:v>27.305142857142851</c:v>
                </c:pt>
                <c:pt idx="1554">
                  <c:v>19.098285714285709</c:v>
                </c:pt>
                <c:pt idx="1555">
                  <c:v>4.7725714285714282</c:v>
                </c:pt>
                <c:pt idx="1556">
                  <c:v>24.367999999999999</c:v>
                </c:pt>
                <c:pt idx="1557">
                  <c:v>47.028571428571425</c:v>
                </c:pt>
                <c:pt idx="1558">
                  <c:v>13.821714285714281</c:v>
                </c:pt>
                <c:pt idx="1559">
                  <c:v>12.76</c:v>
                </c:pt>
                <c:pt idx="1560">
                  <c:v>50.068571428571417</c:v>
                </c:pt>
                <c:pt idx="1561">
                  <c:v>12.201142857142857</c:v>
                </c:pt>
                <c:pt idx="1562">
                  <c:v>24.367999999999999</c:v>
                </c:pt>
                <c:pt idx="1563">
                  <c:v>22.968</c:v>
                </c:pt>
                <c:pt idx="1564">
                  <c:v>-1.7542857142857149</c:v>
                </c:pt>
                <c:pt idx="1565">
                  <c:v>26.68571428571428</c:v>
                </c:pt>
                <c:pt idx="1566">
                  <c:v>42.425142857142845</c:v>
                </c:pt>
                <c:pt idx="1567">
                  <c:v>50.068571428571417</c:v>
                </c:pt>
                <c:pt idx="1568">
                  <c:v>23.155428571428573</c:v>
                </c:pt>
                <c:pt idx="1569">
                  <c:v>12.201142857142857</c:v>
                </c:pt>
                <c:pt idx="1570">
                  <c:v>33.722285714285711</c:v>
                </c:pt>
                <c:pt idx="1571">
                  <c:v>5.3714285714285701</c:v>
                </c:pt>
                <c:pt idx="1572">
                  <c:v>17.073142857142859</c:v>
                </c:pt>
                <c:pt idx="1573">
                  <c:v>47.028571428571425</c:v>
                </c:pt>
                <c:pt idx="1574">
                  <c:v>-11.399999999999999</c:v>
                </c:pt>
                <c:pt idx="1575">
                  <c:v>3.6628571428571433</c:v>
                </c:pt>
                <c:pt idx="1576">
                  <c:v>27.305142857142851</c:v>
                </c:pt>
                <c:pt idx="1577">
                  <c:v>1.0045714285714276</c:v>
                </c:pt>
                <c:pt idx="1578">
                  <c:v>12.201142857142857</c:v>
                </c:pt>
                <c:pt idx="1579">
                  <c:v>-1.7542857142857149</c:v>
                </c:pt>
                <c:pt idx="1580">
                  <c:v>22.968</c:v>
                </c:pt>
                <c:pt idx="1581">
                  <c:v>1.0045714285714276</c:v>
                </c:pt>
                <c:pt idx="1582">
                  <c:v>47.028571428571425</c:v>
                </c:pt>
                <c:pt idx="1583">
                  <c:v>13.393142857142854</c:v>
                </c:pt>
                <c:pt idx="1584">
                  <c:v>33.722285714285711</c:v>
                </c:pt>
                <c:pt idx="1585">
                  <c:v>-11.399999999999999</c:v>
                </c:pt>
                <c:pt idx="1586">
                  <c:v>23.155428571428573</c:v>
                </c:pt>
                <c:pt idx="1587">
                  <c:v>-0.72571428571428664</c:v>
                </c:pt>
                <c:pt idx="1588">
                  <c:v>60.471999999999994</c:v>
                </c:pt>
                <c:pt idx="1589">
                  <c:v>-3.3074285714285723</c:v>
                </c:pt>
                <c:pt idx="1590">
                  <c:v>26.68571428571428</c:v>
                </c:pt>
                <c:pt idx="1591">
                  <c:v>12.201142857142857</c:v>
                </c:pt>
                <c:pt idx="1592">
                  <c:v>-11.399999999999999</c:v>
                </c:pt>
                <c:pt idx="1593">
                  <c:v>5.3714285714285701</c:v>
                </c:pt>
                <c:pt idx="1594">
                  <c:v>19.098285714285709</c:v>
                </c:pt>
                <c:pt idx="1595">
                  <c:v>47.028571428571425</c:v>
                </c:pt>
                <c:pt idx="1596">
                  <c:v>12.76</c:v>
                </c:pt>
                <c:pt idx="1597">
                  <c:v>60.471999999999994</c:v>
                </c:pt>
                <c:pt idx="1598">
                  <c:v>-0.72571428571428664</c:v>
                </c:pt>
                <c:pt idx="1599">
                  <c:v>15.506285714285713</c:v>
                </c:pt>
                <c:pt idx="1600">
                  <c:v>33.722285714285711</c:v>
                </c:pt>
                <c:pt idx="1601">
                  <c:v>-3.3074285714285723</c:v>
                </c:pt>
                <c:pt idx="1602">
                  <c:v>37.825142857142851</c:v>
                </c:pt>
                <c:pt idx="1603">
                  <c:v>-1.7542857142857149</c:v>
                </c:pt>
                <c:pt idx="1604">
                  <c:v>13.393142857142854</c:v>
                </c:pt>
                <c:pt idx="1605">
                  <c:v>13.821714285714281</c:v>
                </c:pt>
                <c:pt idx="1606">
                  <c:v>42.425142857142845</c:v>
                </c:pt>
                <c:pt idx="1607">
                  <c:v>4.7725714285714282</c:v>
                </c:pt>
                <c:pt idx="1608">
                  <c:v>22.968</c:v>
                </c:pt>
                <c:pt idx="1609">
                  <c:v>-0.72571428571428664</c:v>
                </c:pt>
                <c:pt idx="1610">
                  <c:v>37.825142857142851</c:v>
                </c:pt>
                <c:pt idx="1611">
                  <c:v>23.155428571428573</c:v>
                </c:pt>
                <c:pt idx="1612">
                  <c:v>1.0045714285714276</c:v>
                </c:pt>
                <c:pt idx="1613">
                  <c:v>50.068571428571417</c:v>
                </c:pt>
                <c:pt idx="1614">
                  <c:v>33.722285714285711</c:v>
                </c:pt>
                <c:pt idx="1615">
                  <c:v>19.098285714285709</c:v>
                </c:pt>
                <c:pt idx="1616">
                  <c:v>26.68571428571428</c:v>
                </c:pt>
                <c:pt idx="1617">
                  <c:v>31.026285714285713</c:v>
                </c:pt>
                <c:pt idx="1618">
                  <c:v>-11.399999999999999</c:v>
                </c:pt>
                <c:pt idx="1619">
                  <c:v>-0.72571428571428664</c:v>
                </c:pt>
                <c:pt idx="1620">
                  <c:v>26.68571428571428</c:v>
                </c:pt>
                <c:pt idx="1621">
                  <c:v>-1.7542857142857149</c:v>
                </c:pt>
                <c:pt idx="1622">
                  <c:v>15.506285714285713</c:v>
                </c:pt>
                <c:pt idx="1623">
                  <c:v>60.471999999999994</c:v>
                </c:pt>
                <c:pt idx="1624">
                  <c:v>22.968</c:v>
                </c:pt>
                <c:pt idx="1625">
                  <c:v>19.098285714285709</c:v>
                </c:pt>
                <c:pt idx="1626">
                  <c:v>27.305142857142851</c:v>
                </c:pt>
                <c:pt idx="1627">
                  <c:v>1.0045714285714276</c:v>
                </c:pt>
                <c:pt idx="1628">
                  <c:v>12.201142857142857</c:v>
                </c:pt>
                <c:pt idx="1629">
                  <c:v>17.073142857142859</c:v>
                </c:pt>
                <c:pt idx="1630">
                  <c:v>0.628571428571429</c:v>
                </c:pt>
                <c:pt idx="1631">
                  <c:v>37.825142857142851</c:v>
                </c:pt>
                <c:pt idx="1632">
                  <c:v>60.471999999999994</c:v>
                </c:pt>
                <c:pt idx="1633">
                  <c:v>47.028571428571425</c:v>
                </c:pt>
                <c:pt idx="1634">
                  <c:v>4.7725714285714282</c:v>
                </c:pt>
                <c:pt idx="1635">
                  <c:v>-1.7542857142857149</c:v>
                </c:pt>
                <c:pt idx="1636">
                  <c:v>24.367999999999999</c:v>
                </c:pt>
                <c:pt idx="1637">
                  <c:v>19.751999999999999</c:v>
                </c:pt>
                <c:pt idx="1638">
                  <c:v>4.7725714285714282</c:v>
                </c:pt>
                <c:pt idx="1639">
                  <c:v>3.6628571428571433</c:v>
                </c:pt>
                <c:pt idx="1640">
                  <c:v>47.028571428571425</c:v>
                </c:pt>
                <c:pt idx="1641">
                  <c:v>12.201142857142857</c:v>
                </c:pt>
                <c:pt idx="1642">
                  <c:v>50.068571428571417</c:v>
                </c:pt>
                <c:pt idx="1643">
                  <c:v>42.425142857142845</c:v>
                </c:pt>
                <c:pt idx="1644">
                  <c:v>-7.4811428571428538</c:v>
                </c:pt>
                <c:pt idx="1645">
                  <c:v>24.367999999999999</c:v>
                </c:pt>
                <c:pt idx="1646">
                  <c:v>0.628571428571429</c:v>
                </c:pt>
                <c:pt idx="1647">
                  <c:v>16.389714285714284</c:v>
                </c:pt>
                <c:pt idx="1648">
                  <c:v>26.68571428571428</c:v>
                </c:pt>
                <c:pt idx="1649">
                  <c:v>19.751999999999999</c:v>
                </c:pt>
                <c:pt idx="1650">
                  <c:v>13.821714285714281</c:v>
                </c:pt>
                <c:pt idx="1651">
                  <c:v>19.751999999999999</c:v>
                </c:pt>
                <c:pt idx="1652">
                  <c:v>23.155428571428573</c:v>
                </c:pt>
                <c:pt idx="1653">
                  <c:v>-3.3074285714285723</c:v>
                </c:pt>
                <c:pt idx="1654">
                  <c:v>50.068571428571417</c:v>
                </c:pt>
                <c:pt idx="1655">
                  <c:v>16.389714285714284</c:v>
                </c:pt>
                <c:pt idx="1656">
                  <c:v>5.3714285714285701</c:v>
                </c:pt>
                <c:pt idx="1657">
                  <c:v>24.367999999999999</c:v>
                </c:pt>
                <c:pt idx="1658">
                  <c:v>17.073142857142859</c:v>
                </c:pt>
                <c:pt idx="1659">
                  <c:v>12.76</c:v>
                </c:pt>
                <c:pt idx="1660">
                  <c:v>-1.7542857142857149</c:v>
                </c:pt>
                <c:pt idx="1661">
                  <c:v>42.425142857142845</c:v>
                </c:pt>
                <c:pt idx="1662">
                  <c:v>3.6628571428571433</c:v>
                </c:pt>
                <c:pt idx="1663">
                  <c:v>47.028571428571425</c:v>
                </c:pt>
                <c:pt idx="1664">
                  <c:v>-11.399999999999999</c:v>
                </c:pt>
                <c:pt idx="1665">
                  <c:v>-8.6491428571428539</c:v>
                </c:pt>
                <c:pt idx="1666">
                  <c:v>-3.3074285714285723</c:v>
                </c:pt>
                <c:pt idx="1667">
                  <c:v>23.155428571428573</c:v>
                </c:pt>
                <c:pt idx="1668">
                  <c:v>12.201142857142857</c:v>
                </c:pt>
                <c:pt idx="1669">
                  <c:v>-1.7542857142857149</c:v>
                </c:pt>
                <c:pt idx="1670">
                  <c:v>19.098285714285709</c:v>
                </c:pt>
                <c:pt idx="1671">
                  <c:v>4.7725714285714282</c:v>
                </c:pt>
                <c:pt idx="1672">
                  <c:v>50.068571428571417</c:v>
                </c:pt>
                <c:pt idx="1673">
                  <c:v>13.821714285714281</c:v>
                </c:pt>
                <c:pt idx="1674">
                  <c:v>33.722285714285711</c:v>
                </c:pt>
                <c:pt idx="1675">
                  <c:v>3.6628571428571433</c:v>
                </c:pt>
                <c:pt idx="1676">
                  <c:v>15.506285714285713</c:v>
                </c:pt>
                <c:pt idx="1677">
                  <c:v>60.471999999999994</c:v>
                </c:pt>
                <c:pt idx="1678">
                  <c:v>19.751999999999999</c:v>
                </c:pt>
                <c:pt idx="1679">
                  <c:v>5.3714285714285701</c:v>
                </c:pt>
                <c:pt idx="1680">
                  <c:v>1.0045714285714276</c:v>
                </c:pt>
                <c:pt idx="1681">
                  <c:v>31.026285714285713</c:v>
                </c:pt>
                <c:pt idx="1682">
                  <c:v>23.155428571428573</c:v>
                </c:pt>
                <c:pt idx="1683">
                  <c:v>5.3714285714285701</c:v>
                </c:pt>
                <c:pt idx="1684">
                  <c:v>-3.3074285714285723</c:v>
                </c:pt>
                <c:pt idx="1685">
                  <c:v>19.751999999999999</c:v>
                </c:pt>
                <c:pt idx="1686">
                  <c:v>3.6628571428571433</c:v>
                </c:pt>
                <c:pt idx="1687">
                  <c:v>42.425142857142845</c:v>
                </c:pt>
                <c:pt idx="1688">
                  <c:v>16.389714285714284</c:v>
                </c:pt>
                <c:pt idx="1689">
                  <c:v>12.201142857142857</c:v>
                </c:pt>
                <c:pt idx="1690">
                  <c:v>-7.4811428571428538</c:v>
                </c:pt>
                <c:pt idx="1691">
                  <c:v>13.821714285714281</c:v>
                </c:pt>
                <c:pt idx="1692">
                  <c:v>13.393142857142854</c:v>
                </c:pt>
                <c:pt idx="1693">
                  <c:v>17.073142857142859</c:v>
                </c:pt>
                <c:pt idx="1694">
                  <c:v>31.026285714285713</c:v>
                </c:pt>
                <c:pt idx="1695">
                  <c:v>0.628571428571429</c:v>
                </c:pt>
                <c:pt idx="1696">
                  <c:v>-3.3074285714285723</c:v>
                </c:pt>
                <c:pt idx="1697">
                  <c:v>33.722285714285711</c:v>
                </c:pt>
                <c:pt idx="1698">
                  <c:v>12.76</c:v>
                </c:pt>
                <c:pt idx="1699">
                  <c:v>-7.4811428571428538</c:v>
                </c:pt>
                <c:pt idx="1700">
                  <c:v>16.389714285714284</c:v>
                </c:pt>
                <c:pt idx="1701">
                  <c:v>47.028571428571425</c:v>
                </c:pt>
                <c:pt idx="1702">
                  <c:v>42.425142857142845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-3.3074285714285723</c:v>
                </c:pt>
                <c:pt idx="1">
                  <c:v>31.026285714285713</c:v>
                </c:pt>
                <c:pt idx="2">
                  <c:v>47.028571428571425</c:v>
                </c:pt>
                <c:pt idx="3">
                  <c:v>4.7725714285714282</c:v>
                </c:pt>
                <c:pt idx="4">
                  <c:v>3.6628571428571433</c:v>
                </c:pt>
                <c:pt idx="5">
                  <c:v>1.0045714285714276</c:v>
                </c:pt>
                <c:pt idx="6">
                  <c:v>5.3714285714285701</c:v>
                </c:pt>
                <c:pt idx="7">
                  <c:v>19.098285714285709</c:v>
                </c:pt>
                <c:pt idx="8">
                  <c:v>22.968</c:v>
                </c:pt>
                <c:pt idx="9">
                  <c:v>60.471999999999994</c:v>
                </c:pt>
                <c:pt idx="10">
                  <c:v>-8.6491428571428539</c:v>
                </c:pt>
                <c:pt idx="11">
                  <c:v>23.155428571428573</c:v>
                </c:pt>
                <c:pt idx="12">
                  <c:v>3.6628571428571433</c:v>
                </c:pt>
                <c:pt idx="13">
                  <c:v>33.722285714285711</c:v>
                </c:pt>
                <c:pt idx="14">
                  <c:v>16.389714285714284</c:v>
                </c:pt>
                <c:pt idx="15">
                  <c:v>24.367999999999999</c:v>
                </c:pt>
                <c:pt idx="16">
                  <c:v>12.76</c:v>
                </c:pt>
                <c:pt idx="17">
                  <c:v>27.305142857142851</c:v>
                </c:pt>
                <c:pt idx="18">
                  <c:v>19.751999999999999</c:v>
                </c:pt>
                <c:pt idx="19">
                  <c:v>5.3714285714285701</c:v>
                </c:pt>
                <c:pt idx="20">
                  <c:v>4.7725714285714282</c:v>
                </c:pt>
                <c:pt idx="21">
                  <c:v>26.68571428571428</c:v>
                </c:pt>
                <c:pt idx="22">
                  <c:v>-7.4811428571428538</c:v>
                </c:pt>
                <c:pt idx="23">
                  <c:v>33.722285714285711</c:v>
                </c:pt>
                <c:pt idx="24">
                  <c:v>27.305142857142851</c:v>
                </c:pt>
                <c:pt idx="25">
                  <c:v>24.367999999999999</c:v>
                </c:pt>
                <c:pt idx="26">
                  <c:v>31.026285714285713</c:v>
                </c:pt>
                <c:pt idx="27">
                  <c:v>-0.72571428571428664</c:v>
                </c:pt>
                <c:pt idx="28">
                  <c:v>13.393142857142854</c:v>
                </c:pt>
                <c:pt idx="29">
                  <c:v>13.821714285714281</c:v>
                </c:pt>
                <c:pt idx="30">
                  <c:v>0.628571428571429</c:v>
                </c:pt>
                <c:pt idx="31">
                  <c:v>19.098285714285709</c:v>
                </c:pt>
                <c:pt idx="32">
                  <c:v>4.7725714285714282</c:v>
                </c:pt>
                <c:pt idx="33">
                  <c:v>47.028571428571425</c:v>
                </c:pt>
                <c:pt idx="34">
                  <c:v>5.3714285714285701</c:v>
                </c:pt>
                <c:pt idx="35">
                  <c:v>1.0045714285714276</c:v>
                </c:pt>
                <c:pt idx="36">
                  <c:v>-8.6491428571428539</c:v>
                </c:pt>
                <c:pt idx="37">
                  <c:v>26.68571428571428</c:v>
                </c:pt>
                <c:pt idx="38">
                  <c:v>24.367999999999999</c:v>
                </c:pt>
                <c:pt idx="39">
                  <c:v>37.825142857142851</c:v>
                </c:pt>
                <c:pt idx="40">
                  <c:v>13.393142857142854</c:v>
                </c:pt>
                <c:pt idx="41">
                  <c:v>23.155428571428573</c:v>
                </c:pt>
                <c:pt idx="42">
                  <c:v>42.425142857142845</c:v>
                </c:pt>
                <c:pt idx="43">
                  <c:v>0.628571428571429</c:v>
                </c:pt>
                <c:pt idx="44">
                  <c:v>-7.4811428571428538</c:v>
                </c:pt>
                <c:pt idx="45">
                  <c:v>27.305142857142851</c:v>
                </c:pt>
                <c:pt idx="46">
                  <c:v>19.098285714285709</c:v>
                </c:pt>
                <c:pt idx="47">
                  <c:v>19.098285714285709</c:v>
                </c:pt>
                <c:pt idx="48">
                  <c:v>47.028571428571425</c:v>
                </c:pt>
                <c:pt idx="49">
                  <c:v>-1.7542857142857149</c:v>
                </c:pt>
                <c:pt idx="50">
                  <c:v>0.628571428571429</c:v>
                </c:pt>
                <c:pt idx="51">
                  <c:v>13.393142857142854</c:v>
                </c:pt>
                <c:pt idx="52">
                  <c:v>-3.3074285714285723</c:v>
                </c:pt>
                <c:pt idx="53">
                  <c:v>60.471999999999994</c:v>
                </c:pt>
                <c:pt idx="54">
                  <c:v>15.506285714285713</c:v>
                </c:pt>
                <c:pt idx="55">
                  <c:v>37.825142857142851</c:v>
                </c:pt>
                <c:pt idx="56">
                  <c:v>15.506285714285713</c:v>
                </c:pt>
                <c:pt idx="57">
                  <c:v>12.201142857142857</c:v>
                </c:pt>
                <c:pt idx="58">
                  <c:v>0.628571428571429</c:v>
                </c:pt>
                <c:pt idx="59">
                  <c:v>31.026285714285713</c:v>
                </c:pt>
                <c:pt idx="60">
                  <c:v>-1.7542857142857149</c:v>
                </c:pt>
                <c:pt idx="61">
                  <c:v>-7.4811428571428538</c:v>
                </c:pt>
                <c:pt idx="62">
                  <c:v>19.098285714285709</c:v>
                </c:pt>
                <c:pt idx="63">
                  <c:v>27.305142857142851</c:v>
                </c:pt>
                <c:pt idx="64">
                  <c:v>12.76</c:v>
                </c:pt>
                <c:pt idx="65">
                  <c:v>-3.3074285714285723</c:v>
                </c:pt>
                <c:pt idx="66">
                  <c:v>19.751999999999999</c:v>
                </c:pt>
                <c:pt idx="67">
                  <c:v>13.393142857142854</c:v>
                </c:pt>
                <c:pt idx="68">
                  <c:v>16.389714285714284</c:v>
                </c:pt>
                <c:pt idx="69">
                  <c:v>37.825142857142851</c:v>
                </c:pt>
                <c:pt idx="70">
                  <c:v>13.821714285714281</c:v>
                </c:pt>
                <c:pt idx="71">
                  <c:v>3.6628571428571433</c:v>
                </c:pt>
                <c:pt idx="72">
                  <c:v>4.7725714285714282</c:v>
                </c:pt>
                <c:pt idx="73">
                  <c:v>17.073142857142859</c:v>
                </c:pt>
                <c:pt idx="74">
                  <c:v>42.425142857142845</c:v>
                </c:pt>
                <c:pt idx="75">
                  <c:v>-7.4811428571428538</c:v>
                </c:pt>
                <c:pt idx="76">
                  <c:v>12.201142857142857</c:v>
                </c:pt>
                <c:pt idx="77">
                  <c:v>16.389714285714284</c:v>
                </c:pt>
                <c:pt idx="78">
                  <c:v>-3.3074285714285723</c:v>
                </c:pt>
                <c:pt idx="79">
                  <c:v>15.506285714285713</c:v>
                </c:pt>
                <c:pt idx="80">
                  <c:v>27.305142857142851</c:v>
                </c:pt>
                <c:pt idx="81">
                  <c:v>50.068571428571417</c:v>
                </c:pt>
                <c:pt idx="82">
                  <c:v>-1.7542857142857149</c:v>
                </c:pt>
                <c:pt idx="83">
                  <c:v>23.155428571428573</c:v>
                </c:pt>
                <c:pt idx="84">
                  <c:v>22.968</c:v>
                </c:pt>
                <c:pt idx="85">
                  <c:v>13.393142857142854</c:v>
                </c:pt>
                <c:pt idx="86">
                  <c:v>3.6628571428571433</c:v>
                </c:pt>
                <c:pt idx="87">
                  <c:v>0.628571428571429</c:v>
                </c:pt>
                <c:pt idx="88">
                  <c:v>50.068571428571417</c:v>
                </c:pt>
                <c:pt idx="89">
                  <c:v>1.0045714285714276</c:v>
                </c:pt>
                <c:pt idx="90">
                  <c:v>-3.3074285714285723</c:v>
                </c:pt>
                <c:pt idx="91">
                  <c:v>42.425142857142845</c:v>
                </c:pt>
                <c:pt idx="92">
                  <c:v>19.751999999999999</c:v>
                </c:pt>
                <c:pt idx="93">
                  <c:v>16.389714285714284</c:v>
                </c:pt>
                <c:pt idx="94">
                  <c:v>-7.4811428571428538</c:v>
                </c:pt>
                <c:pt idx="95">
                  <c:v>22.968</c:v>
                </c:pt>
                <c:pt idx="96">
                  <c:v>12.201142857142857</c:v>
                </c:pt>
                <c:pt idx="97">
                  <c:v>16.389714285714284</c:v>
                </c:pt>
                <c:pt idx="98">
                  <c:v>27.305142857142851</c:v>
                </c:pt>
                <c:pt idx="99">
                  <c:v>42.425142857142845</c:v>
                </c:pt>
                <c:pt idx="100">
                  <c:v>24.367999999999999</c:v>
                </c:pt>
                <c:pt idx="101">
                  <c:v>12.76</c:v>
                </c:pt>
                <c:pt idx="102">
                  <c:v>4.7725714285714282</c:v>
                </c:pt>
                <c:pt idx="103">
                  <c:v>17.073142857142859</c:v>
                </c:pt>
                <c:pt idx="104">
                  <c:v>23.155428571428573</c:v>
                </c:pt>
                <c:pt idx="105">
                  <c:v>-1.7542857142857149</c:v>
                </c:pt>
                <c:pt idx="106">
                  <c:v>47.028571428571425</c:v>
                </c:pt>
                <c:pt idx="107">
                  <c:v>4.7725714285714282</c:v>
                </c:pt>
                <c:pt idx="108">
                  <c:v>33.722285714285711</c:v>
                </c:pt>
                <c:pt idx="109">
                  <c:v>-11.399999999999999</c:v>
                </c:pt>
                <c:pt idx="110">
                  <c:v>13.821714285714281</c:v>
                </c:pt>
                <c:pt idx="111">
                  <c:v>26.68571428571428</c:v>
                </c:pt>
                <c:pt idx="112">
                  <c:v>-11.399999999999999</c:v>
                </c:pt>
                <c:pt idx="113">
                  <c:v>19.751999999999999</c:v>
                </c:pt>
                <c:pt idx="114">
                  <c:v>37.825142857142851</c:v>
                </c:pt>
                <c:pt idx="115">
                  <c:v>12.201142857142857</c:v>
                </c:pt>
                <c:pt idx="116">
                  <c:v>17.073142857142859</c:v>
                </c:pt>
                <c:pt idx="117">
                  <c:v>24.367999999999999</c:v>
                </c:pt>
                <c:pt idx="118">
                  <c:v>19.098285714285709</c:v>
                </c:pt>
                <c:pt idx="119">
                  <c:v>22.968</c:v>
                </c:pt>
                <c:pt idx="120">
                  <c:v>37.825142857142851</c:v>
                </c:pt>
                <c:pt idx="121">
                  <c:v>50.068571428571417</c:v>
                </c:pt>
                <c:pt idx="122">
                  <c:v>60.471999999999994</c:v>
                </c:pt>
                <c:pt idx="123">
                  <c:v>23.155428571428573</c:v>
                </c:pt>
                <c:pt idx="124">
                  <c:v>42.425142857142845</c:v>
                </c:pt>
                <c:pt idx="125">
                  <c:v>0.628571428571429</c:v>
                </c:pt>
                <c:pt idx="126">
                  <c:v>5.3714285714285701</c:v>
                </c:pt>
                <c:pt idx="127">
                  <c:v>-11.399999999999999</c:v>
                </c:pt>
                <c:pt idx="128">
                  <c:v>33.722285714285711</c:v>
                </c:pt>
                <c:pt idx="129">
                  <c:v>17.073142857142859</c:v>
                </c:pt>
                <c:pt idx="130">
                  <c:v>-8.6491428571428539</c:v>
                </c:pt>
                <c:pt idx="131">
                  <c:v>22.968</c:v>
                </c:pt>
                <c:pt idx="132">
                  <c:v>19.751999999999999</c:v>
                </c:pt>
                <c:pt idx="133">
                  <c:v>23.155428571428573</c:v>
                </c:pt>
                <c:pt idx="134">
                  <c:v>-7.4811428571428538</c:v>
                </c:pt>
                <c:pt idx="135">
                  <c:v>42.425142857142845</c:v>
                </c:pt>
                <c:pt idx="136">
                  <c:v>4.7725714285714282</c:v>
                </c:pt>
                <c:pt idx="137">
                  <c:v>26.68571428571428</c:v>
                </c:pt>
                <c:pt idx="138">
                  <c:v>22.968</c:v>
                </c:pt>
                <c:pt idx="139">
                  <c:v>33.722285714285711</c:v>
                </c:pt>
                <c:pt idx="140">
                  <c:v>17.073142857142859</c:v>
                </c:pt>
                <c:pt idx="141">
                  <c:v>1.0045714285714276</c:v>
                </c:pt>
                <c:pt idx="142">
                  <c:v>37.825142857142851</c:v>
                </c:pt>
                <c:pt idx="143">
                  <c:v>13.821714285714281</c:v>
                </c:pt>
                <c:pt idx="144">
                  <c:v>19.751999999999999</c:v>
                </c:pt>
                <c:pt idx="145">
                  <c:v>13.393142857142854</c:v>
                </c:pt>
                <c:pt idx="146">
                  <c:v>24.367999999999999</c:v>
                </c:pt>
                <c:pt idx="147">
                  <c:v>3.6628571428571433</c:v>
                </c:pt>
                <c:pt idx="148">
                  <c:v>50.068571428571417</c:v>
                </c:pt>
                <c:pt idx="149">
                  <c:v>13.393142857142854</c:v>
                </c:pt>
                <c:pt idx="150">
                  <c:v>31.026285714285713</c:v>
                </c:pt>
                <c:pt idx="151">
                  <c:v>26.68571428571428</c:v>
                </c:pt>
                <c:pt idx="152">
                  <c:v>15.506285714285713</c:v>
                </c:pt>
                <c:pt idx="153">
                  <c:v>60.471999999999994</c:v>
                </c:pt>
                <c:pt idx="154">
                  <c:v>0.628571428571429</c:v>
                </c:pt>
                <c:pt idx="155">
                  <c:v>-8.6491428571428539</c:v>
                </c:pt>
                <c:pt idx="156">
                  <c:v>12.76</c:v>
                </c:pt>
                <c:pt idx="157">
                  <c:v>47.028571428571425</c:v>
                </c:pt>
                <c:pt idx="158">
                  <c:v>42.425142857142845</c:v>
                </c:pt>
                <c:pt idx="159">
                  <c:v>15.506285714285713</c:v>
                </c:pt>
                <c:pt idx="160">
                  <c:v>16.389714285714284</c:v>
                </c:pt>
                <c:pt idx="161">
                  <c:v>31.026285714285713</c:v>
                </c:pt>
                <c:pt idx="162">
                  <c:v>13.393142857142854</c:v>
                </c:pt>
                <c:pt idx="163">
                  <c:v>19.751999999999999</c:v>
                </c:pt>
                <c:pt idx="164">
                  <c:v>12.76</c:v>
                </c:pt>
                <c:pt idx="165">
                  <c:v>3.6628571428571433</c:v>
                </c:pt>
                <c:pt idx="166">
                  <c:v>60.471999999999994</c:v>
                </c:pt>
                <c:pt idx="167">
                  <c:v>47.028571428571425</c:v>
                </c:pt>
                <c:pt idx="168">
                  <c:v>24.367999999999999</c:v>
                </c:pt>
                <c:pt idx="169">
                  <c:v>50.068571428571417</c:v>
                </c:pt>
                <c:pt idx="170">
                  <c:v>-7.4811428571428538</c:v>
                </c:pt>
                <c:pt idx="171">
                  <c:v>0.628571428571429</c:v>
                </c:pt>
                <c:pt idx="172">
                  <c:v>26.68571428571428</c:v>
                </c:pt>
                <c:pt idx="173">
                  <c:v>-1.7542857142857149</c:v>
                </c:pt>
                <c:pt idx="174">
                  <c:v>1.0045714285714276</c:v>
                </c:pt>
                <c:pt idx="175">
                  <c:v>23.155428571428573</c:v>
                </c:pt>
                <c:pt idx="176">
                  <c:v>12.76</c:v>
                </c:pt>
                <c:pt idx="177">
                  <c:v>50.068571428571417</c:v>
                </c:pt>
                <c:pt idx="178">
                  <c:v>16.389714285714284</c:v>
                </c:pt>
                <c:pt idx="179">
                  <c:v>24.367999999999999</c:v>
                </c:pt>
                <c:pt idx="180">
                  <c:v>47.028571428571425</c:v>
                </c:pt>
                <c:pt idx="181">
                  <c:v>15.506285714285713</c:v>
                </c:pt>
                <c:pt idx="182">
                  <c:v>3.6628571428571433</c:v>
                </c:pt>
                <c:pt idx="183">
                  <c:v>0.628571428571429</c:v>
                </c:pt>
                <c:pt idx="184">
                  <c:v>-1.7542857142857149</c:v>
                </c:pt>
                <c:pt idx="185">
                  <c:v>60.471999999999994</c:v>
                </c:pt>
                <c:pt idx="186">
                  <c:v>31.026285714285713</c:v>
                </c:pt>
                <c:pt idx="187">
                  <c:v>5.3714285714285701</c:v>
                </c:pt>
                <c:pt idx="188">
                  <c:v>27.305142857142851</c:v>
                </c:pt>
                <c:pt idx="189">
                  <c:v>24.367999999999999</c:v>
                </c:pt>
                <c:pt idx="190">
                  <c:v>22.968</c:v>
                </c:pt>
                <c:pt idx="191">
                  <c:v>13.821714285714281</c:v>
                </c:pt>
                <c:pt idx="192">
                  <c:v>12.201142857142857</c:v>
                </c:pt>
                <c:pt idx="193">
                  <c:v>-0.72571428571428664</c:v>
                </c:pt>
                <c:pt idx="194">
                  <c:v>-11.399999999999999</c:v>
                </c:pt>
                <c:pt idx="195">
                  <c:v>27.305142857142851</c:v>
                </c:pt>
                <c:pt idx="196">
                  <c:v>26.68571428571428</c:v>
                </c:pt>
                <c:pt idx="197">
                  <c:v>17.073142857142859</c:v>
                </c:pt>
                <c:pt idx="198">
                  <c:v>-0.72571428571428664</c:v>
                </c:pt>
                <c:pt idx="199">
                  <c:v>50.068571428571417</c:v>
                </c:pt>
                <c:pt idx="200">
                  <c:v>19.098285714285709</c:v>
                </c:pt>
                <c:pt idx="201">
                  <c:v>12.201142857142857</c:v>
                </c:pt>
                <c:pt idx="202">
                  <c:v>31.026285714285713</c:v>
                </c:pt>
                <c:pt idx="203">
                  <c:v>-11.399999999999999</c:v>
                </c:pt>
                <c:pt idx="204">
                  <c:v>47.028571428571425</c:v>
                </c:pt>
                <c:pt idx="205">
                  <c:v>16.389714285714284</c:v>
                </c:pt>
                <c:pt idx="206">
                  <c:v>17.073142857142859</c:v>
                </c:pt>
                <c:pt idx="207">
                  <c:v>-7.4811428571428538</c:v>
                </c:pt>
                <c:pt idx="208">
                  <c:v>19.098285714285709</c:v>
                </c:pt>
                <c:pt idx="209">
                  <c:v>42.425142857142845</c:v>
                </c:pt>
                <c:pt idx="210">
                  <c:v>-0.72571428571428664</c:v>
                </c:pt>
                <c:pt idx="211">
                  <c:v>47.028571428571425</c:v>
                </c:pt>
                <c:pt idx="212">
                  <c:v>-11.399999999999999</c:v>
                </c:pt>
                <c:pt idx="213">
                  <c:v>15.506285714285713</c:v>
                </c:pt>
                <c:pt idx="214">
                  <c:v>31.026285714285713</c:v>
                </c:pt>
                <c:pt idx="215">
                  <c:v>33.722285714285711</c:v>
                </c:pt>
                <c:pt idx="216">
                  <c:v>5.3714285714285701</c:v>
                </c:pt>
                <c:pt idx="217">
                  <c:v>-8.6491428571428539</c:v>
                </c:pt>
                <c:pt idx="218">
                  <c:v>27.305142857142851</c:v>
                </c:pt>
                <c:pt idx="219">
                  <c:v>-3.3074285714285723</c:v>
                </c:pt>
                <c:pt idx="220">
                  <c:v>-3.3074285714285723</c:v>
                </c:pt>
                <c:pt idx="221">
                  <c:v>17.073142857142859</c:v>
                </c:pt>
                <c:pt idx="222">
                  <c:v>42.425142857142845</c:v>
                </c:pt>
                <c:pt idx="223">
                  <c:v>4.7725714285714282</c:v>
                </c:pt>
                <c:pt idx="224">
                  <c:v>5.3714285714285701</c:v>
                </c:pt>
                <c:pt idx="225">
                  <c:v>60.471999999999994</c:v>
                </c:pt>
                <c:pt idx="226">
                  <c:v>37.825142857142851</c:v>
                </c:pt>
                <c:pt idx="227">
                  <c:v>-7.4811428571428538</c:v>
                </c:pt>
                <c:pt idx="228">
                  <c:v>-11.399999999999999</c:v>
                </c:pt>
                <c:pt idx="229">
                  <c:v>13.821714285714281</c:v>
                </c:pt>
                <c:pt idx="230">
                  <c:v>42.425142857142845</c:v>
                </c:pt>
                <c:pt idx="231">
                  <c:v>27.305142857142851</c:v>
                </c:pt>
                <c:pt idx="232">
                  <c:v>33.722285714285711</c:v>
                </c:pt>
                <c:pt idx="233">
                  <c:v>1.0045714285714276</c:v>
                </c:pt>
                <c:pt idx="234">
                  <c:v>-8.6491428571428539</c:v>
                </c:pt>
                <c:pt idx="235">
                  <c:v>19.098285714285709</c:v>
                </c:pt>
                <c:pt idx="236">
                  <c:v>12.201142857142857</c:v>
                </c:pt>
                <c:pt idx="237">
                  <c:v>19.098285714285709</c:v>
                </c:pt>
                <c:pt idx="238">
                  <c:v>-3.3074285714285723</c:v>
                </c:pt>
                <c:pt idx="239">
                  <c:v>27.305142857142851</c:v>
                </c:pt>
                <c:pt idx="240">
                  <c:v>16.389714285714284</c:v>
                </c:pt>
                <c:pt idx="241">
                  <c:v>37.825142857142851</c:v>
                </c:pt>
                <c:pt idx="242">
                  <c:v>19.751999999999999</c:v>
                </c:pt>
                <c:pt idx="243">
                  <c:v>13.393142857142854</c:v>
                </c:pt>
                <c:pt idx="244">
                  <c:v>-7.4811428571428538</c:v>
                </c:pt>
                <c:pt idx="245">
                  <c:v>12.201142857142857</c:v>
                </c:pt>
                <c:pt idx="246">
                  <c:v>50.068571428571417</c:v>
                </c:pt>
                <c:pt idx="247">
                  <c:v>13.821714285714281</c:v>
                </c:pt>
                <c:pt idx="248">
                  <c:v>19.098285714285709</c:v>
                </c:pt>
                <c:pt idx="249">
                  <c:v>15.506285714285713</c:v>
                </c:pt>
                <c:pt idx="250">
                  <c:v>19.751999999999999</c:v>
                </c:pt>
                <c:pt idx="251">
                  <c:v>12.76</c:v>
                </c:pt>
                <c:pt idx="252">
                  <c:v>17.073142857142859</c:v>
                </c:pt>
                <c:pt idx="253">
                  <c:v>22.968</c:v>
                </c:pt>
                <c:pt idx="254">
                  <c:v>16.389714285714284</c:v>
                </c:pt>
                <c:pt idx="255">
                  <c:v>-3.3074285714285723</c:v>
                </c:pt>
                <c:pt idx="256">
                  <c:v>12.201142857142857</c:v>
                </c:pt>
                <c:pt idx="257">
                  <c:v>13.393142857142854</c:v>
                </c:pt>
                <c:pt idx="258">
                  <c:v>-1.7542857142857149</c:v>
                </c:pt>
                <c:pt idx="259">
                  <c:v>15.506285714285713</c:v>
                </c:pt>
                <c:pt idx="260">
                  <c:v>23.155428571428573</c:v>
                </c:pt>
                <c:pt idx="261">
                  <c:v>26.68571428571428</c:v>
                </c:pt>
                <c:pt idx="262">
                  <c:v>16.389714285714284</c:v>
                </c:pt>
                <c:pt idx="263">
                  <c:v>42.425142857142845</c:v>
                </c:pt>
                <c:pt idx="264">
                  <c:v>50.068571428571417</c:v>
                </c:pt>
                <c:pt idx="265">
                  <c:v>33.722285714285711</c:v>
                </c:pt>
                <c:pt idx="266">
                  <c:v>13.821714285714281</c:v>
                </c:pt>
                <c:pt idx="267">
                  <c:v>19.751999999999999</c:v>
                </c:pt>
                <c:pt idx="268">
                  <c:v>-0.72571428571428664</c:v>
                </c:pt>
                <c:pt idx="269">
                  <c:v>12.76</c:v>
                </c:pt>
                <c:pt idx="270">
                  <c:v>27.305142857142851</c:v>
                </c:pt>
                <c:pt idx="271">
                  <c:v>0.628571428571429</c:v>
                </c:pt>
                <c:pt idx="272">
                  <c:v>13.393142857142854</c:v>
                </c:pt>
                <c:pt idx="273">
                  <c:v>5.3714285714285701</c:v>
                </c:pt>
                <c:pt idx="274">
                  <c:v>13.821714285714281</c:v>
                </c:pt>
                <c:pt idx="275">
                  <c:v>50.068571428571417</c:v>
                </c:pt>
                <c:pt idx="276">
                  <c:v>47.028571428571425</c:v>
                </c:pt>
                <c:pt idx="277">
                  <c:v>-0.72571428571428664</c:v>
                </c:pt>
                <c:pt idx="278">
                  <c:v>-7.4811428571428538</c:v>
                </c:pt>
                <c:pt idx="279">
                  <c:v>15.506285714285713</c:v>
                </c:pt>
                <c:pt idx="280">
                  <c:v>4.7725714285714282</c:v>
                </c:pt>
                <c:pt idx="281">
                  <c:v>12.76</c:v>
                </c:pt>
                <c:pt idx="282">
                  <c:v>13.393142857142854</c:v>
                </c:pt>
                <c:pt idx="283">
                  <c:v>33.722285714285711</c:v>
                </c:pt>
                <c:pt idx="284">
                  <c:v>0.628571428571429</c:v>
                </c:pt>
                <c:pt idx="285">
                  <c:v>-1.7542857142857149</c:v>
                </c:pt>
                <c:pt idx="286">
                  <c:v>42.425142857142845</c:v>
                </c:pt>
                <c:pt idx="287">
                  <c:v>23.155428571428573</c:v>
                </c:pt>
                <c:pt idx="288">
                  <c:v>24.367999999999999</c:v>
                </c:pt>
                <c:pt idx="289">
                  <c:v>42.425142857142845</c:v>
                </c:pt>
                <c:pt idx="290">
                  <c:v>23.155428571428573</c:v>
                </c:pt>
                <c:pt idx="291">
                  <c:v>-11.399999999999999</c:v>
                </c:pt>
                <c:pt idx="292">
                  <c:v>27.305142857142851</c:v>
                </c:pt>
                <c:pt idx="293">
                  <c:v>-0.72571428571428664</c:v>
                </c:pt>
                <c:pt idx="294">
                  <c:v>-8.6491428571428539</c:v>
                </c:pt>
                <c:pt idx="295">
                  <c:v>0.628571428571429</c:v>
                </c:pt>
                <c:pt idx="296">
                  <c:v>60.471999999999994</c:v>
                </c:pt>
                <c:pt idx="297">
                  <c:v>50.068571428571417</c:v>
                </c:pt>
                <c:pt idx="298">
                  <c:v>47.028571428571425</c:v>
                </c:pt>
                <c:pt idx="299">
                  <c:v>-7.4811428571428538</c:v>
                </c:pt>
                <c:pt idx="300">
                  <c:v>33.722285714285711</c:v>
                </c:pt>
                <c:pt idx="301">
                  <c:v>-1.7542857142857149</c:v>
                </c:pt>
                <c:pt idx="302">
                  <c:v>33.722285714285711</c:v>
                </c:pt>
                <c:pt idx="303">
                  <c:v>12.201142857142857</c:v>
                </c:pt>
                <c:pt idx="304">
                  <c:v>27.305142857142851</c:v>
                </c:pt>
                <c:pt idx="305">
                  <c:v>26.68571428571428</c:v>
                </c:pt>
                <c:pt idx="306">
                  <c:v>19.098285714285709</c:v>
                </c:pt>
                <c:pt idx="307">
                  <c:v>5.3714285714285701</c:v>
                </c:pt>
                <c:pt idx="308">
                  <c:v>31.026285714285713</c:v>
                </c:pt>
                <c:pt idx="309">
                  <c:v>60.471999999999994</c:v>
                </c:pt>
                <c:pt idx="310">
                  <c:v>37.825142857142851</c:v>
                </c:pt>
                <c:pt idx="311">
                  <c:v>22.968</c:v>
                </c:pt>
                <c:pt idx="312">
                  <c:v>-11.399999999999999</c:v>
                </c:pt>
                <c:pt idx="313">
                  <c:v>-0.72571428571428664</c:v>
                </c:pt>
                <c:pt idx="314">
                  <c:v>-3.3074285714285723</c:v>
                </c:pt>
                <c:pt idx="315">
                  <c:v>-8.6491428571428539</c:v>
                </c:pt>
                <c:pt idx="316">
                  <c:v>15.506285714285713</c:v>
                </c:pt>
                <c:pt idx="317">
                  <c:v>-8.6491428571428539</c:v>
                </c:pt>
                <c:pt idx="318">
                  <c:v>-7.4811428571428538</c:v>
                </c:pt>
                <c:pt idx="319">
                  <c:v>12.76</c:v>
                </c:pt>
                <c:pt idx="320">
                  <c:v>50.068571428571417</c:v>
                </c:pt>
                <c:pt idx="321">
                  <c:v>26.68571428571428</c:v>
                </c:pt>
                <c:pt idx="322">
                  <c:v>37.825142857142851</c:v>
                </c:pt>
                <c:pt idx="323">
                  <c:v>27.305142857142851</c:v>
                </c:pt>
                <c:pt idx="324">
                  <c:v>22.968</c:v>
                </c:pt>
                <c:pt idx="325">
                  <c:v>42.425142857142845</c:v>
                </c:pt>
                <c:pt idx="326">
                  <c:v>13.393142857142854</c:v>
                </c:pt>
                <c:pt idx="327">
                  <c:v>12.201142857142857</c:v>
                </c:pt>
                <c:pt idx="328">
                  <c:v>3.6628571428571433</c:v>
                </c:pt>
                <c:pt idx="329">
                  <c:v>-0.72571428571428664</c:v>
                </c:pt>
                <c:pt idx="330">
                  <c:v>-0.72571428571428664</c:v>
                </c:pt>
                <c:pt idx="331">
                  <c:v>16.389714285714284</c:v>
                </c:pt>
                <c:pt idx="332">
                  <c:v>12.201142857142857</c:v>
                </c:pt>
                <c:pt idx="333">
                  <c:v>19.751999999999999</c:v>
                </c:pt>
                <c:pt idx="334">
                  <c:v>15.506285714285713</c:v>
                </c:pt>
                <c:pt idx="335">
                  <c:v>-11.399999999999999</c:v>
                </c:pt>
                <c:pt idx="336">
                  <c:v>22.968</c:v>
                </c:pt>
                <c:pt idx="337">
                  <c:v>19.098285714285709</c:v>
                </c:pt>
                <c:pt idx="338">
                  <c:v>3.6628571428571433</c:v>
                </c:pt>
                <c:pt idx="339">
                  <c:v>37.825142857142851</c:v>
                </c:pt>
                <c:pt idx="340">
                  <c:v>-8.6491428571428539</c:v>
                </c:pt>
                <c:pt idx="341">
                  <c:v>27.305142857142851</c:v>
                </c:pt>
                <c:pt idx="342">
                  <c:v>19.098285714285709</c:v>
                </c:pt>
                <c:pt idx="343">
                  <c:v>4.7725714285714282</c:v>
                </c:pt>
                <c:pt idx="344">
                  <c:v>47.028571428571425</c:v>
                </c:pt>
                <c:pt idx="345">
                  <c:v>22.968</c:v>
                </c:pt>
                <c:pt idx="346">
                  <c:v>24.367999999999999</c:v>
                </c:pt>
                <c:pt idx="347">
                  <c:v>12.76</c:v>
                </c:pt>
                <c:pt idx="348">
                  <c:v>16.389714285714284</c:v>
                </c:pt>
                <c:pt idx="349">
                  <c:v>4.7725714285714282</c:v>
                </c:pt>
                <c:pt idx="350">
                  <c:v>24.367999999999999</c:v>
                </c:pt>
                <c:pt idx="351">
                  <c:v>3.6628571428571433</c:v>
                </c:pt>
                <c:pt idx="352">
                  <c:v>-3.3074285714285723</c:v>
                </c:pt>
                <c:pt idx="353">
                  <c:v>0.628571428571429</c:v>
                </c:pt>
                <c:pt idx="354">
                  <c:v>50.068571428571417</c:v>
                </c:pt>
                <c:pt idx="355">
                  <c:v>-7.4811428571428538</c:v>
                </c:pt>
                <c:pt idx="356">
                  <c:v>19.751999999999999</c:v>
                </c:pt>
                <c:pt idx="357">
                  <c:v>23.155428571428573</c:v>
                </c:pt>
                <c:pt idx="358">
                  <c:v>-11.399999999999999</c:v>
                </c:pt>
                <c:pt idx="359">
                  <c:v>-1.7542857142857149</c:v>
                </c:pt>
                <c:pt idx="360">
                  <c:v>33.722285714285711</c:v>
                </c:pt>
                <c:pt idx="361">
                  <c:v>-3.3074285714285723</c:v>
                </c:pt>
                <c:pt idx="362">
                  <c:v>23.155428571428573</c:v>
                </c:pt>
                <c:pt idx="363">
                  <c:v>26.68571428571428</c:v>
                </c:pt>
                <c:pt idx="364">
                  <c:v>0.628571428571429</c:v>
                </c:pt>
                <c:pt idx="365">
                  <c:v>27.305142857142851</c:v>
                </c:pt>
                <c:pt idx="366">
                  <c:v>-11.399999999999999</c:v>
                </c:pt>
                <c:pt idx="367">
                  <c:v>31.026285714285713</c:v>
                </c:pt>
                <c:pt idx="368">
                  <c:v>4.7725714285714282</c:v>
                </c:pt>
                <c:pt idx="369">
                  <c:v>47.028571428571425</c:v>
                </c:pt>
                <c:pt idx="370">
                  <c:v>19.751999999999999</c:v>
                </c:pt>
                <c:pt idx="371">
                  <c:v>-7.4811428571428538</c:v>
                </c:pt>
                <c:pt idx="372">
                  <c:v>24.367999999999999</c:v>
                </c:pt>
                <c:pt idx="373">
                  <c:v>31.026285714285713</c:v>
                </c:pt>
                <c:pt idx="374">
                  <c:v>-8.6491428571428539</c:v>
                </c:pt>
                <c:pt idx="375">
                  <c:v>1.0045714285714276</c:v>
                </c:pt>
                <c:pt idx="376">
                  <c:v>23.155428571428573</c:v>
                </c:pt>
                <c:pt idx="377">
                  <c:v>19.751999999999999</c:v>
                </c:pt>
                <c:pt idx="378">
                  <c:v>47.028571428571425</c:v>
                </c:pt>
                <c:pt idx="379">
                  <c:v>26.68571428571428</c:v>
                </c:pt>
                <c:pt idx="380">
                  <c:v>-7.4811428571428538</c:v>
                </c:pt>
                <c:pt idx="381">
                  <c:v>0.628571428571429</c:v>
                </c:pt>
                <c:pt idx="382">
                  <c:v>5.3714285714285701</c:v>
                </c:pt>
                <c:pt idx="383">
                  <c:v>-3.3074285714285723</c:v>
                </c:pt>
                <c:pt idx="384">
                  <c:v>12.76</c:v>
                </c:pt>
                <c:pt idx="385">
                  <c:v>12.201142857142857</c:v>
                </c:pt>
                <c:pt idx="386">
                  <c:v>24.367999999999999</c:v>
                </c:pt>
                <c:pt idx="387">
                  <c:v>22.968</c:v>
                </c:pt>
                <c:pt idx="388">
                  <c:v>27.305142857142851</c:v>
                </c:pt>
                <c:pt idx="389">
                  <c:v>-3.3074285714285723</c:v>
                </c:pt>
                <c:pt idx="390">
                  <c:v>13.821714285714281</c:v>
                </c:pt>
                <c:pt idx="391">
                  <c:v>17.073142857142859</c:v>
                </c:pt>
                <c:pt idx="392">
                  <c:v>5.3714285714285701</c:v>
                </c:pt>
                <c:pt idx="393">
                  <c:v>0.628571428571429</c:v>
                </c:pt>
                <c:pt idx="394">
                  <c:v>47.028571428571425</c:v>
                </c:pt>
                <c:pt idx="395">
                  <c:v>27.305142857142851</c:v>
                </c:pt>
                <c:pt idx="396">
                  <c:v>19.751999999999999</c:v>
                </c:pt>
                <c:pt idx="397">
                  <c:v>12.201142857142857</c:v>
                </c:pt>
                <c:pt idx="398">
                  <c:v>23.155428571428573</c:v>
                </c:pt>
                <c:pt idx="399">
                  <c:v>26.68571428571428</c:v>
                </c:pt>
                <c:pt idx="400">
                  <c:v>-7.4811428571428538</c:v>
                </c:pt>
                <c:pt idx="401">
                  <c:v>22.968</c:v>
                </c:pt>
                <c:pt idx="402">
                  <c:v>5.3714285714285701</c:v>
                </c:pt>
                <c:pt idx="403">
                  <c:v>12.201142857142857</c:v>
                </c:pt>
                <c:pt idx="404">
                  <c:v>13.393142857142854</c:v>
                </c:pt>
                <c:pt idx="405">
                  <c:v>1.0045714285714276</c:v>
                </c:pt>
                <c:pt idx="406">
                  <c:v>26.68571428571428</c:v>
                </c:pt>
                <c:pt idx="407">
                  <c:v>13.821714285714281</c:v>
                </c:pt>
                <c:pt idx="408">
                  <c:v>24.367999999999999</c:v>
                </c:pt>
                <c:pt idx="409">
                  <c:v>-1.7542857142857149</c:v>
                </c:pt>
                <c:pt idx="410">
                  <c:v>17.073142857142859</c:v>
                </c:pt>
                <c:pt idx="411">
                  <c:v>60.471999999999994</c:v>
                </c:pt>
                <c:pt idx="412">
                  <c:v>27.305142857142851</c:v>
                </c:pt>
                <c:pt idx="413">
                  <c:v>19.751999999999999</c:v>
                </c:pt>
                <c:pt idx="414">
                  <c:v>19.098285714285709</c:v>
                </c:pt>
                <c:pt idx="415">
                  <c:v>33.722285714285711</c:v>
                </c:pt>
                <c:pt idx="416">
                  <c:v>-8.6491428571428539</c:v>
                </c:pt>
                <c:pt idx="417">
                  <c:v>13.821714285714281</c:v>
                </c:pt>
                <c:pt idx="418">
                  <c:v>37.825142857142851</c:v>
                </c:pt>
                <c:pt idx="419">
                  <c:v>31.026285714285713</c:v>
                </c:pt>
                <c:pt idx="420">
                  <c:v>13.393142857142854</c:v>
                </c:pt>
                <c:pt idx="421">
                  <c:v>-3.3074285714285723</c:v>
                </c:pt>
                <c:pt idx="422">
                  <c:v>60.471999999999994</c:v>
                </c:pt>
                <c:pt idx="423">
                  <c:v>42.425142857142845</c:v>
                </c:pt>
                <c:pt idx="424">
                  <c:v>-0.72571428571428664</c:v>
                </c:pt>
                <c:pt idx="425">
                  <c:v>37.825142857142851</c:v>
                </c:pt>
                <c:pt idx="426">
                  <c:v>33.722285714285711</c:v>
                </c:pt>
                <c:pt idx="427">
                  <c:v>17.073142857142859</c:v>
                </c:pt>
                <c:pt idx="428">
                  <c:v>50.068571428571417</c:v>
                </c:pt>
                <c:pt idx="429">
                  <c:v>15.506285714285713</c:v>
                </c:pt>
                <c:pt idx="430">
                  <c:v>3.6628571428571433</c:v>
                </c:pt>
                <c:pt idx="431">
                  <c:v>13.821714285714281</c:v>
                </c:pt>
                <c:pt idx="432">
                  <c:v>13.393142857142854</c:v>
                </c:pt>
                <c:pt idx="433">
                  <c:v>-8.6491428571428539</c:v>
                </c:pt>
                <c:pt idx="434">
                  <c:v>-7.4811428571428538</c:v>
                </c:pt>
                <c:pt idx="435">
                  <c:v>-1.7542857142857149</c:v>
                </c:pt>
                <c:pt idx="436">
                  <c:v>24.367999999999999</c:v>
                </c:pt>
                <c:pt idx="437">
                  <c:v>-0.72571428571428664</c:v>
                </c:pt>
                <c:pt idx="438">
                  <c:v>17.073142857142859</c:v>
                </c:pt>
                <c:pt idx="439">
                  <c:v>15.506285714285713</c:v>
                </c:pt>
                <c:pt idx="440">
                  <c:v>13.393142857142854</c:v>
                </c:pt>
                <c:pt idx="441">
                  <c:v>3.6628571428571433</c:v>
                </c:pt>
                <c:pt idx="442">
                  <c:v>23.155428571428573</c:v>
                </c:pt>
                <c:pt idx="443">
                  <c:v>60.471999999999994</c:v>
                </c:pt>
                <c:pt idx="444">
                  <c:v>19.751999999999999</c:v>
                </c:pt>
                <c:pt idx="445">
                  <c:v>-11.399999999999999</c:v>
                </c:pt>
                <c:pt idx="446">
                  <c:v>-0.72571428571428664</c:v>
                </c:pt>
                <c:pt idx="447">
                  <c:v>12.76</c:v>
                </c:pt>
                <c:pt idx="448">
                  <c:v>0.628571428571429</c:v>
                </c:pt>
                <c:pt idx="449">
                  <c:v>16.389714285714284</c:v>
                </c:pt>
                <c:pt idx="450">
                  <c:v>31.026285714285713</c:v>
                </c:pt>
                <c:pt idx="451">
                  <c:v>50.068571428571417</c:v>
                </c:pt>
                <c:pt idx="452">
                  <c:v>13.393142857142854</c:v>
                </c:pt>
                <c:pt idx="453">
                  <c:v>19.751999999999999</c:v>
                </c:pt>
                <c:pt idx="454">
                  <c:v>15.506285714285713</c:v>
                </c:pt>
                <c:pt idx="455">
                  <c:v>-7.4811428571428538</c:v>
                </c:pt>
                <c:pt idx="456">
                  <c:v>1.0045714285714276</c:v>
                </c:pt>
                <c:pt idx="457">
                  <c:v>16.389714285714284</c:v>
                </c:pt>
                <c:pt idx="458">
                  <c:v>-11.399999999999999</c:v>
                </c:pt>
                <c:pt idx="459">
                  <c:v>27.305142857142851</c:v>
                </c:pt>
                <c:pt idx="460">
                  <c:v>3.6628571428571433</c:v>
                </c:pt>
                <c:pt idx="461">
                  <c:v>0.628571428571429</c:v>
                </c:pt>
                <c:pt idx="462">
                  <c:v>47.028571428571425</c:v>
                </c:pt>
                <c:pt idx="463">
                  <c:v>19.098285714285709</c:v>
                </c:pt>
                <c:pt idx="464">
                  <c:v>13.821714285714281</c:v>
                </c:pt>
                <c:pt idx="465">
                  <c:v>26.68571428571428</c:v>
                </c:pt>
                <c:pt idx="466">
                  <c:v>13.393142857142854</c:v>
                </c:pt>
                <c:pt idx="467">
                  <c:v>3.6628571428571433</c:v>
                </c:pt>
                <c:pt idx="468">
                  <c:v>47.028571428571425</c:v>
                </c:pt>
                <c:pt idx="469">
                  <c:v>-1.7542857142857149</c:v>
                </c:pt>
                <c:pt idx="470">
                  <c:v>12.201142857142857</c:v>
                </c:pt>
                <c:pt idx="471">
                  <c:v>42.425142857142845</c:v>
                </c:pt>
                <c:pt idx="472">
                  <c:v>0.628571428571429</c:v>
                </c:pt>
                <c:pt idx="473">
                  <c:v>15.506285714285713</c:v>
                </c:pt>
                <c:pt idx="474">
                  <c:v>22.968</c:v>
                </c:pt>
                <c:pt idx="475">
                  <c:v>1.0045714285714276</c:v>
                </c:pt>
                <c:pt idx="476">
                  <c:v>31.026285714285713</c:v>
                </c:pt>
                <c:pt idx="477">
                  <c:v>16.389714285714284</c:v>
                </c:pt>
                <c:pt idx="478">
                  <c:v>50.068571428571417</c:v>
                </c:pt>
                <c:pt idx="479">
                  <c:v>12.201142857142857</c:v>
                </c:pt>
                <c:pt idx="480">
                  <c:v>5.3714285714285701</c:v>
                </c:pt>
                <c:pt idx="481">
                  <c:v>-1.7542857142857149</c:v>
                </c:pt>
                <c:pt idx="482">
                  <c:v>1.0045714285714276</c:v>
                </c:pt>
                <c:pt idx="483">
                  <c:v>16.389714285714284</c:v>
                </c:pt>
                <c:pt idx="484">
                  <c:v>31.026285714285713</c:v>
                </c:pt>
                <c:pt idx="485">
                  <c:v>-8.6491428571428539</c:v>
                </c:pt>
                <c:pt idx="486">
                  <c:v>0.628571428571429</c:v>
                </c:pt>
                <c:pt idx="487">
                  <c:v>-3.3074285714285723</c:v>
                </c:pt>
                <c:pt idx="488">
                  <c:v>4.7725714285714282</c:v>
                </c:pt>
                <c:pt idx="489">
                  <c:v>24.367999999999999</c:v>
                </c:pt>
                <c:pt idx="490">
                  <c:v>33.722285714285711</c:v>
                </c:pt>
                <c:pt idx="491">
                  <c:v>37.825142857142851</c:v>
                </c:pt>
                <c:pt idx="492">
                  <c:v>50.068571428571417</c:v>
                </c:pt>
                <c:pt idx="493">
                  <c:v>22.968</c:v>
                </c:pt>
                <c:pt idx="494">
                  <c:v>42.425142857142845</c:v>
                </c:pt>
                <c:pt idx="495">
                  <c:v>33.722285714285711</c:v>
                </c:pt>
                <c:pt idx="496">
                  <c:v>-8.6491428571428539</c:v>
                </c:pt>
                <c:pt idx="497">
                  <c:v>37.825142857142851</c:v>
                </c:pt>
                <c:pt idx="498">
                  <c:v>-0.72571428571428664</c:v>
                </c:pt>
                <c:pt idx="499">
                  <c:v>26.68571428571428</c:v>
                </c:pt>
                <c:pt idx="500">
                  <c:v>24.367999999999999</c:v>
                </c:pt>
                <c:pt idx="501">
                  <c:v>16.389714285714284</c:v>
                </c:pt>
                <c:pt idx="502">
                  <c:v>50.068571428571417</c:v>
                </c:pt>
                <c:pt idx="503">
                  <c:v>-11.399999999999999</c:v>
                </c:pt>
                <c:pt idx="504">
                  <c:v>12.201142857142857</c:v>
                </c:pt>
                <c:pt idx="505">
                  <c:v>-1.7542857142857149</c:v>
                </c:pt>
                <c:pt idx="506">
                  <c:v>13.821714285714281</c:v>
                </c:pt>
                <c:pt idx="507">
                  <c:v>12.76</c:v>
                </c:pt>
                <c:pt idx="508">
                  <c:v>0.628571428571429</c:v>
                </c:pt>
                <c:pt idx="509">
                  <c:v>1.0045714285714276</c:v>
                </c:pt>
                <c:pt idx="510">
                  <c:v>33.722285714285711</c:v>
                </c:pt>
                <c:pt idx="511">
                  <c:v>12.201142857142857</c:v>
                </c:pt>
                <c:pt idx="512">
                  <c:v>-0.72571428571428664</c:v>
                </c:pt>
                <c:pt idx="513">
                  <c:v>4.7725714285714282</c:v>
                </c:pt>
                <c:pt idx="514">
                  <c:v>-8.6491428571428539</c:v>
                </c:pt>
                <c:pt idx="515">
                  <c:v>17.073142857142859</c:v>
                </c:pt>
                <c:pt idx="516">
                  <c:v>31.026285714285713</c:v>
                </c:pt>
                <c:pt idx="517">
                  <c:v>26.68571428571428</c:v>
                </c:pt>
                <c:pt idx="518">
                  <c:v>-11.399999999999999</c:v>
                </c:pt>
                <c:pt idx="519">
                  <c:v>4.7725714285714282</c:v>
                </c:pt>
                <c:pt idx="520">
                  <c:v>12.76</c:v>
                </c:pt>
                <c:pt idx="521">
                  <c:v>27.305142857142851</c:v>
                </c:pt>
                <c:pt idx="522">
                  <c:v>37.825142857142851</c:v>
                </c:pt>
                <c:pt idx="523">
                  <c:v>-0.72571428571428664</c:v>
                </c:pt>
                <c:pt idx="524">
                  <c:v>50.068571428571417</c:v>
                </c:pt>
                <c:pt idx="525">
                  <c:v>19.751999999999999</c:v>
                </c:pt>
                <c:pt idx="526">
                  <c:v>-7.4811428571428538</c:v>
                </c:pt>
                <c:pt idx="527">
                  <c:v>17.073142857142859</c:v>
                </c:pt>
                <c:pt idx="528">
                  <c:v>15.506285714285713</c:v>
                </c:pt>
                <c:pt idx="529">
                  <c:v>3.6628571428571433</c:v>
                </c:pt>
                <c:pt idx="530">
                  <c:v>-0.72571428571428664</c:v>
                </c:pt>
                <c:pt idx="531">
                  <c:v>13.393142857142854</c:v>
                </c:pt>
                <c:pt idx="532">
                  <c:v>15.506285714285713</c:v>
                </c:pt>
                <c:pt idx="533">
                  <c:v>1.0045714285714276</c:v>
                </c:pt>
                <c:pt idx="534">
                  <c:v>26.68571428571428</c:v>
                </c:pt>
                <c:pt idx="535">
                  <c:v>19.098285714285709</c:v>
                </c:pt>
                <c:pt idx="536">
                  <c:v>60.471999999999994</c:v>
                </c:pt>
                <c:pt idx="537">
                  <c:v>23.155428571428573</c:v>
                </c:pt>
                <c:pt idx="538">
                  <c:v>24.367999999999999</c:v>
                </c:pt>
                <c:pt idx="539">
                  <c:v>12.201142857142857</c:v>
                </c:pt>
                <c:pt idx="540">
                  <c:v>37.825142857142851</c:v>
                </c:pt>
                <c:pt idx="541">
                  <c:v>23.155428571428573</c:v>
                </c:pt>
                <c:pt idx="542">
                  <c:v>5.3714285714285701</c:v>
                </c:pt>
                <c:pt idx="543">
                  <c:v>-11.399999999999999</c:v>
                </c:pt>
                <c:pt idx="544">
                  <c:v>47.028571428571425</c:v>
                </c:pt>
                <c:pt idx="545">
                  <c:v>16.389714285714284</c:v>
                </c:pt>
                <c:pt idx="546">
                  <c:v>42.425142857142845</c:v>
                </c:pt>
                <c:pt idx="547">
                  <c:v>19.751999999999999</c:v>
                </c:pt>
                <c:pt idx="548">
                  <c:v>60.471999999999994</c:v>
                </c:pt>
                <c:pt idx="549">
                  <c:v>22.968</c:v>
                </c:pt>
                <c:pt idx="550">
                  <c:v>-3.3074285714285723</c:v>
                </c:pt>
                <c:pt idx="551">
                  <c:v>17.073142857142859</c:v>
                </c:pt>
                <c:pt idx="552">
                  <c:v>47.028571428571425</c:v>
                </c:pt>
                <c:pt idx="553">
                  <c:v>60.471999999999994</c:v>
                </c:pt>
                <c:pt idx="554">
                  <c:v>13.821714285714281</c:v>
                </c:pt>
                <c:pt idx="555">
                  <c:v>-0.72571428571428664</c:v>
                </c:pt>
                <c:pt idx="556">
                  <c:v>26.68571428571428</c:v>
                </c:pt>
                <c:pt idx="557">
                  <c:v>22.968</c:v>
                </c:pt>
                <c:pt idx="558">
                  <c:v>13.821714285714281</c:v>
                </c:pt>
                <c:pt idx="559">
                  <c:v>13.393142857142854</c:v>
                </c:pt>
                <c:pt idx="560">
                  <c:v>26.68571428571428</c:v>
                </c:pt>
                <c:pt idx="561">
                  <c:v>16.389714285714284</c:v>
                </c:pt>
                <c:pt idx="562">
                  <c:v>1.0045714285714276</c:v>
                </c:pt>
                <c:pt idx="563">
                  <c:v>15.506285714285713</c:v>
                </c:pt>
                <c:pt idx="564">
                  <c:v>5.3714285714285701</c:v>
                </c:pt>
                <c:pt idx="565">
                  <c:v>33.722285714285711</c:v>
                </c:pt>
                <c:pt idx="566">
                  <c:v>19.098285714285709</c:v>
                </c:pt>
                <c:pt idx="567">
                  <c:v>-8.6491428571428539</c:v>
                </c:pt>
                <c:pt idx="568">
                  <c:v>31.026285714285713</c:v>
                </c:pt>
                <c:pt idx="569">
                  <c:v>24.367999999999999</c:v>
                </c:pt>
                <c:pt idx="570">
                  <c:v>12.76</c:v>
                </c:pt>
                <c:pt idx="571">
                  <c:v>-11.399999999999999</c:v>
                </c:pt>
                <c:pt idx="572">
                  <c:v>-1.7542857142857149</c:v>
                </c:pt>
                <c:pt idx="573">
                  <c:v>5.3714285714285701</c:v>
                </c:pt>
                <c:pt idx="574">
                  <c:v>19.098285714285709</c:v>
                </c:pt>
                <c:pt idx="575">
                  <c:v>22.968</c:v>
                </c:pt>
                <c:pt idx="576">
                  <c:v>-3.3074285714285723</c:v>
                </c:pt>
                <c:pt idx="577">
                  <c:v>-8.6491428571428539</c:v>
                </c:pt>
                <c:pt idx="578">
                  <c:v>37.825142857142851</c:v>
                </c:pt>
                <c:pt idx="579">
                  <c:v>15.506285714285713</c:v>
                </c:pt>
                <c:pt idx="580">
                  <c:v>17.073142857142859</c:v>
                </c:pt>
                <c:pt idx="581">
                  <c:v>27.305142857142851</c:v>
                </c:pt>
                <c:pt idx="582">
                  <c:v>31.026285714285713</c:v>
                </c:pt>
                <c:pt idx="583">
                  <c:v>26.68571428571428</c:v>
                </c:pt>
                <c:pt idx="584">
                  <c:v>-3.3074285714285723</c:v>
                </c:pt>
                <c:pt idx="585">
                  <c:v>33.722285714285711</c:v>
                </c:pt>
                <c:pt idx="586">
                  <c:v>-7.4811428571428538</c:v>
                </c:pt>
                <c:pt idx="587">
                  <c:v>-1.7542857142857149</c:v>
                </c:pt>
                <c:pt idx="588">
                  <c:v>50.068571428571417</c:v>
                </c:pt>
                <c:pt idx="589">
                  <c:v>15.506285714285713</c:v>
                </c:pt>
                <c:pt idx="590">
                  <c:v>42.425142857142845</c:v>
                </c:pt>
                <c:pt idx="591">
                  <c:v>47.028571428571425</c:v>
                </c:pt>
                <c:pt idx="592">
                  <c:v>4.7725714285714282</c:v>
                </c:pt>
                <c:pt idx="593">
                  <c:v>3.6628571428571433</c:v>
                </c:pt>
                <c:pt idx="594">
                  <c:v>27.305142857142851</c:v>
                </c:pt>
                <c:pt idx="595">
                  <c:v>16.389714285714284</c:v>
                </c:pt>
                <c:pt idx="596">
                  <c:v>26.68571428571428</c:v>
                </c:pt>
                <c:pt idx="597">
                  <c:v>-7.4811428571428538</c:v>
                </c:pt>
                <c:pt idx="598">
                  <c:v>1.0045714285714276</c:v>
                </c:pt>
                <c:pt idx="599">
                  <c:v>12.201142857142857</c:v>
                </c:pt>
                <c:pt idx="600">
                  <c:v>50.068571428571417</c:v>
                </c:pt>
                <c:pt idx="601">
                  <c:v>-0.72571428571428664</c:v>
                </c:pt>
                <c:pt idx="602">
                  <c:v>-1.7542857142857149</c:v>
                </c:pt>
                <c:pt idx="603">
                  <c:v>16.389714285714284</c:v>
                </c:pt>
                <c:pt idx="604">
                  <c:v>12.76</c:v>
                </c:pt>
                <c:pt idx="605">
                  <c:v>4.7725714285714282</c:v>
                </c:pt>
                <c:pt idx="606">
                  <c:v>31.026285714285713</c:v>
                </c:pt>
                <c:pt idx="607">
                  <c:v>19.751999999999999</c:v>
                </c:pt>
                <c:pt idx="608">
                  <c:v>50.068571428571417</c:v>
                </c:pt>
                <c:pt idx="609">
                  <c:v>60.471999999999994</c:v>
                </c:pt>
                <c:pt idx="610">
                  <c:v>33.722285714285711</c:v>
                </c:pt>
                <c:pt idx="611">
                  <c:v>12.201142857142857</c:v>
                </c:pt>
                <c:pt idx="612">
                  <c:v>27.305142857142851</c:v>
                </c:pt>
                <c:pt idx="613">
                  <c:v>3.6628571428571433</c:v>
                </c:pt>
                <c:pt idx="614">
                  <c:v>23.155428571428573</c:v>
                </c:pt>
                <c:pt idx="615">
                  <c:v>42.425142857142845</c:v>
                </c:pt>
                <c:pt idx="616">
                  <c:v>-3.3074285714285723</c:v>
                </c:pt>
                <c:pt idx="617">
                  <c:v>50.068571428571417</c:v>
                </c:pt>
                <c:pt idx="618">
                  <c:v>27.305142857142851</c:v>
                </c:pt>
                <c:pt idx="619">
                  <c:v>24.367999999999999</c:v>
                </c:pt>
                <c:pt idx="620">
                  <c:v>4.7725714285714282</c:v>
                </c:pt>
                <c:pt idx="621">
                  <c:v>31.026285714285713</c:v>
                </c:pt>
                <c:pt idx="622">
                  <c:v>17.073142857142859</c:v>
                </c:pt>
                <c:pt idx="623">
                  <c:v>-7.4811428571428538</c:v>
                </c:pt>
                <c:pt idx="624">
                  <c:v>23.155428571428573</c:v>
                </c:pt>
                <c:pt idx="625">
                  <c:v>12.201142857142857</c:v>
                </c:pt>
                <c:pt idx="626">
                  <c:v>33.722285714285711</c:v>
                </c:pt>
                <c:pt idx="627">
                  <c:v>3.6628571428571433</c:v>
                </c:pt>
                <c:pt idx="628">
                  <c:v>60.471999999999994</c:v>
                </c:pt>
                <c:pt idx="629">
                  <c:v>13.821714285714281</c:v>
                </c:pt>
                <c:pt idx="630">
                  <c:v>13.393142857142854</c:v>
                </c:pt>
                <c:pt idx="631">
                  <c:v>60.471999999999994</c:v>
                </c:pt>
                <c:pt idx="632">
                  <c:v>42.425142857142845</c:v>
                </c:pt>
                <c:pt idx="633">
                  <c:v>-0.72571428571428664</c:v>
                </c:pt>
                <c:pt idx="634">
                  <c:v>24.367999999999999</c:v>
                </c:pt>
                <c:pt idx="635">
                  <c:v>12.201142857142857</c:v>
                </c:pt>
                <c:pt idx="636">
                  <c:v>22.968</c:v>
                </c:pt>
                <c:pt idx="637">
                  <c:v>19.098285714285709</c:v>
                </c:pt>
                <c:pt idx="638">
                  <c:v>1.0045714285714276</c:v>
                </c:pt>
                <c:pt idx="639">
                  <c:v>15.506285714285713</c:v>
                </c:pt>
                <c:pt idx="640">
                  <c:v>-11.399999999999999</c:v>
                </c:pt>
                <c:pt idx="641">
                  <c:v>3.6628571428571433</c:v>
                </c:pt>
                <c:pt idx="642">
                  <c:v>31.026285714285713</c:v>
                </c:pt>
                <c:pt idx="643">
                  <c:v>-3.3074285714285723</c:v>
                </c:pt>
                <c:pt idx="644">
                  <c:v>3.6628571428571433</c:v>
                </c:pt>
                <c:pt idx="645">
                  <c:v>12.76</c:v>
                </c:pt>
                <c:pt idx="646">
                  <c:v>24.367999999999999</c:v>
                </c:pt>
                <c:pt idx="647">
                  <c:v>37.825142857142851</c:v>
                </c:pt>
                <c:pt idx="648">
                  <c:v>16.389714285714284</c:v>
                </c:pt>
                <c:pt idx="649">
                  <c:v>17.073142857142859</c:v>
                </c:pt>
                <c:pt idx="650">
                  <c:v>19.098285714285709</c:v>
                </c:pt>
                <c:pt idx="651">
                  <c:v>-0.72571428571428664</c:v>
                </c:pt>
                <c:pt idx="652">
                  <c:v>1.0045714285714276</c:v>
                </c:pt>
                <c:pt idx="653">
                  <c:v>-11.399999999999999</c:v>
                </c:pt>
                <c:pt idx="654">
                  <c:v>-3.3074285714285723</c:v>
                </c:pt>
                <c:pt idx="655">
                  <c:v>19.751999999999999</c:v>
                </c:pt>
                <c:pt idx="656">
                  <c:v>31.026285714285713</c:v>
                </c:pt>
                <c:pt idx="657">
                  <c:v>-8.6491428571428539</c:v>
                </c:pt>
                <c:pt idx="658">
                  <c:v>3.6628571428571433</c:v>
                </c:pt>
                <c:pt idx="659">
                  <c:v>37.825142857142851</c:v>
                </c:pt>
                <c:pt idx="660">
                  <c:v>-7.4811428571428538</c:v>
                </c:pt>
                <c:pt idx="661">
                  <c:v>23.155428571428573</c:v>
                </c:pt>
                <c:pt idx="662">
                  <c:v>22.968</c:v>
                </c:pt>
                <c:pt idx="663">
                  <c:v>31.026285714285713</c:v>
                </c:pt>
                <c:pt idx="664">
                  <c:v>17.073142857142859</c:v>
                </c:pt>
                <c:pt idx="665">
                  <c:v>16.389714285714284</c:v>
                </c:pt>
                <c:pt idx="666">
                  <c:v>-0.72571428571428664</c:v>
                </c:pt>
                <c:pt idx="667">
                  <c:v>19.098285714285709</c:v>
                </c:pt>
                <c:pt idx="668">
                  <c:v>24.367999999999999</c:v>
                </c:pt>
                <c:pt idx="669">
                  <c:v>12.76</c:v>
                </c:pt>
                <c:pt idx="670">
                  <c:v>37.825142857142851</c:v>
                </c:pt>
                <c:pt idx="671">
                  <c:v>-11.399999999999999</c:v>
                </c:pt>
                <c:pt idx="672">
                  <c:v>22.968</c:v>
                </c:pt>
                <c:pt idx="673">
                  <c:v>42.425142857142845</c:v>
                </c:pt>
                <c:pt idx="674">
                  <c:v>3.6628571428571433</c:v>
                </c:pt>
                <c:pt idx="675">
                  <c:v>-8.6491428571428539</c:v>
                </c:pt>
                <c:pt idx="676">
                  <c:v>-0.72571428571428664</c:v>
                </c:pt>
                <c:pt idx="677">
                  <c:v>1.0045714285714276</c:v>
                </c:pt>
                <c:pt idx="678">
                  <c:v>19.098285714285709</c:v>
                </c:pt>
                <c:pt idx="679">
                  <c:v>12.76</c:v>
                </c:pt>
                <c:pt idx="680">
                  <c:v>27.305142857142851</c:v>
                </c:pt>
                <c:pt idx="681">
                  <c:v>-1.7542857142857149</c:v>
                </c:pt>
                <c:pt idx="682">
                  <c:v>26.68571428571428</c:v>
                </c:pt>
                <c:pt idx="683">
                  <c:v>4.7725714285714282</c:v>
                </c:pt>
                <c:pt idx="684">
                  <c:v>-11.399999999999999</c:v>
                </c:pt>
                <c:pt idx="685">
                  <c:v>15.506285714285713</c:v>
                </c:pt>
                <c:pt idx="686">
                  <c:v>19.098285714285709</c:v>
                </c:pt>
                <c:pt idx="687">
                  <c:v>26.68571428571428</c:v>
                </c:pt>
                <c:pt idx="688">
                  <c:v>27.305142857142851</c:v>
                </c:pt>
                <c:pt idx="689">
                  <c:v>15.506285714285713</c:v>
                </c:pt>
                <c:pt idx="690">
                  <c:v>24.367999999999999</c:v>
                </c:pt>
                <c:pt idx="691">
                  <c:v>33.722285714285711</c:v>
                </c:pt>
                <c:pt idx="692">
                  <c:v>13.821714285714281</c:v>
                </c:pt>
                <c:pt idx="693">
                  <c:v>-0.72571428571428664</c:v>
                </c:pt>
                <c:pt idx="694">
                  <c:v>19.751999999999999</c:v>
                </c:pt>
                <c:pt idx="695">
                  <c:v>0.628571428571429</c:v>
                </c:pt>
                <c:pt idx="696">
                  <c:v>4.7725714285714282</c:v>
                </c:pt>
                <c:pt idx="697">
                  <c:v>12.76</c:v>
                </c:pt>
                <c:pt idx="698">
                  <c:v>-8.6491428571428539</c:v>
                </c:pt>
                <c:pt idx="699">
                  <c:v>16.389714285714284</c:v>
                </c:pt>
                <c:pt idx="700">
                  <c:v>13.821714285714281</c:v>
                </c:pt>
                <c:pt idx="701">
                  <c:v>-1.7542857142857149</c:v>
                </c:pt>
                <c:pt idx="702">
                  <c:v>3.6628571428571433</c:v>
                </c:pt>
                <c:pt idx="703">
                  <c:v>37.825142857142851</c:v>
                </c:pt>
                <c:pt idx="704">
                  <c:v>1.0045714285714276</c:v>
                </c:pt>
                <c:pt idx="705">
                  <c:v>0.628571428571429</c:v>
                </c:pt>
                <c:pt idx="706">
                  <c:v>24.367999999999999</c:v>
                </c:pt>
                <c:pt idx="707">
                  <c:v>17.073142857142859</c:v>
                </c:pt>
                <c:pt idx="708">
                  <c:v>23.155428571428573</c:v>
                </c:pt>
                <c:pt idx="709">
                  <c:v>60.471999999999994</c:v>
                </c:pt>
                <c:pt idx="710">
                  <c:v>42.425142857142845</c:v>
                </c:pt>
                <c:pt idx="711">
                  <c:v>16.389714285714284</c:v>
                </c:pt>
                <c:pt idx="712">
                  <c:v>4.7725714285714282</c:v>
                </c:pt>
                <c:pt idx="713">
                  <c:v>19.751999999999999</c:v>
                </c:pt>
                <c:pt idx="714">
                  <c:v>50.068571428571417</c:v>
                </c:pt>
                <c:pt idx="715">
                  <c:v>17.073142857142859</c:v>
                </c:pt>
                <c:pt idx="716">
                  <c:v>0.628571428571429</c:v>
                </c:pt>
                <c:pt idx="717">
                  <c:v>4.7725714285714282</c:v>
                </c:pt>
                <c:pt idx="718">
                  <c:v>16.389714285714284</c:v>
                </c:pt>
                <c:pt idx="719">
                  <c:v>24.367999999999999</c:v>
                </c:pt>
                <c:pt idx="720">
                  <c:v>60.471999999999994</c:v>
                </c:pt>
                <c:pt idx="721">
                  <c:v>5.3714285714285701</c:v>
                </c:pt>
                <c:pt idx="722">
                  <c:v>12.76</c:v>
                </c:pt>
                <c:pt idx="723">
                  <c:v>31.026285714285713</c:v>
                </c:pt>
                <c:pt idx="724">
                  <c:v>37.825142857142851</c:v>
                </c:pt>
                <c:pt idx="725">
                  <c:v>13.821714285714281</c:v>
                </c:pt>
                <c:pt idx="726">
                  <c:v>-8.6491428571428539</c:v>
                </c:pt>
                <c:pt idx="727">
                  <c:v>23.155428571428573</c:v>
                </c:pt>
                <c:pt idx="728">
                  <c:v>0.628571428571429</c:v>
                </c:pt>
                <c:pt idx="729">
                  <c:v>-3.3074285714285723</c:v>
                </c:pt>
                <c:pt idx="730">
                  <c:v>4.7725714285714282</c:v>
                </c:pt>
                <c:pt idx="731">
                  <c:v>27.305142857142851</c:v>
                </c:pt>
                <c:pt idx="732">
                  <c:v>15.506285714285713</c:v>
                </c:pt>
                <c:pt idx="733">
                  <c:v>17.073142857142859</c:v>
                </c:pt>
                <c:pt idx="734">
                  <c:v>22.968</c:v>
                </c:pt>
                <c:pt idx="735">
                  <c:v>13.393142857142854</c:v>
                </c:pt>
                <c:pt idx="736">
                  <c:v>-7.4811428571428538</c:v>
                </c:pt>
                <c:pt idx="737">
                  <c:v>37.825142857142851</c:v>
                </c:pt>
                <c:pt idx="738">
                  <c:v>23.155428571428573</c:v>
                </c:pt>
                <c:pt idx="739">
                  <c:v>5.3714285714285701</c:v>
                </c:pt>
                <c:pt idx="740">
                  <c:v>-11.399999999999999</c:v>
                </c:pt>
                <c:pt idx="741">
                  <c:v>19.751999999999999</c:v>
                </c:pt>
                <c:pt idx="742">
                  <c:v>47.028571428571425</c:v>
                </c:pt>
                <c:pt idx="743">
                  <c:v>-3.3074285714285723</c:v>
                </c:pt>
                <c:pt idx="744">
                  <c:v>13.393142857142854</c:v>
                </c:pt>
                <c:pt idx="745">
                  <c:v>42.425142857142845</c:v>
                </c:pt>
                <c:pt idx="746">
                  <c:v>37.825142857142851</c:v>
                </c:pt>
                <c:pt idx="747">
                  <c:v>1.0045714285714276</c:v>
                </c:pt>
                <c:pt idx="748">
                  <c:v>-1.7542857142857149</c:v>
                </c:pt>
                <c:pt idx="749">
                  <c:v>24.367999999999999</c:v>
                </c:pt>
                <c:pt idx="750">
                  <c:v>50.068571428571417</c:v>
                </c:pt>
                <c:pt idx="751">
                  <c:v>0.628571428571429</c:v>
                </c:pt>
                <c:pt idx="752">
                  <c:v>19.751999999999999</c:v>
                </c:pt>
                <c:pt idx="753">
                  <c:v>-3.3074285714285723</c:v>
                </c:pt>
                <c:pt idx="754">
                  <c:v>60.471999999999994</c:v>
                </c:pt>
                <c:pt idx="755">
                  <c:v>47.028571428571425</c:v>
                </c:pt>
                <c:pt idx="756">
                  <c:v>37.825142857142851</c:v>
                </c:pt>
                <c:pt idx="757">
                  <c:v>13.393142857142854</c:v>
                </c:pt>
                <c:pt idx="758">
                  <c:v>24.367999999999999</c:v>
                </c:pt>
                <c:pt idx="759">
                  <c:v>-1.7542857142857149</c:v>
                </c:pt>
                <c:pt idx="760">
                  <c:v>17.073142857142859</c:v>
                </c:pt>
                <c:pt idx="761">
                  <c:v>5.3714285714285701</c:v>
                </c:pt>
                <c:pt idx="762">
                  <c:v>-7.4811428571428538</c:v>
                </c:pt>
                <c:pt idx="763">
                  <c:v>1.0045714285714276</c:v>
                </c:pt>
                <c:pt idx="764">
                  <c:v>50.068571428571417</c:v>
                </c:pt>
                <c:pt idx="765">
                  <c:v>19.098285714285709</c:v>
                </c:pt>
                <c:pt idx="766">
                  <c:v>33.722285714285711</c:v>
                </c:pt>
                <c:pt idx="767">
                  <c:v>12.201142857142857</c:v>
                </c:pt>
                <c:pt idx="768">
                  <c:v>5.3714285714285701</c:v>
                </c:pt>
                <c:pt idx="769">
                  <c:v>0.628571428571429</c:v>
                </c:pt>
                <c:pt idx="770">
                  <c:v>15.506285714285713</c:v>
                </c:pt>
                <c:pt idx="771">
                  <c:v>13.821714285714281</c:v>
                </c:pt>
                <c:pt idx="772">
                  <c:v>12.76</c:v>
                </c:pt>
                <c:pt idx="773">
                  <c:v>60.471999999999994</c:v>
                </c:pt>
                <c:pt idx="774">
                  <c:v>-1.7542857142857149</c:v>
                </c:pt>
                <c:pt idx="775">
                  <c:v>42.425142857142845</c:v>
                </c:pt>
                <c:pt idx="776">
                  <c:v>-3.3074285714285723</c:v>
                </c:pt>
                <c:pt idx="777">
                  <c:v>12.76</c:v>
                </c:pt>
                <c:pt idx="778">
                  <c:v>13.393142857142854</c:v>
                </c:pt>
                <c:pt idx="779">
                  <c:v>13.821714285714281</c:v>
                </c:pt>
                <c:pt idx="780">
                  <c:v>47.028571428571425</c:v>
                </c:pt>
                <c:pt idx="781">
                  <c:v>-0.72571428571428664</c:v>
                </c:pt>
                <c:pt idx="782">
                  <c:v>-8.6491428571428539</c:v>
                </c:pt>
                <c:pt idx="783">
                  <c:v>1.0045714285714276</c:v>
                </c:pt>
                <c:pt idx="784">
                  <c:v>27.305142857142851</c:v>
                </c:pt>
                <c:pt idx="785">
                  <c:v>12.201142857142857</c:v>
                </c:pt>
                <c:pt idx="786">
                  <c:v>5.3714285714285701</c:v>
                </c:pt>
                <c:pt idx="787">
                  <c:v>60.471999999999994</c:v>
                </c:pt>
                <c:pt idx="788">
                  <c:v>-1.7542857142857149</c:v>
                </c:pt>
                <c:pt idx="789">
                  <c:v>47.028571428571425</c:v>
                </c:pt>
                <c:pt idx="790">
                  <c:v>26.68571428571428</c:v>
                </c:pt>
                <c:pt idx="791">
                  <c:v>-3.3074285714285723</c:v>
                </c:pt>
                <c:pt idx="792">
                  <c:v>1.0045714285714276</c:v>
                </c:pt>
                <c:pt idx="793">
                  <c:v>13.393142857142854</c:v>
                </c:pt>
                <c:pt idx="794">
                  <c:v>15.506285714285713</c:v>
                </c:pt>
                <c:pt idx="795">
                  <c:v>60.471999999999994</c:v>
                </c:pt>
                <c:pt idx="796">
                  <c:v>19.751999999999999</c:v>
                </c:pt>
                <c:pt idx="797">
                  <c:v>12.201142857142857</c:v>
                </c:pt>
                <c:pt idx="798">
                  <c:v>13.393142857142854</c:v>
                </c:pt>
                <c:pt idx="799">
                  <c:v>19.751999999999999</c:v>
                </c:pt>
                <c:pt idx="800">
                  <c:v>-8.6491428571428539</c:v>
                </c:pt>
                <c:pt idx="801">
                  <c:v>-7.4811428571428538</c:v>
                </c:pt>
                <c:pt idx="802">
                  <c:v>60.471999999999994</c:v>
                </c:pt>
                <c:pt idx="803">
                  <c:v>17.073142857142859</c:v>
                </c:pt>
                <c:pt idx="804">
                  <c:v>0.628571428571429</c:v>
                </c:pt>
                <c:pt idx="805">
                  <c:v>4.7725714285714282</c:v>
                </c:pt>
                <c:pt idx="806">
                  <c:v>19.098285714285709</c:v>
                </c:pt>
                <c:pt idx="807">
                  <c:v>-0.72571428571428664</c:v>
                </c:pt>
                <c:pt idx="808">
                  <c:v>50.068571428571417</c:v>
                </c:pt>
                <c:pt idx="809">
                  <c:v>0.628571428571429</c:v>
                </c:pt>
                <c:pt idx="810">
                  <c:v>-11.399999999999999</c:v>
                </c:pt>
                <c:pt idx="811">
                  <c:v>47.028571428571425</c:v>
                </c:pt>
                <c:pt idx="812">
                  <c:v>3.6628571428571433</c:v>
                </c:pt>
                <c:pt idx="813">
                  <c:v>23.155428571428573</c:v>
                </c:pt>
                <c:pt idx="814">
                  <c:v>-3.3074285714285723</c:v>
                </c:pt>
                <c:pt idx="815">
                  <c:v>17.073142857142859</c:v>
                </c:pt>
                <c:pt idx="816">
                  <c:v>19.098285714285709</c:v>
                </c:pt>
                <c:pt idx="817">
                  <c:v>-0.72571428571428664</c:v>
                </c:pt>
                <c:pt idx="818">
                  <c:v>-3.3074285714285723</c:v>
                </c:pt>
                <c:pt idx="819">
                  <c:v>47.028571428571425</c:v>
                </c:pt>
                <c:pt idx="820">
                  <c:v>3.6628571428571433</c:v>
                </c:pt>
                <c:pt idx="821">
                  <c:v>19.098285714285709</c:v>
                </c:pt>
                <c:pt idx="822">
                  <c:v>-11.399999999999999</c:v>
                </c:pt>
                <c:pt idx="823">
                  <c:v>23.155428571428573</c:v>
                </c:pt>
                <c:pt idx="824">
                  <c:v>42.425142857142845</c:v>
                </c:pt>
                <c:pt idx="825">
                  <c:v>22.968</c:v>
                </c:pt>
                <c:pt idx="826">
                  <c:v>27.305142857142851</c:v>
                </c:pt>
                <c:pt idx="827">
                  <c:v>3.6628571428571433</c:v>
                </c:pt>
                <c:pt idx="828">
                  <c:v>19.751999999999999</c:v>
                </c:pt>
                <c:pt idx="829">
                  <c:v>-0.72571428571428664</c:v>
                </c:pt>
                <c:pt idx="830">
                  <c:v>33.722285714285711</c:v>
                </c:pt>
                <c:pt idx="831">
                  <c:v>4.7725714285714282</c:v>
                </c:pt>
                <c:pt idx="832">
                  <c:v>19.098285714285709</c:v>
                </c:pt>
                <c:pt idx="833">
                  <c:v>23.155428571428573</c:v>
                </c:pt>
                <c:pt idx="834">
                  <c:v>42.425142857142845</c:v>
                </c:pt>
                <c:pt idx="835">
                  <c:v>12.76</c:v>
                </c:pt>
                <c:pt idx="836">
                  <c:v>50.068571428571417</c:v>
                </c:pt>
                <c:pt idx="837">
                  <c:v>-11.399999999999999</c:v>
                </c:pt>
                <c:pt idx="838">
                  <c:v>31.026285714285713</c:v>
                </c:pt>
                <c:pt idx="839">
                  <c:v>27.305142857142851</c:v>
                </c:pt>
                <c:pt idx="840">
                  <c:v>1.0045714285714276</c:v>
                </c:pt>
                <c:pt idx="841">
                  <c:v>5.3714285714285701</c:v>
                </c:pt>
                <c:pt idx="842">
                  <c:v>-11.399999999999999</c:v>
                </c:pt>
                <c:pt idx="843">
                  <c:v>3.6628571428571433</c:v>
                </c:pt>
                <c:pt idx="844">
                  <c:v>0.628571428571429</c:v>
                </c:pt>
                <c:pt idx="845">
                  <c:v>-3.3074285714285723</c:v>
                </c:pt>
                <c:pt idx="846">
                  <c:v>-1.7542857142857149</c:v>
                </c:pt>
                <c:pt idx="847">
                  <c:v>24.367999999999999</c:v>
                </c:pt>
                <c:pt idx="848">
                  <c:v>27.305142857142851</c:v>
                </c:pt>
                <c:pt idx="849">
                  <c:v>-0.72571428571428664</c:v>
                </c:pt>
                <c:pt idx="850">
                  <c:v>13.821714285714281</c:v>
                </c:pt>
                <c:pt idx="851">
                  <c:v>12.76</c:v>
                </c:pt>
                <c:pt idx="852">
                  <c:v>4.7725714285714282</c:v>
                </c:pt>
                <c:pt idx="853">
                  <c:v>60.471999999999994</c:v>
                </c:pt>
                <c:pt idx="854">
                  <c:v>5.3714285714285701</c:v>
                </c:pt>
                <c:pt idx="855">
                  <c:v>-8.6491428571428539</c:v>
                </c:pt>
                <c:pt idx="856">
                  <c:v>42.425142857142845</c:v>
                </c:pt>
                <c:pt idx="857">
                  <c:v>24.367999999999999</c:v>
                </c:pt>
                <c:pt idx="858">
                  <c:v>3.6628571428571433</c:v>
                </c:pt>
                <c:pt idx="859">
                  <c:v>-7.4811428571428538</c:v>
                </c:pt>
                <c:pt idx="860">
                  <c:v>-1.7542857142857149</c:v>
                </c:pt>
                <c:pt idx="861">
                  <c:v>4.7725714285714282</c:v>
                </c:pt>
                <c:pt idx="862">
                  <c:v>13.821714285714281</c:v>
                </c:pt>
                <c:pt idx="863">
                  <c:v>23.155428571428573</c:v>
                </c:pt>
                <c:pt idx="864">
                  <c:v>5.3714285714285701</c:v>
                </c:pt>
                <c:pt idx="865">
                  <c:v>33.722285714285711</c:v>
                </c:pt>
                <c:pt idx="866">
                  <c:v>26.68571428571428</c:v>
                </c:pt>
                <c:pt idx="867">
                  <c:v>37.825142857142851</c:v>
                </c:pt>
                <c:pt idx="868">
                  <c:v>13.821714285714281</c:v>
                </c:pt>
                <c:pt idx="869">
                  <c:v>60.471999999999994</c:v>
                </c:pt>
                <c:pt idx="870">
                  <c:v>15.506285714285713</c:v>
                </c:pt>
                <c:pt idx="871">
                  <c:v>12.76</c:v>
                </c:pt>
                <c:pt idx="872">
                  <c:v>-3.3074285714285723</c:v>
                </c:pt>
                <c:pt idx="873">
                  <c:v>24.367999999999999</c:v>
                </c:pt>
                <c:pt idx="874">
                  <c:v>13.393142857142854</c:v>
                </c:pt>
                <c:pt idx="875">
                  <c:v>33.722285714285711</c:v>
                </c:pt>
                <c:pt idx="876">
                  <c:v>16.389714285714284</c:v>
                </c:pt>
                <c:pt idx="877">
                  <c:v>42.425142857142845</c:v>
                </c:pt>
                <c:pt idx="878">
                  <c:v>5.3714285714285701</c:v>
                </c:pt>
                <c:pt idx="879">
                  <c:v>50.068571428571417</c:v>
                </c:pt>
                <c:pt idx="880">
                  <c:v>19.751999999999999</c:v>
                </c:pt>
                <c:pt idx="881">
                  <c:v>33.722285714285711</c:v>
                </c:pt>
                <c:pt idx="882">
                  <c:v>1.0045714285714276</c:v>
                </c:pt>
                <c:pt idx="883">
                  <c:v>27.305142857142851</c:v>
                </c:pt>
                <c:pt idx="884">
                  <c:v>24.367999999999999</c:v>
                </c:pt>
                <c:pt idx="885">
                  <c:v>12.76</c:v>
                </c:pt>
                <c:pt idx="886">
                  <c:v>13.821714285714281</c:v>
                </c:pt>
                <c:pt idx="887">
                  <c:v>-1.7542857142857149</c:v>
                </c:pt>
                <c:pt idx="888">
                  <c:v>23.155428571428573</c:v>
                </c:pt>
                <c:pt idx="889">
                  <c:v>26.68571428571428</c:v>
                </c:pt>
                <c:pt idx="890">
                  <c:v>15.506285714285713</c:v>
                </c:pt>
                <c:pt idx="891">
                  <c:v>4.7725714285714282</c:v>
                </c:pt>
                <c:pt idx="892">
                  <c:v>1.0045714285714276</c:v>
                </c:pt>
                <c:pt idx="893">
                  <c:v>22.968</c:v>
                </c:pt>
                <c:pt idx="894">
                  <c:v>-11.399999999999999</c:v>
                </c:pt>
                <c:pt idx="895">
                  <c:v>31.026285714285713</c:v>
                </c:pt>
                <c:pt idx="896">
                  <c:v>37.825142857142851</c:v>
                </c:pt>
                <c:pt idx="897">
                  <c:v>12.201142857142857</c:v>
                </c:pt>
                <c:pt idx="898">
                  <c:v>-8.6491428571428539</c:v>
                </c:pt>
                <c:pt idx="899">
                  <c:v>15.506285714285713</c:v>
                </c:pt>
                <c:pt idx="900">
                  <c:v>0.628571428571429</c:v>
                </c:pt>
                <c:pt idx="901">
                  <c:v>37.825142857142851</c:v>
                </c:pt>
                <c:pt idx="902">
                  <c:v>50.068571428571417</c:v>
                </c:pt>
                <c:pt idx="903">
                  <c:v>3.6628571428571433</c:v>
                </c:pt>
                <c:pt idx="904">
                  <c:v>22.968</c:v>
                </c:pt>
                <c:pt idx="905">
                  <c:v>12.201142857142857</c:v>
                </c:pt>
                <c:pt idx="906">
                  <c:v>47.028571428571425</c:v>
                </c:pt>
                <c:pt idx="907">
                  <c:v>15.506285714285713</c:v>
                </c:pt>
                <c:pt idx="908">
                  <c:v>13.393142857142854</c:v>
                </c:pt>
                <c:pt idx="909">
                  <c:v>26.68571428571428</c:v>
                </c:pt>
                <c:pt idx="910">
                  <c:v>19.098285714285709</c:v>
                </c:pt>
                <c:pt idx="911">
                  <c:v>0.628571428571429</c:v>
                </c:pt>
                <c:pt idx="912">
                  <c:v>13.821714285714281</c:v>
                </c:pt>
                <c:pt idx="913">
                  <c:v>-0.72571428571428664</c:v>
                </c:pt>
                <c:pt idx="914">
                  <c:v>5.3714285714285701</c:v>
                </c:pt>
                <c:pt idx="915">
                  <c:v>37.825142857142851</c:v>
                </c:pt>
                <c:pt idx="916">
                  <c:v>17.073142857142859</c:v>
                </c:pt>
                <c:pt idx="917">
                  <c:v>33.722285714285711</c:v>
                </c:pt>
                <c:pt idx="918">
                  <c:v>13.393142857142854</c:v>
                </c:pt>
                <c:pt idx="919">
                  <c:v>-11.399999999999999</c:v>
                </c:pt>
                <c:pt idx="920">
                  <c:v>60.471999999999994</c:v>
                </c:pt>
                <c:pt idx="921">
                  <c:v>31.026285714285713</c:v>
                </c:pt>
                <c:pt idx="922">
                  <c:v>19.098285714285709</c:v>
                </c:pt>
                <c:pt idx="923">
                  <c:v>-1.7542857142857149</c:v>
                </c:pt>
                <c:pt idx="924">
                  <c:v>-0.72571428571428664</c:v>
                </c:pt>
                <c:pt idx="925">
                  <c:v>0.628571428571429</c:v>
                </c:pt>
                <c:pt idx="926">
                  <c:v>-8.6491428571428539</c:v>
                </c:pt>
                <c:pt idx="927">
                  <c:v>-1.7542857142857149</c:v>
                </c:pt>
                <c:pt idx="928">
                  <c:v>13.393142857142854</c:v>
                </c:pt>
                <c:pt idx="929">
                  <c:v>26.68571428571428</c:v>
                </c:pt>
                <c:pt idx="930">
                  <c:v>17.073142857142859</c:v>
                </c:pt>
                <c:pt idx="931">
                  <c:v>23.155428571428573</c:v>
                </c:pt>
                <c:pt idx="932">
                  <c:v>0.628571428571429</c:v>
                </c:pt>
                <c:pt idx="933">
                  <c:v>-11.399999999999999</c:v>
                </c:pt>
                <c:pt idx="934">
                  <c:v>-0.72571428571428664</c:v>
                </c:pt>
                <c:pt idx="935">
                  <c:v>4.7725714285714282</c:v>
                </c:pt>
                <c:pt idx="936">
                  <c:v>-8.6491428571428539</c:v>
                </c:pt>
                <c:pt idx="937">
                  <c:v>15.506285714285713</c:v>
                </c:pt>
                <c:pt idx="938">
                  <c:v>5.3714285714285701</c:v>
                </c:pt>
                <c:pt idx="939">
                  <c:v>42.425142857142845</c:v>
                </c:pt>
                <c:pt idx="940">
                  <c:v>60.471999999999994</c:v>
                </c:pt>
                <c:pt idx="941">
                  <c:v>16.389714285714284</c:v>
                </c:pt>
                <c:pt idx="942">
                  <c:v>33.722285714285711</c:v>
                </c:pt>
                <c:pt idx="943">
                  <c:v>31.026285714285713</c:v>
                </c:pt>
                <c:pt idx="944">
                  <c:v>19.751999999999999</c:v>
                </c:pt>
                <c:pt idx="945">
                  <c:v>1.0045714285714276</c:v>
                </c:pt>
                <c:pt idx="946">
                  <c:v>13.393142857142854</c:v>
                </c:pt>
                <c:pt idx="947">
                  <c:v>4.7725714285714282</c:v>
                </c:pt>
                <c:pt idx="948">
                  <c:v>22.968</c:v>
                </c:pt>
                <c:pt idx="949">
                  <c:v>50.068571428571417</c:v>
                </c:pt>
                <c:pt idx="950">
                  <c:v>5.3714285714285701</c:v>
                </c:pt>
                <c:pt idx="951">
                  <c:v>47.028571428571425</c:v>
                </c:pt>
                <c:pt idx="952">
                  <c:v>19.098285714285709</c:v>
                </c:pt>
                <c:pt idx="953">
                  <c:v>60.471999999999994</c:v>
                </c:pt>
                <c:pt idx="954">
                  <c:v>13.821714285714281</c:v>
                </c:pt>
                <c:pt idx="955">
                  <c:v>5.3714285714285701</c:v>
                </c:pt>
                <c:pt idx="956">
                  <c:v>1.0045714285714276</c:v>
                </c:pt>
                <c:pt idx="957">
                  <c:v>60.471999999999994</c:v>
                </c:pt>
                <c:pt idx="958">
                  <c:v>50.068571428571417</c:v>
                </c:pt>
                <c:pt idx="959">
                  <c:v>42.425142857142845</c:v>
                </c:pt>
                <c:pt idx="960">
                  <c:v>13.821714285714281</c:v>
                </c:pt>
                <c:pt idx="961">
                  <c:v>26.68571428571428</c:v>
                </c:pt>
                <c:pt idx="962">
                  <c:v>3.6628571428571433</c:v>
                </c:pt>
                <c:pt idx="963">
                  <c:v>24.367999999999999</c:v>
                </c:pt>
                <c:pt idx="964">
                  <c:v>13.393142857142854</c:v>
                </c:pt>
                <c:pt idx="965">
                  <c:v>19.751999999999999</c:v>
                </c:pt>
                <c:pt idx="966">
                  <c:v>12.76</c:v>
                </c:pt>
                <c:pt idx="967">
                  <c:v>27.305142857142851</c:v>
                </c:pt>
                <c:pt idx="968">
                  <c:v>22.968</c:v>
                </c:pt>
                <c:pt idx="969">
                  <c:v>33.722285714285711</c:v>
                </c:pt>
                <c:pt idx="970">
                  <c:v>-7.4811428571428538</c:v>
                </c:pt>
                <c:pt idx="971">
                  <c:v>-1.7542857142857149</c:v>
                </c:pt>
                <c:pt idx="972">
                  <c:v>22.968</c:v>
                </c:pt>
                <c:pt idx="973">
                  <c:v>16.389714285714284</c:v>
                </c:pt>
                <c:pt idx="974">
                  <c:v>3.6628571428571433</c:v>
                </c:pt>
                <c:pt idx="975">
                  <c:v>31.026285714285713</c:v>
                </c:pt>
                <c:pt idx="976">
                  <c:v>26.68571428571428</c:v>
                </c:pt>
                <c:pt idx="977">
                  <c:v>-8.6491428571428539</c:v>
                </c:pt>
                <c:pt idx="978">
                  <c:v>12.201142857142857</c:v>
                </c:pt>
                <c:pt idx="979">
                  <c:v>42.425142857142845</c:v>
                </c:pt>
                <c:pt idx="980">
                  <c:v>17.073142857142859</c:v>
                </c:pt>
                <c:pt idx="981">
                  <c:v>26.68571428571428</c:v>
                </c:pt>
                <c:pt idx="982">
                  <c:v>-7.4811428571428538</c:v>
                </c:pt>
                <c:pt idx="983">
                  <c:v>3.6628571428571433</c:v>
                </c:pt>
                <c:pt idx="984">
                  <c:v>37.825142857142851</c:v>
                </c:pt>
                <c:pt idx="985">
                  <c:v>12.76</c:v>
                </c:pt>
                <c:pt idx="986">
                  <c:v>33.722285714285711</c:v>
                </c:pt>
                <c:pt idx="987">
                  <c:v>4.7725714285714282</c:v>
                </c:pt>
                <c:pt idx="988">
                  <c:v>17.073142857142859</c:v>
                </c:pt>
                <c:pt idx="989">
                  <c:v>31.026285714285713</c:v>
                </c:pt>
                <c:pt idx="990">
                  <c:v>23.155428571428573</c:v>
                </c:pt>
                <c:pt idx="991">
                  <c:v>42.425142857142845</c:v>
                </c:pt>
                <c:pt idx="992">
                  <c:v>12.201142857142857</c:v>
                </c:pt>
                <c:pt idx="993">
                  <c:v>13.821714285714281</c:v>
                </c:pt>
                <c:pt idx="994">
                  <c:v>1.0045714285714276</c:v>
                </c:pt>
                <c:pt idx="995">
                  <c:v>19.751999999999999</c:v>
                </c:pt>
                <c:pt idx="996">
                  <c:v>22.968</c:v>
                </c:pt>
                <c:pt idx="997">
                  <c:v>-11.399999999999999</c:v>
                </c:pt>
                <c:pt idx="998">
                  <c:v>12.76</c:v>
                </c:pt>
                <c:pt idx="999">
                  <c:v>4.7725714285714282</c:v>
                </c:pt>
                <c:pt idx="1000">
                  <c:v>3.6628571428571433</c:v>
                </c:pt>
                <c:pt idx="1001">
                  <c:v>13.821714285714281</c:v>
                </c:pt>
                <c:pt idx="1002">
                  <c:v>26.68571428571428</c:v>
                </c:pt>
                <c:pt idx="1003">
                  <c:v>-11.399999999999999</c:v>
                </c:pt>
                <c:pt idx="1004">
                  <c:v>-8.6491428571428539</c:v>
                </c:pt>
                <c:pt idx="1005">
                  <c:v>-0.72571428571428664</c:v>
                </c:pt>
                <c:pt idx="1006">
                  <c:v>19.751999999999999</c:v>
                </c:pt>
                <c:pt idx="1007">
                  <c:v>31.026285714285713</c:v>
                </c:pt>
                <c:pt idx="1008">
                  <c:v>-3.3074285714285723</c:v>
                </c:pt>
                <c:pt idx="1009">
                  <c:v>12.201142857142857</c:v>
                </c:pt>
                <c:pt idx="1010">
                  <c:v>-3.3074285714285723</c:v>
                </c:pt>
                <c:pt idx="1011">
                  <c:v>47.028571428571425</c:v>
                </c:pt>
                <c:pt idx="1012">
                  <c:v>-0.72571428571428664</c:v>
                </c:pt>
                <c:pt idx="1013">
                  <c:v>-7.4811428571428538</c:v>
                </c:pt>
                <c:pt idx="1014">
                  <c:v>22.968</c:v>
                </c:pt>
                <c:pt idx="1015">
                  <c:v>-1.7542857142857149</c:v>
                </c:pt>
                <c:pt idx="1016">
                  <c:v>1.0045714285714276</c:v>
                </c:pt>
                <c:pt idx="1017">
                  <c:v>0.628571428571429</c:v>
                </c:pt>
                <c:pt idx="1018">
                  <c:v>15.506285714285713</c:v>
                </c:pt>
                <c:pt idx="1019">
                  <c:v>5.3714285714285701</c:v>
                </c:pt>
                <c:pt idx="1020">
                  <c:v>0.628571428571429</c:v>
                </c:pt>
                <c:pt idx="1021">
                  <c:v>17.073142857142859</c:v>
                </c:pt>
                <c:pt idx="1022">
                  <c:v>31.026285714285713</c:v>
                </c:pt>
                <c:pt idx="1023">
                  <c:v>-11.399999999999999</c:v>
                </c:pt>
                <c:pt idx="1024">
                  <c:v>16.389714285714284</c:v>
                </c:pt>
                <c:pt idx="1025">
                  <c:v>15.506285714285713</c:v>
                </c:pt>
                <c:pt idx="1026">
                  <c:v>13.393142857142854</c:v>
                </c:pt>
                <c:pt idx="1027">
                  <c:v>33.722285714285711</c:v>
                </c:pt>
                <c:pt idx="1028">
                  <c:v>50.068571428571417</c:v>
                </c:pt>
                <c:pt idx="1029">
                  <c:v>-8.6491428571428539</c:v>
                </c:pt>
                <c:pt idx="1030">
                  <c:v>-3.3074285714285723</c:v>
                </c:pt>
                <c:pt idx="1031">
                  <c:v>47.028571428571425</c:v>
                </c:pt>
                <c:pt idx="1032">
                  <c:v>12.76</c:v>
                </c:pt>
                <c:pt idx="1033">
                  <c:v>0.628571428571429</c:v>
                </c:pt>
                <c:pt idx="1034">
                  <c:v>5.3714285714285701</c:v>
                </c:pt>
                <c:pt idx="1035">
                  <c:v>13.821714285714281</c:v>
                </c:pt>
                <c:pt idx="1036">
                  <c:v>33.722285714285711</c:v>
                </c:pt>
                <c:pt idx="1037">
                  <c:v>47.028571428571425</c:v>
                </c:pt>
                <c:pt idx="1038">
                  <c:v>12.201142857142857</c:v>
                </c:pt>
                <c:pt idx="1039">
                  <c:v>27.305142857142851</c:v>
                </c:pt>
                <c:pt idx="1040">
                  <c:v>37.825142857142851</c:v>
                </c:pt>
                <c:pt idx="1041">
                  <c:v>31.026285714285713</c:v>
                </c:pt>
                <c:pt idx="1042">
                  <c:v>12.76</c:v>
                </c:pt>
                <c:pt idx="1043">
                  <c:v>19.751999999999999</c:v>
                </c:pt>
                <c:pt idx="1044">
                  <c:v>15.506285714285713</c:v>
                </c:pt>
                <c:pt idx="1045">
                  <c:v>16.389714285714284</c:v>
                </c:pt>
                <c:pt idx="1046">
                  <c:v>17.073142857142859</c:v>
                </c:pt>
                <c:pt idx="1047">
                  <c:v>5.3714285714285701</c:v>
                </c:pt>
                <c:pt idx="1048">
                  <c:v>-11.399999999999999</c:v>
                </c:pt>
                <c:pt idx="1049">
                  <c:v>-8.6491428571428539</c:v>
                </c:pt>
                <c:pt idx="1050">
                  <c:v>31.026285714285713</c:v>
                </c:pt>
                <c:pt idx="1051">
                  <c:v>17.073142857142859</c:v>
                </c:pt>
                <c:pt idx="1052">
                  <c:v>-8.6491428571428539</c:v>
                </c:pt>
                <c:pt idx="1053">
                  <c:v>60.471999999999994</c:v>
                </c:pt>
                <c:pt idx="1054">
                  <c:v>-7.4811428571428538</c:v>
                </c:pt>
                <c:pt idx="1055">
                  <c:v>33.722285714285711</c:v>
                </c:pt>
                <c:pt idx="1056">
                  <c:v>47.028571428571425</c:v>
                </c:pt>
                <c:pt idx="1057">
                  <c:v>37.825142857142851</c:v>
                </c:pt>
                <c:pt idx="1058">
                  <c:v>23.155428571428573</c:v>
                </c:pt>
                <c:pt idx="1059">
                  <c:v>16.389714285714284</c:v>
                </c:pt>
                <c:pt idx="1060">
                  <c:v>-1.7542857142857149</c:v>
                </c:pt>
                <c:pt idx="1061">
                  <c:v>-0.72571428571428664</c:v>
                </c:pt>
                <c:pt idx="1062">
                  <c:v>37.825142857142851</c:v>
                </c:pt>
                <c:pt idx="1063">
                  <c:v>60.471999999999994</c:v>
                </c:pt>
                <c:pt idx="1064">
                  <c:v>-8.6491428571428539</c:v>
                </c:pt>
                <c:pt idx="1065">
                  <c:v>50.068571428571417</c:v>
                </c:pt>
                <c:pt idx="1066">
                  <c:v>4.7725714285714282</c:v>
                </c:pt>
                <c:pt idx="1067">
                  <c:v>13.821714285714281</c:v>
                </c:pt>
                <c:pt idx="1068">
                  <c:v>19.751999999999999</c:v>
                </c:pt>
                <c:pt idx="1069">
                  <c:v>47.028571428571425</c:v>
                </c:pt>
                <c:pt idx="1070">
                  <c:v>26.68571428571428</c:v>
                </c:pt>
                <c:pt idx="1071">
                  <c:v>1.0045714285714276</c:v>
                </c:pt>
                <c:pt idx="1072">
                  <c:v>16.389714285714284</c:v>
                </c:pt>
                <c:pt idx="1073">
                  <c:v>50.068571428571417</c:v>
                </c:pt>
                <c:pt idx="1074">
                  <c:v>17.073142857142859</c:v>
                </c:pt>
                <c:pt idx="1075">
                  <c:v>23.155428571428573</c:v>
                </c:pt>
                <c:pt idx="1076">
                  <c:v>-1.7542857142857149</c:v>
                </c:pt>
                <c:pt idx="1077">
                  <c:v>19.098285714285709</c:v>
                </c:pt>
                <c:pt idx="1078">
                  <c:v>16.389714285714284</c:v>
                </c:pt>
                <c:pt idx="1079">
                  <c:v>26.68571428571428</c:v>
                </c:pt>
                <c:pt idx="1080">
                  <c:v>1.0045714285714276</c:v>
                </c:pt>
                <c:pt idx="1081">
                  <c:v>4.7725714285714282</c:v>
                </c:pt>
                <c:pt idx="1082">
                  <c:v>5.3714285714285701</c:v>
                </c:pt>
                <c:pt idx="1083">
                  <c:v>42.425142857142845</c:v>
                </c:pt>
                <c:pt idx="1084">
                  <c:v>23.155428571428573</c:v>
                </c:pt>
                <c:pt idx="1085">
                  <c:v>3.6628571428571433</c:v>
                </c:pt>
                <c:pt idx="1086">
                  <c:v>-0.72571428571428664</c:v>
                </c:pt>
                <c:pt idx="1087">
                  <c:v>60.471999999999994</c:v>
                </c:pt>
                <c:pt idx="1088">
                  <c:v>1.0045714285714276</c:v>
                </c:pt>
                <c:pt idx="1089">
                  <c:v>-1.7542857142857149</c:v>
                </c:pt>
                <c:pt idx="1090">
                  <c:v>-7.4811428571428538</c:v>
                </c:pt>
                <c:pt idx="1091">
                  <c:v>12.201142857142857</c:v>
                </c:pt>
                <c:pt idx="1092">
                  <c:v>5.3714285714285701</c:v>
                </c:pt>
                <c:pt idx="1093">
                  <c:v>16.389714285714284</c:v>
                </c:pt>
                <c:pt idx="1094">
                  <c:v>23.155428571428573</c:v>
                </c:pt>
                <c:pt idx="1095">
                  <c:v>12.76</c:v>
                </c:pt>
                <c:pt idx="1096">
                  <c:v>19.098285714285709</c:v>
                </c:pt>
                <c:pt idx="1097">
                  <c:v>60.471999999999994</c:v>
                </c:pt>
                <c:pt idx="1098">
                  <c:v>37.825142857142851</c:v>
                </c:pt>
                <c:pt idx="1099">
                  <c:v>42.425142857142845</c:v>
                </c:pt>
                <c:pt idx="1100">
                  <c:v>22.968</c:v>
                </c:pt>
                <c:pt idx="1101">
                  <c:v>-7.4811428571428538</c:v>
                </c:pt>
                <c:pt idx="1102">
                  <c:v>-11.399999999999999</c:v>
                </c:pt>
                <c:pt idx="1103">
                  <c:v>50.068571428571417</c:v>
                </c:pt>
                <c:pt idx="1104">
                  <c:v>26.68571428571428</c:v>
                </c:pt>
                <c:pt idx="1105">
                  <c:v>19.098285714285709</c:v>
                </c:pt>
                <c:pt idx="1106">
                  <c:v>60.471999999999994</c:v>
                </c:pt>
                <c:pt idx="1107">
                  <c:v>19.751999999999999</c:v>
                </c:pt>
                <c:pt idx="1108">
                  <c:v>31.026285714285713</c:v>
                </c:pt>
                <c:pt idx="1109">
                  <c:v>37.825142857142851</c:v>
                </c:pt>
                <c:pt idx="1110">
                  <c:v>12.76</c:v>
                </c:pt>
                <c:pt idx="1111">
                  <c:v>1.0045714285714276</c:v>
                </c:pt>
                <c:pt idx="1112">
                  <c:v>5.3714285714285701</c:v>
                </c:pt>
                <c:pt idx="1113">
                  <c:v>24.367999999999999</c:v>
                </c:pt>
                <c:pt idx="1114">
                  <c:v>-3.3074285714285723</c:v>
                </c:pt>
                <c:pt idx="1115">
                  <c:v>-0.72571428571428664</c:v>
                </c:pt>
                <c:pt idx="1116">
                  <c:v>-8.6491428571428539</c:v>
                </c:pt>
                <c:pt idx="1117">
                  <c:v>-0.72571428571428664</c:v>
                </c:pt>
                <c:pt idx="1118">
                  <c:v>-8.6491428571428539</c:v>
                </c:pt>
                <c:pt idx="1119">
                  <c:v>31.026285714285713</c:v>
                </c:pt>
                <c:pt idx="1120">
                  <c:v>3.6628571428571433</c:v>
                </c:pt>
                <c:pt idx="1121">
                  <c:v>4.7725714285714282</c:v>
                </c:pt>
                <c:pt idx="1122">
                  <c:v>17.073142857142859</c:v>
                </c:pt>
                <c:pt idx="1123">
                  <c:v>22.968</c:v>
                </c:pt>
                <c:pt idx="1124">
                  <c:v>-7.4811428571428538</c:v>
                </c:pt>
                <c:pt idx="1125">
                  <c:v>24.367999999999999</c:v>
                </c:pt>
                <c:pt idx="1126">
                  <c:v>13.821714285714281</c:v>
                </c:pt>
                <c:pt idx="1127">
                  <c:v>47.028571428571425</c:v>
                </c:pt>
                <c:pt idx="1128">
                  <c:v>27.305142857142851</c:v>
                </c:pt>
                <c:pt idx="1129">
                  <c:v>1.0045714285714276</c:v>
                </c:pt>
                <c:pt idx="1130">
                  <c:v>42.425142857142845</c:v>
                </c:pt>
                <c:pt idx="1131">
                  <c:v>27.305142857142851</c:v>
                </c:pt>
                <c:pt idx="1132">
                  <c:v>37.825142857142851</c:v>
                </c:pt>
                <c:pt idx="1133">
                  <c:v>26.68571428571428</c:v>
                </c:pt>
                <c:pt idx="1134">
                  <c:v>33.722285714285711</c:v>
                </c:pt>
                <c:pt idx="1135">
                  <c:v>47.028571428571425</c:v>
                </c:pt>
                <c:pt idx="1136">
                  <c:v>42.425142857142845</c:v>
                </c:pt>
                <c:pt idx="1137">
                  <c:v>12.201142857142857</c:v>
                </c:pt>
                <c:pt idx="1138">
                  <c:v>22.968</c:v>
                </c:pt>
                <c:pt idx="1139">
                  <c:v>3.6628571428571433</c:v>
                </c:pt>
                <c:pt idx="1140">
                  <c:v>4.7725714285714282</c:v>
                </c:pt>
                <c:pt idx="1141">
                  <c:v>17.073142857142859</c:v>
                </c:pt>
                <c:pt idx="1142">
                  <c:v>-3.3074285714285723</c:v>
                </c:pt>
                <c:pt idx="1143">
                  <c:v>5.3714285714285701</c:v>
                </c:pt>
                <c:pt idx="1144">
                  <c:v>12.76</c:v>
                </c:pt>
                <c:pt idx="1145">
                  <c:v>50.068571428571417</c:v>
                </c:pt>
                <c:pt idx="1146">
                  <c:v>27.305142857142851</c:v>
                </c:pt>
                <c:pt idx="1147">
                  <c:v>12.201142857142857</c:v>
                </c:pt>
                <c:pt idx="1148">
                  <c:v>4.7725714285714282</c:v>
                </c:pt>
                <c:pt idx="1149">
                  <c:v>22.968</c:v>
                </c:pt>
                <c:pt idx="1150">
                  <c:v>-3.3074285714285723</c:v>
                </c:pt>
                <c:pt idx="1151">
                  <c:v>19.098285714285709</c:v>
                </c:pt>
                <c:pt idx="1152">
                  <c:v>47.028571428571425</c:v>
                </c:pt>
                <c:pt idx="1153">
                  <c:v>33.722285714285711</c:v>
                </c:pt>
                <c:pt idx="1154">
                  <c:v>37.825142857142851</c:v>
                </c:pt>
                <c:pt idx="1155">
                  <c:v>5.3714285714285701</c:v>
                </c:pt>
                <c:pt idx="1156">
                  <c:v>1.0045714285714276</c:v>
                </c:pt>
                <c:pt idx="1157">
                  <c:v>-8.6491428571428539</c:v>
                </c:pt>
                <c:pt idx="1158">
                  <c:v>3.6628571428571433</c:v>
                </c:pt>
                <c:pt idx="1159">
                  <c:v>-1.7542857142857149</c:v>
                </c:pt>
                <c:pt idx="1160">
                  <c:v>13.821714285714281</c:v>
                </c:pt>
                <c:pt idx="1161">
                  <c:v>19.751999999999999</c:v>
                </c:pt>
                <c:pt idx="1162">
                  <c:v>23.155428571428573</c:v>
                </c:pt>
                <c:pt idx="1163">
                  <c:v>60.471999999999994</c:v>
                </c:pt>
                <c:pt idx="1164">
                  <c:v>19.098285714285709</c:v>
                </c:pt>
                <c:pt idx="1165">
                  <c:v>12.201142857142857</c:v>
                </c:pt>
                <c:pt idx="1166">
                  <c:v>22.968</c:v>
                </c:pt>
                <c:pt idx="1167">
                  <c:v>23.155428571428573</c:v>
                </c:pt>
                <c:pt idx="1168">
                  <c:v>-11.399999999999999</c:v>
                </c:pt>
                <c:pt idx="1169">
                  <c:v>26.68571428571428</c:v>
                </c:pt>
                <c:pt idx="1170">
                  <c:v>3.6628571428571433</c:v>
                </c:pt>
                <c:pt idx="1171">
                  <c:v>12.76</c:v>
                </c:pt>
                <c:pt idx="1172">
                  <c:v>24.367999999999999</c:v>
                </c:pt>
                <c:pt idx="1173">
                  <c:v>31.026285714285713</c:v>
                </c:pt>
                <c:pt idx="1174">
                  <c:v>4.7725714285714282</c:v>
                </c:pt>
                <c:pt idx="1175">
                  <c:v>13.393142857142854</c:v>
                </c:pt>
                <c:pt idx="1176">
                  <c:v>16.389714285714284</c:v>
                </c:pt>
                <c:pt idx="1177">
                  <c:v>42.425142857142845</c:v>
                </c:pt>
                <c:pt idx="1178">
                  <c:v>1.0045714285714276</c:v>
                </c:pt>
                <c:pt idx="1179">
                  <c:v>26.68571428571428</c:v>
                </c:pt>
                <c:pt idx="1180">
                  <c:v>37.825142857142851</c:v>
                </c:pt>
                <c:pt idx="1181">
                  <c:v>19.098285714285709</c:v>
                </c:pt>
                <c:pt idx="1182">
                  <c:v>-11.399999999999999</c:v>
                </c:pt>
                <c:pt idx="1183">
                  <c:v>17.073142857142859</c:v>
                </c:pt>
                <c:pt idx="1184">
                  <c:v>24.367999999999999</c:v>
                </c:pt>
                <c:pt idx="1185">
                  <c:v>50.068571428571417</c:v>
                </c:pt>
                <c:pt idx="1186">
                  <c:v>1.0045714285714276</c:v>
                </c:pt>
                <c:pt idx="1187">
                  <c:v>12.201142857142857</c:v>
                </c:pt>
                <c:pt idx="1188">
                  <c:v>-7.4811428571428538</c:v>
                </c:pt>
                <c:pt idx="1189">
                  <c:v>13.393142857142854</c:v>
                </c:pt>
                <c:pt idx="1190">
                  <c:v>24.367999999999999</c:v>
                </c:pt>
                <c:pt idx="1191">
                  <c:v>33.722285714285711</c:v>
                </c:pt>
                <c:pt idx="1192">
                  <c:v>15.506285714285713</c:v>
                </c:pt>
                <c:pt idx="1193">
                  <c:v>31.026285714285713</c:v>
                </c:pt>
                <c:pt idx="1194">
                  <c:v>0.628571428571429</c:v>
                </c:pt>
                <c:pt idx="1195">
                  <c:v>47.028571428571425</c:v>
                </c:pt>
                <c:pt idx="1196">
                  <c:v>19.751999999999999</c:v>
                </c:pt>
                <c:pt idx="1197">
                  <c:v>16.389714285714284</c:v>
                </c:pt>
                <c:pt idx="1198">
                  <c:v>33.722285714285711</c:v>
                </c:pt>
                <c:pt idx="1199">
                  <c:v>-0.72571428571428664</c:v>
                </c:pt>
                <c:pt idx="1200">
                  <c:v>13.821714285714281</c:v>
                </c:pt>
                <c:pt idx="1201">
                  <c:v>-3.3074285714285723</c:v>
                </c:pt>
                <c:pt idx="1202">
                  <c:v>24.367999999999999</c:v>
                </c:pt>
                <c:pt idx="1203">
                  <c:v>12.76</c:v>
                </c:pt>
                <c:pt idx="1204">
                  <c:v>16.389714285714284</c:v>
                </c:pt>
                <c:pt idx="1205">
                  <c:v>0.628571428571429</c:v>
                </c:pt>
                <c:pt idx="1206">
                  <c:v>-7.4811428571428538</c:v>
                </c:pt>
                <c:pt idx="1207">
                  <c:v>12.201142857142857</c:v>
                </c:pt>
                <c:pt idx="1208">
                  <c:v>22.968</c:v>
                </c:pt>
                <c:pt idx="1209">
                  <c:v>-1.7542857142857149</c:v>
                </c:pt>
                <c:pt idx="1210">
                  <c:v>60.471999999999994</c:v>
                </c:pt>
                <c:pt idx="1211">
                  <c:v>13.393142857142854</c:v>
                </c:pt>
                <c:pt idx="1212">
                  <c:v>50.068571428571417</c:v>
                </c:pt>
                <c:pt idx="1213">
                  <c:v>17.073142857142859</c:v>
                </c:pt>
                <c:pt idx="1214">
                  <c:v>50.068571428571417</c:v>
                </c:pt>
                <c:pt idx="1215">
                  <c:v>-8.6491428571428539</c:v>
                </c:pt>
                <c:pt idx="1216">
                  <c:v>0.628571428571429</c:v>
                </c:pt>
                <c:pt idx="1217">
                  <c:v>15.506285714285713</c:v>
                </c:pt>
                <c:pt idx="1218">
                  <c:v>60.471999999999994</c:v>
                </c:pt>
                <c:pt idx="1219">
                  <c:v>13.821714285714281</c:v>
                </c:pt>
                <c:pt idx="1220">
                  <c:v>13.393142857142854</c:v>
                </c:pt>
                <c:pt idx="1221">
                  <c:v>12.76</c:v>
                </c:pt>
                <c:pt idx="1222">
                  <c:v>33.722285714285711</c:v>
                </c:pt>
                <c:pt idx="1223">
                  <c:v>31.026285714285713</c:v>
                </c:pt>
                <c:pt idx="1224">
                  <c:v>47.028571428571425</c:v>
                </c:pt>
                <c:pt idx="1225">
                  <c:v>27.305142857142851</c:v>
                </c:pt>
                <c:pt idx="1226">
                  <c:v>-8.6491428571428539</c:v>
                </c:pt>
                <c:pt idx="1227">
                  <c:v>5.3714285714285701</c:v>
                </c:pt>
                <c:pt idx="1228">
                  <c:v>-1.7542857142857149</c:v>
                </c:pt>
                <c:pt idx="1229">
                  <c:v>-11.399999999999999</c:v>
                </c:pt>
                <c:pt idx="1230">
                  <c:v>13.821714285714281</c:v>
                </c:pt>
                <c:pt idx="1231">
                  <c:v>42.425142857142845</c:v>
                </c:pt>
                <c:pt idx="1232">
                  <c:v>47.028571428571425</c:v>
                </c:pt>
                <c:pt idx="1233">
                  <c:v>23.155428571428573</c:v>
                </c:pt>
                <c:pt idx="1234">
                  <c:v>15.506285714285713</c:v>
                </c:pt>
                <c:pt idx="1235">
                  <c:v>1.0045714285714276</c:v>
                </c:pt>
                <c:pt idx="1236">
                  <c:v>3.6628571428571433</c:v>
                </c:pt>
                <c:pt idx="1237">
                  <c:v>-11.399999999999999</c:v>
                </c:pt>
                <c:pt idx="1238">
                  <c:v>4.7725714285714282</c:v>
                </c:pt>
                <c:pt idx="1239">
                  <c:v>-0.72571428571428664</c:v>
                </c:pt>
                <c:pt idx="1240">
                  <c:v>22.968</c:v>
                </c:pt>
                <c:pt idx="1241">
                  <c:v>15.506285714285713</c:v>
                </c:pt>
                <c:pt idx="1242">
                  <c:v>-1.7542857142857149</c:v>
                </c:pt>
                <c:pt idx="1243">
                  <c:v>-8.6491428571428539</c:v>
                </c:pt>
                <c:pt idx="1244">
                  <c:v>19.751999999999999</c:v>
                </c:pt>
                <c:pt idx="1245">
                  <c:v>1.0045714285714276</c:v>
                </c:pt>
                <c:pt idx="1246">
                  <c:v>-7.4811428571428538</c:v>
                </c:pt>
                <c:pt idx="1247">
                  <c:v>4.7725714285714282</c:v>
                </c:pt>
                <c:pt idx="1248">
                  <c:v>17.073142857142859</c:v>
                </c:pt>
                <c:pt idx="1249">
                  <c:v>27.305142857142851</c:v>
                </c:pt>
                <c:pt idx="1250">
                  <c:v>23.155428571428573</c:v>
                </c:pt>
                <c:pt idx="1251">
                  <c:v>33.722285714285711</c:v>
                </c:pt>
                <c:pt idx="1252">
                  <c:v>5.3714285714285701</c:v>
                </c:pt>
                <c:pt idx="1253">
                  <c:v>13.393142857142854</c:v>
                </c:pt>
                <c:pt idx="1254">
                  <c:v>0.628571428571429</c:v>
                </c:pt>
                <c:pt idx="1255">
                  <c:v>12.76</c:v>
                </c:pt>
                <c:pt idx="1256">
                  <c:v>-7.4811428571428538</c:v>
                </c:pt>
                <c:pt idx="1257">
                  <c:v>33.722285714285711</c:v>
                </c:pt>
                <c:pt idx="1258">
                  <c:v>47.028571428571425</c:v>
                </c:pt>
                <c:pt idx="1259">
                  <c:v>42.425142857142845</c:v>
                </c:pt>
                <c:pt idx="1260">
                  <c:v>23.155428571428573</c:v>
                </c:pt>
                <c:pt idx="1261">
                  <c:v>12.201142857142857</c:v>
                </c:pt>
                <c:pt idx="1262">
                  <c:v>15.506285714285713</c:v>
                </c:pt>
                <c:pt idx="1263">
                  <c:v>4.7725714285714282</c:v>
                </c:pt>
                <c:pt idx="1264">
                  <c:v>5.3714285714285701</c:v>
                </c:pt>
                <c:pt idx="1265">
                  <c:v>-11.399999999999999</c:v>
                </c:pt>
                <c:pt idx="1266">
                  <c:v>26.68571428571428</c:v>
                </c:pt>
                <c:pt idx="1267">
                  <c:v>-0.72571428571428664</c:v>
                </c:pt>
                <c:pt idx="1268">
                  <c:v>31.026285714285713</c:v>
                </c:pt>
                <c:pt idx="1269">
                  <c:v>24.367999999999999</c:v>
                </c:pt>
                <c:pt idx="1270">
                  <c:v>23.155428571428573</c:v>
                </c:pt>
                <c:pt idx="1271">
                  <c:v>60.471999999999994</c:v>
                </c:pt>
                <c:pt idx="1272">
                  <c:v>3.6628571428571433</c:v>
                </c:pt>
                <c:pt idx="1273">
                  <c:v>31.026285714285713</c:v>
                </c:pt>
                <c:pt idx="1274">
                  <c:v>17.073142857142859</c:v>
                </c:pt>
                <c:pt idx="1275">
                  <c:v>16.389714285714284</c:v>
                </c:pt>
                <c:pt idx="1276">
                  <c:v>22.968</c:v>
                </c:pt>
                <c:pt idx="1277">
                  <c:v>19.098285714285709</c:v>
                </c:pt>
                <c:pt idx="1278">
                  <c:v>-1.7542857142857149</c:v>
                </c:pt>
                <c:pt idx="1279">
                  <c:v>-7.4811428571428538</c:v>
                </c:pt>
                <c:pt idx="1280">
                  <c:v>-3.3074285714285723</c:v>
                </c:pt>
                <c:pt idx="1281">
                  <c:v>50.068571428571417</c:v>
                </c:pt>
                <c:pt idx="1282">
                  <c:v>19.098285714285709</c:v>
                </c:pt>
                <c:pt idx="1283">
                  <c:v>19.751999999999999</c:v>
                </c:pt>
                <c:pt idx="1284">
                  <c:v>13.821714285714281</c:v>
                </c:pt>
                <c:pt idx="1285">
                  <c:v>-11.399999999999999</c:v>
                </c:pt>
                <c:pt idx="1286">
                  <c:v>37.825142857142851</c:v>
                </c:pt>
                <c:pt idx="1287">
                  <c:v>-1.7542857142857149</c:v>
                </c:pt>
                <c:pt idx="1288">
                  <c:v>1.0045714285714276</c:v>
                </c:pt>
                <c:pt idx="1289">
                  <c:v>5.3714285714285701</c:v>
                </c:pt>
                <c:pt idx="1290">
                  <c:v>22.968</c:v>
                </c:pt>
                <c:pt idx="1291">
                  <c:v>3.6628571428571433</c:v>
                </c:pt>
                <c:pt idx="1292">
                  <c:v>-3.3074285714285723</c:v>
                </c:pt>
                <c:pt idx="1293">
                  <c:v>26.68571428571428</c:v>
                </c:pt>
                <c:pt idx="1294">
                  <c:v>16.389714285714284</c:v>
                </c:pt>
                <c:pt idx="1295">
                  <c:v>13.393142857142854</c:v>
                </c:pt>
                <c:pt idx="1296">
                  <c:v>19.098285714285709</c:v>
                </c:pt>
                <c:pt idx="1297">
                  <c:v>-8.6491428571428539</c:v>
                </c:pt>
                <c:pt idx="1298">
                  <c:v>42.425142857142845</c:v>
                </c:pt>
                <c:pt idx="1299">
                  <c:v>15.506285714285713</c:v>
                </c:pt>
                <c:pt idx="1300">
                  <c:v>37.825142857142851</c:v>
                </c:pt>
                <c:pt idx="1301">
                  <c:v>12.201142857142857</c:v>
                </c:pt>
                <c:pt idx="1302">
                  <c:v>-3.3074285714285723</c:v>
                </c:pt>
                <c:pt idx="1303">
                  <c:v>-7.4811428571428538</c:v>
                </c:pt>
                <c:pt idx="1304">
                  <c:v>60.471999999999994</c:v>
                </c:pt>
                <c:pt idx="1305">
                  <c:v>17.073142857142859</c:v>
                </c:pt>
                <c:pt idx="1306">
                  <c:v>22.968</c:v>
                </c:pt>
                <c:pt idx="1307">
                  <c:v>47.028571428571425</c:v>
                </c:pt>
                <c:pt idx="1308">
                  <c:v>13.821714285714281</c:v>
                </c:pt>
                <c:pt idx="1309">
                  <c:v>12.76</c:v>
                </c:pt>
                <c:pt idx="1310">
                  <c:v>-1.7542857142857149</c:v>
                </c:pt>
                <c:pt idx="1311">
                  <c:v>23.155428571428573</c:v>
                </c:pt>
                <c:pt idx="1312">
                  <c:v>5.3714285714285701</c:v>
                </c:pt>
                <c:pt idx="1313">
                  <c:v>31.026285714285713</c:v>
                </c:pt>
                <c:pt idx="1314">
                  <c:v>3.6628571428571433</c:v>
                </c:pt>
                <c:pt idx="1315">
                  <c:v>5.3714285714285701</c:v>
                </c:pt>
                <c:pt idx="1316">
                  <c:v>-8.6491428571428539</c:v>
                </c:pt>
                <c:pt idx="1317">
                  <c:v>37.825142857142851</c:v>
                </c:pt>
                <c:pt idx="1318">
                  <c:v>23.155428571428573</c:v>
                </c:pt>
                <c:pt idx="1319">
                  <c:v>26.68571428571428</c:v>
                </c:pt>
                <c:pt idx="1320">
                  <c:v>-11.399999999999999</c:v>
                </c:pt>
                <c:pt idx="1321">
                  <c:v>33.722285714285711</c:v>
                </c:pt>
                <c:pt idx="1322">
                  <c:v>15.506285714285713</c:v>
                </c:pt>
                <c:pt idx="1323">
                  <c:v>12.201142857142857</c:v>
                </c:pt>
                <c:pt idx="1324">
                  <c:v>24.367999999999999</c:v>
                </c:pt>
                <c:pt idx="1325">
                  <c:v>13.821714285714281</c:v>
                </c:pt>
                <c:pt idx="1326">
                  <c:v>3.6628571428571433</c:v>
                </c:pt>
                <c:pt idx="1327">
                  <c:v>47.028571428571425</c:v>
                </c:pt>
                <c:pt idx="1328">
                  <c:v>27.305142857142851</c:v>
                </c:pt>
                <c:pt idx="1329">
                  <c:v>42.425142857142845</c:v>
                </c:pt>
                <c:pt idx="1330">
                  <c:v>31.026285714285713</c:v>
                </c:pt>
                <c:pt idx="1331">
                  <c:v>33.722285714285711</c:v>
                </c:pt>
                <c:pt idx="1332">
                  <c:v>4.7725714285714282</c:v>
                </c:pt>
                <c:pt idx="1333">
                  <c:v>19.098285714285709</c:v>
                </c:pt>
                <c:pt idx="1334">
                  <c:v>-7.4811428571428538</c:v>
                </c:pt>
                <c:pt idx="1335">
                  <c:v>5.3714285714285701</c:v>
                </c:pt>
                <c:pt idx="1336">
                  <c:v>-1.7542857142857149</c:v>
                </c:pt>
                <c:pt idx="1337">
                  <c:v>15.506285714285713</c:v>
                </c:pt>
                <c:pt idx="1338">
                  <c:v>-0.72571428571428664</c:v>
                </c:pt>
                <c:pt idx="1339">
                  <c:v>23.155428571428573</c:v>
                </c:pt>
                <c:pt idx="1340">
                  <c:v>3.6628571428571433</c:v>
                </c:pt>
                <c:pt idx="1341">
                  <c:v>17.073142857142859</c:v>
                </c:pt>
                <c:pt idx="1342">
                  <c:v>0.628571428571429</c:v>
                </c:pt>
                <c:pt idx="1343">
                  <c:v>24.367999999999999</c:v>
                </c:pt>
                <c:pt idx="1344">
                  <c:v>-7.4811428571428538</c:v>
                </c:pt>
                <c:pt idx="1345">
                  <c:v>4.7725714285714282</c:v>
                </c:pt>
                <c:pt idx="1346">
                  <c:v>13.821714285714281</c:v>
                </c:pt>
                <c:pt idx="1347">
                  <c:v>24.367999999999999</c:v>
                </c:pt>
                <c:pt idx="1348">
                  <c:v>27.305142857142851</c:v>
                </c:pt>
                <c:pt idx="1349">
                  <c:v>5.3714285714285701</c:v>
                </c:pt>
                <c:pt idx="1350">
                  <c:v>-0.72571428571428664</c:v>
                </c:pt>
                <c:pt idx="1351">
                  <c:v>4.7725714285714282</c:v>
                </c:pt>
                <c:pt idx="1352">
                  <c:v>17.073142857142859</c:v>
                </c:pt>
                <c:pt idx="1353">
                  <c:v>-11.399999999999999</c:v>
                </c:pt>
                <c:pt idx="1354">
                  <c:v>27.305142857142851</c:v>
                </c:pt>
                <c:pt idx="1355">
                  <c:v>19.098285714285709</c:v>
                </c:pt>
                <c:pt idx="1356">
                  <c:v>23.155428571428573</c:v>
                </c:pt>
                <c:pt idx="1357">
                  <c:v>-7.4811428571428538</c:v>
                </c:pt>
                <c:pt idx="1358">
                  <c:v>16.389714285714284</c:v>
                </c:pt>
                <c:pt idx="1359">
                  <c:v>13.393142857142854</c:v>
                </c:pt>
                <c:pt idx="1360">
                  <c:v>42.425142857142845</c:v>
                </c:pt>
                <c:pt idx="1361">
                  <c:v>19.751999999999999</c:v>
                </c:pt>
                <c:pt idx="1362">
                  <c:v>16.389714285714284</c:v>
                </c:pt>
                <c:pt idx="1363">
                  <c:v>-0.72571428571428664</c:v>
                </c:pt>
                <c:pt idx="1364">
                  <c:v>5.3714285714285701</c:v>
                </c:pt>
                <c:pt idx="1365">
                  <c:v>22.968</c:v>
                </c:pt>
                <c:pt idx="1366">
                  <c:v>13.393142857142854</c:v>
                </c:pt>
                <c:pt idx="1367">
                  <c:v>31.026285714285713</c:v>
                </c:pt>
                <c:pt idx="1368">
                  <c:v>-11.399999999999999</c:v>
                </c:pt>
                <c:pt idx="1369">
                  <c:v>-7.4811428571428538</c:v>
                </c:pt>
                <c:pt idx="1370">
                  <c:v>60.471999999999994</c:v>
                </c:pt>
                <c:pt idx="1371">
                  <c:v>27.305142857142851</c:v>
                </c:pt>
                <c:pt idx="1372">
                  <c:v>19.098285714285709</c:v>
                </c:pt>
                <c:pt idx="1373">
                  <c:v>47.028571428571425</c:v>
                </c:pt>
                <c:pt idx="1374">
                  <c:v>-0.72571428571428664</c:v>
                </c:pt>
                <c:pt idx="1375">
                  <c:v>12.76</c:v>
                </c:pt>
                <c:pt idx="1376">
                  <c:v>0.628571428571429</c:v>
                </c:pt>
                <c:pt idx="1377">
                  <c:v>50.068571428571417</c:v>
                </c:pt>
                <c:pt idx="1378">
                  <c:v>47.028571428571425</c:v>
                </c:pt>
                <c:pt idx="1379">
                  <c:v>-7.4811428571428538</c:v>
                </c:pt>
                <c:pt idx="1380">
                  <c:v>15.506285714285713</c:v>
                </c:pt>
                <c:pt idx="1381">
                  <c:v>37.825142857142851</c:v>
                </c:pt>
                <c:pt idx="1382">
                  <c:v>19.098285714285709</c:v>
                </c:pt>
                <c:pt idx="1383">
                  <c:v>60.471999999999994</c:v>
                </c:pt>
                <c:pt idx="1384">
                  <c:v>1.0045714285714276</c:v>
                </c:pt>
                <c:pt idx="1385">
                  <c:v>19.751999999999999</c:v>
                </c:pt>
                <c:pt idx="1386">
                  <c:v>-3.3074285714285723</c:v>
                </c:pt>
                <c:pt idx="1387">
                  <c:v>13.821714285714281</c:v>
                </c:pt>
                <c:pt idx="1388">
                  <c:v>33.722285714285711</c:v>
                </c:pt>
                <c:pt idx="1389">
                  <c:v>42.425142857142845</c:v>
                </c:pt>
                <c:pt idx="1390">
                  <c:v>22.968</c:v>
                </c:pt>
                <c:pt idx="1391">
                  <c:v>60.471999999999994</c:v>
                </c:pt>
                <c:pt idx="1392">
                  <c:v>-0.72571428571428664</c:v>
                </c:pt>
                <c:pt idx="1393">
                  <c:v>26.68571428571428</c:v>
                </c:pt>
                <c:pt idx="1394">
                  <c:v>0.628571428571429</c:v>
                </c:pt>
                <c:pt idx="1395">
                  <c:v>33.722285714285711</c:v>
                </c:pt>
                <c:pt idx="1396">
                  <c:v>60.471999999999994</c:v>
                </c:pt>
                <c:pt idx="1397">
                  <c:v>3.6628571428571433</c:v>
                </c:pt>
                <c:pt idx="1398">
                  <c:v>-3.3074285714285723</c:v>
                </c:pt>
                <c:pt idx="1399">
                  <c:v>27.305142857142851</c:v>
                </c:pt>
                <c:pt idx="1400">
                  <c:v>-11.399999999999999</c:v>
                </c:pt>
                <c:pt idx="1401">
                  <c:v>12.76</c:v>
                </c:pt>
                <c:pt idx="1402">
                  <c:v>19.098285714285709</c:v>
                </c:pt>
                <c:pt idx="1403">
                  <c:v>23.155428571428573</c:v>
                </c:pt>
                <c:pt idx="1404">
                  <c:v>-1.7542857142857149</c:v>
                </c:pt>
                <c:pt idx="1405">
                  <c:v>16.389714285714284</c:v>
                </c:pt>
                <c:pt idx="1406">
                  <c:v>-7.4811428571428538</c:v>
                </c:pt>
                <c:pt idx="1407">
                  <c:v>15.506285714285713</c:v>
                </c:pt>
                <c:pt idx="1408">
                  <c:v>12.201142857142857</c:v>
                </c:pt>
                <c:pt idx="1409">
                  <c:v>22.968</c:v>
                </c:pt>
                <c:pt idx="1410">
                  <c:v>19.751999999999999</c:v>
                </c:pt>
                <c:pt idx="1411">
                  <c:v>0.628571428571429</c:v>
                </c:pt>
                <c:pt idx="1412">
                  <c:v>3.6628571428571433</c:v>
                </c:pt>
                <c:pt idx="1413">
                  <c:v>12.201142857142857</c:v>
                </c:pt>
                <c:pt idx="1414">
                  <c:v>22.968</c:v>
                </c:pt>
                <c:pt idx="1415">
                  <c:v>37.825142857142851</c:v>
                </c:pt>
                <c:pt idx="1416">
                  <c:v>33.722285714285711</c:v>
                </c:pt>
                <c:pt idx="1417">
                  <c:v>1.0045714285714276</c:v>
                </c:pt>
                <c:pt idx="1418">
                  <c:v>-8.6491428571428539</c:v>
                </c:pt>
                <c:pt idx="1419">
                  <c:v>17.073142857142859</c:v>
                </c:pt>
                <c:pt idx="1420">
                  <c:v>23.155428571428573</c:v>
                </c:pt>
                <c:pt idx="1421">
                  <c:v>-3.3074285714285723</c:v>
                </c:pt>
                <c:pt idx="1422">
                  <c:v>13.393142857142854</c:v>
                </c:pt>
                <c:pt idx="1423">
                  <c:v>-3.3074285714285723</c:v>
                </c:pt>
                <c:pt idx="1424">
                  <c:v>-1.7542857142857149</c:v>
                </c:pt>
                <c:pt idx="1425">
                  <c:v>12.201142857142857</c:v>
                </c:pt>
                <c:pt idx="1426">
                  <c:v>5.3714285714285701</c:v>
                </c:pt>
                <c:pt idx="1427">
                  <c:v>17.073142857142859</c:v>
                </c:pt>
                <c:pt idx="1428">
                  <c:v>13.821714285714281</c:v>
                </c:pt>
                <c:pt idx="1429">
                  <c:v>50.068571428571417</c:v>
                </c:pt>
                <c:pt idx="1430">
                  <c:v>3.6628571428571433</c:v>
                </c:pt>
                <c:pt idx="1431">
                  <c:v>47.028571428571425</c:v>
                </c:pt>
                <c:pt idx="1432">
                  <c:v>37.825142857142851</c:v>
                </c:pt>
                <c:pt idx="1433">
                  <c:v>22.968</c:v>
                </c:pt>
                <c:pt idx="1434">
                  <c:v>0.628571428571429</c:v>
                </c:pt>
                <c:pt idx="1435">
                  <c:v>-8.6491428571428539</c:v>
                </c:pt>
                <c:pt idx="1436">
                  <c:v>33.722285714285711</c:v>
                </c:pt>
                <c:pt idx="1437">
                  <c:v>23.155428571428573</c:v>
                </c:pt>
                <c:pt idx="1438">
                  <c:v>-0.72571428571428664</c:v>
                </c:pt>
                <c:pt idx="1439">
                  <c:v>17.073142857142859</c:v>
                </c:pt>
                <c:pt idx="1440">
                  <c:v>-3.3074285714285723</c:v>
                </c:pt>
                <c:pt idx="1441">
                  <c:v>5.3714285714285701</c:v>
                </c:pt>
                <c:pt idx="1442">
                  <c:v>24.367999999999999</c:v>
                </c:pt>
                <c:pt idx="1443">
                  <c:v>1.0045714285714276</c:v>
                </c:pt>
                <c:pt idx="1444">
                  <c:v>13.821714285714281</c:v>
                </c:pt>
                <c:pt idx="1445">
                  <c:v>-7.4811428571428538</c:v>
                </c:pt>
                <c:pt idx="1446">
                  <c:v>0.628571428571429</c:v>
                </c:pt>
                <c:pt idx="1447">
                  <c:v>3.6628571428571433</c:v>
                </c:pt>
                <c:pt idx="1448">
                  <c:v>26.68571428571428</c:v>
                </c:pt>
                <c:pt idx="1449">
                  <c:v>33.722285714285711</c:v>
                </c:pt>
                <c:pt idx="1450">
                  <c:v>13.393142857142854</c:v>
                </c:pt>
                <c:pt idx="1451">
                  <c:v>31.026285714285713</c:v>
                </c:pt>
                <c:pt idx="1452">
                  <c:v>27.305142857142851</c:v>
                </c:pt>
                <c:pt idx="1453">
                  <c:v>16.389714285714284</c:v>
                </c:pt>
                <c:pt idx="1454">
                  <c:v>12.201142857142857</c:v>
                </c:pt>
                <c:pt idx="1455">
                  <c:v>-1.7542857142857149</c:v>
                </c:pt>
                <c:pt idx="1456">
                  <c:v>26.68571428571428</c:v>
                </c:pt>
                <c:pt idx="1457">
                  <c:v>22.968</c:v>
                </c:pt>
                <c:pt idx="1458">
                  <c:v>4.7725714285714282</c:v>
                </c:pt>
                <c:pt idx="1459">
                  <c:v>24.367999999999999</c:v>
                </c:pt>
                <c:pt idx="1460">
                  <c:v>16.389714285714284</c:v>
                </c:pt>
                <c:pt idx="1461">
                  <c:v>12.76</c:v>
                </c:pt>
                <c:pt idx="1462">
                  <c:v>-7.4811428571428538</c:v>
                </c:pt>
                <c:pt idx="1463">
                  <c:v>13.393142857142854</c:v>
                </c:pt>
                <c:pt idx="1464">
                  <c:v>31.026285714285713</c:v>
                </c:pt>
                <c:pt idx="1465">
                  <c:v>19.098285714285709</c:v>
                </c:pt>
                <c:pt idx="1466">
                  <c:v>37.825142857142851</c:v>
                </c:pt>
                <c:pt idx="1467">
                  <c:v>50.068571428571417</c:v>
                </c:pt>
                <c:pt idx="1468">
                  <c:v>15.506285714285713</c:v>
                </c:pt>
                <c:pt idx="1469">
                  <c:v>12.76</c:v>
                </c:pt>
                <c:pt idx="1470">
                  <c:v>37.825142857142851</c:v>
                </c:pt>
                <c:pt idx="1471">
                  <c:v>24.367999999999999</c:v>
                </c:pt>
                <c:pt idx="1472">
                  <c:v>60.471999999999994</c:v>
                </c:pt>
                <c:pt idx="1473">
                  <c:v>31.026285714285713</c:v>
                </c:pt>
                <c:pt idx="1474">
                  <c:v>33.722285714285711</c:v>
                </c:pt>
                <c:pt idx="1475">
                  <c:v>-7.4811428571428538</c:v>
                </c:pt>
                <c:pt idx="1476">
                  <c:v>4.7725714285714282</c:v>
                </c:pt>
                <c:pt idx="1477">
                  <c:v>13.393142857142854</c:v>
                </c:pt>
                <c:pt idx="1478">
                  <c:v>-0.72571428571428664</c:v>
                </c:pt>
                <c:pt idx="1479">
                  <c:v>42.425142857142845</c:v>
                </c:pt>
                <c:pt idx="1480">
                  <c:v>26.68571428571428</c:v>
                </c:pt>
                <c:pt idx="1481">
                  <c:v>-1.7542857142857149</c:v>
                </c:pt>
                <c:pt idx="1482">
                  <c:v>16.389714285714284</c:v>
                </c:pt>
                <c:pt idx="1483">
                  <c:v>23.155428571428573</c:v>
                </c:pt>
                <c:pt idx="1484">
                  <c:v>1.0045714285714276</c:v>
                </c:pt>
                <c:pt idx="1485">
                  <c:v>47.028571428571425</c:v>
                </c:pt>
                <c:pt idx="1486">
                  <c:v>12.76</c:v>
                </c:pt>
                <c:pt idx="1487">
                  <c:v>60.471999999999994</c:v>
                </c:pt>
                <c:pt idx="1488">
                  <c:v>1.0045714285714276</c:v>
                </c:pt>
                <c:pt idx="1489">
                  <c:v>4.7725714285714282</c:v>
                </c:pt>
                <c:pt idx="1490">
                  <c:v>-11.399999999999999</c:v>
                </c:pt>
                <c:pt idx="1491">
                  <c:v>42.425142857142845</c:v>
                </c:pt>
                <c:pt idx="1492">
                  <c:v>3.6628571428571433</c:v>
                </c:pt>
                <c:pt idx="1493">
                  <c:v>-1.7542857142857149</c:v>
                </c:pt>
                <c:pt idx="1494">
                  <c:v>31.026285714285713</c:v>
                </c:pt>
                <c:pt idx="1495">
                  <c:v>12.76</c:v>
                </c:pt>
                <c:pt idx="1496">
                  <c:v>4.7725714285714282</c:v>
                </c:pt>
                <c:pt idx="1497">
                  <c:v>17.073142857142859</c:v>
                </c:pt>
                <c:pt idx="1498">
                  <c:v>13.821714285714281</c:v>
                </c:pt>
                <c:pt idx="1499">
                  <c:v>15.506285714285713</c:v>
                </c:pt>
                <c:pt idx="1500">
                  <c:v>37.825142857142851</c:v>
                </c:pt>
                <c:pt idx="1501">
                  <c:v>-8.6491428571428539</c:v>
                </c:pt>
                <c:pt idx="1502">
                  <c:v>13.393142857142854</c:v>
                </c:pt>
                <c:pt idx="1503">
                  <c:v>24.367999999999999</c:v>
                </c:pt>
                <c:pt idx="1504">
                  <c:v>50.068571428571417</c:v>
                </c:pt>
                <c:pt idx="1505">
                  <c:v>16.389714285714284</c:v>
                </c:pt>
                <c:pt idx="1506">
                  <c:v>3.6628571428571433</c:v>
                </c:pt>
                <c:pt idx="1507">
                  <c:v>26.68571428571428</c:v>
                </c:pt>
                <c:pt idx="1508">
                  <c:v>42.425142857142845</c:v>
                </c:pt>
                <c:pt idx="1509">
                  <c:v>17.073142857142859</c:v>
                </c:pt>
                <c:pt idx="1510">
                  <c:v>19.098285714285709</c:v>
                </c:pt>
                <c:pt idx="1511">
                  <c:v>-11.399999999999999</c:v>
                </c:pt>
                <c:pt idx="1512">
                  <c:v>27.305142857142851</c:v>
                </c:pt>
                <c:pt idx="1513">
                  <c:v>5.3714285714285701</c:v>
                </c:pt>
                <c:pt idx="1514">
                  <c:v>31.026285714285713</c:v>
                </c:pt>
                <c:pt idx="1515">
                  <c:v>15.506285714285713</c:v>
                </c:pt>
                <c:pt idx="1516">
                  <c:v>17.073142857142859</c:v>
                </c:pt>
                <c:pt idx="1517">
                  <c:v>-7.4811428571428538</c:v>
                </c:pt>
                <c:pt idx="1518">
                  <c:v>19.751999999999999</c:v>
                </c:pt>
                <c:pt idx="1519">
                  <c:v>-0.72571428571428664</c:v>
                </c:pt>
                <c:pt idx="1520">
                  <c:v>-3.3074285714285723</c:v>
                </c:pt>
                <c:pt idx="1521">
                  <c:v>12.201142857142857</c:v>
                </c:pt>
                <c:pt idx="1522">
                  <c:v>1.0045714285714276</c:v>
                </c:pt>
                <c:pt idx="1523">
                  <c:v>15.506285714285713</c:v>
                </c:pt>
                <c:pt idx="1524">
                  <c:v>60.471999999999994</c:v>
                </c:pt>
                <c:pt idx="1525">
                  <c:v>27.305142857142851</c:v>
                </c:pt>
                <c:pt idx="1526">
                  <c:v>19.751999999999999</c:v>
                </c:pt>
                <c:pt idx="1527">
                  <c:v>-0.72571428571428664</c:v>
                </c:pt>
                <c:pt idx="1528">
                  <c:v>-1.7542857142857149</c:v>
                </c:pt>
                <c:pt idx="1529">
                  <c:v>-11.399999999999999</c:v>
                </c:pt>
                <c:pt idx="1530">
                  <c:v>-7.4811428571428538</c:v>
                </c:pt>
                <c:pt idx="1531">
                  <c:v>19.098285714285709</c:v>
                </c:pt>
                <c:pt idx="1532">
                  <c:v>16.389714285714284</c:v>
                </c:pt>
                <c:pt idx="1533">
                  <c:v>-3.3074285714285723</c:v>
                </c:pt>
                <c:pt idx="1534">
                  <c:v>5.3714285714285701</c:v>
                </c:pt>
                <c:pt idx="1535">
                  <c:v>16.389714285714284</c:v>
                </c:pt>
                <c:pt idx="1536">
                  <c:v>19.098285714285709</c:v>
                </c:pt>
                <c:pt idx="1537">
                  <c:v>1.0045714285714276</c:v>
                </c:pt>
                <c:pt idx="1538">
                  <c:v>50.068571428571417</c:v>
                </c:pt>
                <c:pt idx="1539">
                  <c:v>23.155428571428573</c:v>
                </c:pt>
                <c:pt idx="1540">
                  <c:v>60.471999999999994</c:v>
                </c:pt>
                <c:pt idx="1541">
                  <c:v>42.425142857142845</c:v>
                </c:pt>
                <c:pt idx="1542">
                  <c:v>27.305142857142851</c:v>
                </c:pt>
                <c:pt idx="1543">
                  <c:v>-0.72571428571428664</c:v>
                </c:pt>
                <c:pt idx="1544">
                  <c:v>0.628571428571429</c:v>
                </c:pt>
                <c:pt idx="1545">
                  <c:v>24.367999999999999</c:v>
                </c:pt>
                <c:pt idx="1546">
                  <c:v>4.7725714285714282</c:v>
                </c:pt>
                <c:pt idx="1547">
                  <c:v>12.76</c:v>
                </c:pt>
                <c:pt idx="1548">
                  <c:v>47.028571428571425</c:v>
                </c:pt>
                <c:pt idx="1549">
                  <c:v>15.506285714285713</c:v>
                </c:pt>
                <c:pt idx="1550">
                  <c:v>0.628571428571429</c:v>
                </c:pt>
                <c:pt idx="1551">
                  <c:v>3.6628571428571433</c:v>
                </c:pt>
                <c:pt idx="1552">
                  <c:v>50.068571428571417</c:v>
                </c:pt>
                <c:pt idx="1553">
                  <c:v>27.305142857142851</c:v>
                </c:pt>
                <c:pt idx="1554">
                  <c:v>19.098285714285709</c:v>
                </c:pt>
                <c:pt idx="1555">
                  <c:v>4.7725714285714282</c:v>
                </c:pt>
                <c:pt idx="1556">
                  <c:v>24.367999999999999</c:v>
                </c:pt>
                <c:pt idx="1557">
                  <c:v>47.028571428571425</c:v>
                </c:pt>
                <c:pt idx="1558">
                  <c:v>13.821714285714281</c:v>
                </c:pt>
                <c:pt idx="1559">
                  <c:v>12.76</c:v>
                </c:pt>
                <c:pt idx="1560">
                  <c:v>50.068571428571417</c:v>
                </c:pt>
                <c:pt idx="1561">
                  <c:v>12.201142857142857</c:v>
                </c:pt>
                <c:pt idx="1562">
                  <c:v>24.367999999999999</c:v>
                </c:pt>
                <c:pt idx="1563">
                  <c:v>22.968</c:v>
                </c:pt>
                <c:pt idx="1564">
                  <c:v>-1.7542857142857149</c:v>
                </c:pt>
                <c:pt idx="1565">
                  <c:v>26.68571428571428</c:v>
                </c:pt>
                <c:pt idx="1566">
                  <c:v>42.425142857142845</c:v>
                </c:pt>
                <c:pt idx="1567">
                  <c:v>50.068571428571417</c:v>
                </c:pt>
                <c:pt idx="1568">
                  <c:v>23.155428571428573</c:v>
                </c:pt>
                <c:pt idx="1569">
                  <c:v>12.201142857142857</c:v>
                </c:pt>
                <c:pt idx="1570">
                  <c:v>33.722285714285711</c:v>
                </c:pt>
                <c:pt idx="1571">
                  <c:v>5.3714285714285701</c:v>
                </c:pt>
                <c:pt idx="1572">
                  <c:v>17.073142857142859</c:v>
                </c:pt>
                <c:pt idx="1573">
                  <c:v>47.028571428571425</c:v>
                </c:pt>
                <c:pt idx="1574">
                  <c:v>-11.399999999999999</c:v>
                </c:pt>
                <c:pt idx="1575">
                  <c:v>3.6628571428571433</c:v>
                </c:pt>
                <c:pt idx="1576">
                  <c:v>27.305142857142851</c:v>
                </c:pt>
                <c:pt idx="1577">
                  <c:v>1.0045714285714276</c:v>
                </c:pt>
                <c:pt idx="1578">
                  <c:v>12.201142857142857</c:v>
                </c:pt>
                <c:pt idx="1579">
                  <c:v>-1.7542857142857149</c:v>
                </c:pt>
                <c:pt idx="1580">
                  <c:v>22.968</c:v>
                </c:pt>
                <c:pt idx="1581">
                  <c:v>1.0045714285714276</c:v>
                </c:pt>
                <c:pt idx="1582">
                  <c:v>47.028571428571425</c:v>
                </c:pt>
                <c:pt idx="1583">
                  <c:v>13.393142857142854</c:v>
                </c:pt>
                <c:pt idx="1584">
                  <c:v>33.722285714285711</c:v>
                </c:pt>
                <c:pt idx="1585">
                  <c:v>-11.399999999999999</c:v>
                </c:pt>
                <c:pt idx="1586">
                  <c:v>23.155428571428573</c:v>
                </c:pt>
                <c:pt idx="1587">
                  <c:v>-0.72571428571428664</c:v>
                </c:pt>
                <c:pt idx="1588">
                  <c:v>60.471999999999994</c:v>
                </c:pt>
                <c:pt idx="1589">
                  <c:v>-3.3074285714285723</c:v>
                </c:pt>
                <c:pt idx="1590">
                  <c:v>26.68571428571428</c:v>
                </c:pt>
                <c:pt idx="1591">
                  <c:v>12.201142857142857</c:v>
                </c:pt>
                <c:pt idx="1592">
                  <c:v>-11.399999999999999</c:v>
                </c:pt>
                <c:pt idx="1593">
                  <c:v>5.3714285714285701</c:v>
                </c:pt>
                <c:pt idx="1594">
                  <c:v>19.098285714285709</c:v>
                </c:pt>
                <c:pt idx="1595">
                  <c:v>47.028571428571425</c:v>
                </c:pt>
                <c:pt idx="1596">
                  <c:v>12.76</c:v>
                </c:pt>
                <c:pt idx="1597">
                  <c:v>60.471999999999994</c:v>
                </c:pt>
                <c:pt idx="1598">
                  <c:v>-0.72571428571428664</c:v>
                </c:pt>
                <c:pt idx="1599">
                  <c:v>15.506285714285713</c:v>
                </c:pt>
                <c:pt idx="1600">
                  <c:v>33.722285714285711</c:v>
                </c:pt>
                <c:pt idx="1601">
                  <c:v>-3.3074285714285723</c:v>
                </c:pt>
                <c:pt idx="1602">
                  <c:v>37.825142857142851</c:v>
                </c:pt>
                <c:pt idx="1603">
                  <c:v>-1.7542857142857149</c:v>
                </c:pt>
                <c:pt idx="1604">
                  <c:v>13.393142857142854</c:v>
                </c:pt>
                <c:pt idx="1605">
                  <c:v>13.821714285714281</c:v>
                </c:pt>
                <c:pt idx="1606">
                  <c:v>42.425142857142845</c:v>
                </c:pt>
                <c:pt idx="1607">
                  <c:v>4.7725714285714282</c:v>
                </c:pt>
                <c:pt idx="1608">
                  <c:v>22.968</c:v>
                </c:pt>
                <c:pt idx="1609">
                  <c:v>-0.72571428571428664</c:v>
                </c:pt>
                <c:pt idx="1610">
                  <c:v>37.825142857142851</c:v>
                </c:pt>
                <c:pt idx="1611">
                  <c:v>23.155428571428573</c:v>
                </c:pt>
                <c:pt idx="1612">
                  <c:v>1.0045714285714276</c:v>
                </c:pt>
                <c:pt idx="1613">
                  <c:v>50.068571428571417</c:v>
                </c:pt>
                <c:pt idx="1614">
                  <c:v>33.722285714285711</c:v>
                </c:pt>
                <c:pt idx="1615">
                  <c:v>19.098285714285709</c:v>
                </c:pt>
                <c:pt idx="1616">
                  <c:v>26.68571428571428</c:v>
                </c:pt>
                <c:pt idx="1617">
                  <c:v>31.026285714285713</c:v>
                </c:pt>
                <c:pt idx="1618">
                  <c:v>-11.399999999999999</c:v>
                </c:pt>
                <c:pt idx="1619">
                  <c:v>-0.72571428571428664</c:v>
                </c:pt>
                <c:pt idx="1620">
                  <c:v>26.68571428571428</c:v>
                </c:pt>
                <c:pt idx="1621">
                  <c:v>-1.7542857142857149</c:v>
                </c:pt>
                <c:pt idx="1622">
                  <c:v>15.506285714285713</c:v>
                </c:pt>
                <c:pt idx="1623">
                  <c:v>60.471999999999994</c:v>
                </c:pt>
                <c:pt idx="1624">
                  <c:v>22.968</c:v>
                </c:pt>
                <c:pt idx="1625">
                  <c:v>19.098285714285709</c:v>
                </c:pt>
                <c:pt idx="1626">
                  <c:v>27.305142857142851</c:v>
                </c:pt>
                <c:pt idx="1627">
                  <c:v>1.0045714285714276</c:v>
                </c:pt>
                <c:pt idx="1628">
                  <c:v>12.201142857142857</c:v>
                </c:pt>
                <c:pt idx="1629">
                  <c:v>17.073142857142859</c:v>
                </c:pt>
                <c:pt idx="1630">
                  <c:v>0.628571428571429</c:v>
                </c:pt>
                <c:pt idx="1631">
                  <c:v>37.825142857142851</c:v>
                </c:pt>
                <c:pt idx="1632">
                  <c:v>60.471999999999994</c:v>
                </c:pt>
                <c:pt idx="1633">
                  <c:v>47.028571428571425</c:v>
                </c:pt>
                <c:pt idx="1634">
                  <c:v>4.7725714285714282</c:v>
                </c:pt>
                <c:pt idx="1635">
                  <c:v>-1.7542857142857149</c:v>
                </c:pt>
                <c:pt idx="1636">
                  <c:v>24.367999999999999</c:v>
                </c:pt>
                <c:pt idx="1637">
                  <c:v>19.751999999999999</c:v>
                </c:pt>
                <c:pt idx="1638">
                  <c:v>4.7725714285714282</c:v>
                </c:pt>
                <c:pt idx="1639">
                  <c:v>3.6628571428571433</c:v>
                </c:pt>
                <c:pt idx="1640">
                  <c:v>47.028571428571425</c:v>
                </c:pt>
                <c:pt idx="1641">
                  <c:v>12.201142857142857</c:v>
                </c:pt>
                <c:pt idx="1642">
                  <c:v>50.068571428571417</c:v>
                </c:pt>
                <c:pt idx="1643">
                  <c:v>42.425142857142845</c:v>
                </c:pt>
                <c:pt idx="1644">
                  <c:v>-7.4811428571428538</c:v>
                </c:pt>
                <c:pt idx="1645">
                  <c:v>24.367999999999999</c:v>
                </c:pt>
                <c:pt idx="1646">
                  <c:v>0.628571428571429</c:v>
                </c:pt>
                <c:pt idx="1647">
                  <c:v>16.389714285714284</c:v>
                </c:pt>
                <c:pt idx="1648">
                  <c:v>26.68571428571428</c:v>
                </c:pt>
                <c:pt idx="1649">
                  <c:v>19.751999999999999</c:v>
                </c:pt>
                <c:pt idx="1650">
                  <c:v>13.821714285714281</c:v>
                </c:pt>
                <c:pt idx="1651">
                  <c:v>19.751999999999999</c:v>
                </c:pt>
                <c:pt idx="1652">
                  <c:v>23.155428571428573</c:v>
                </c:pt>
                <c:pt idx="1653">
                  <c:v>-3.3074285714285723</c:v>
                </c:pt>
                <c:pt idx="1654">
                  <c:v>50.068571428571417</c:v>
                </c:pt>
                <c:pt idx="1655">
                  <c:v>16.389714285714284</c:v>
                </c:pt>
                <c:pt idx="1656">
                  <c:v>5.3714285714285701</c:v>
                </c:pt>
                <c:pt idx="1657">
                  <c:v>24.367999999999999</c:v>
                </c:pt>
                <c:pt idx="1658">
                  <c:v>17.073142857142859</c:v>
                </c:pt>
                <c:pt idx="1659">
                  <c:v>12.76</c:v>
                </c:pt>
                <c:pt idx="1660">
                  <c:v>-1.7542857142857149</c:v>
                </c:pt>
                <c:pt idx="1661">
                  <c:v>42.425142857142845</c:v>
                </c:pt>
                <c:pt idx="1662">
                  <c:v>3.6628571428571433</c:v>
                </c:pt>
                <c:pt idx="1663">
                  <c:v>47.028571428571425</c:v>
                </c:pt>
                <c:pt idx="1664">
                  <c:v>-11.399999999999999</c:v>
                </c:pt>
                <c:pt idx="1665">
                  <c:v>-8.6491428571428539</c:v>
                </c:pt>
                <c:pt idx="1666">
                  <c:v>-3.3074285714285723</c:v>
                </c:pt>
                <c:pt idx="1667">
                  <c:v>23.155428571428573</c:v>
                </c:pt>
                <c:pt idx="1668">
                  <c:v>12.201142857142857</c:v>
                </c:pt>
                <c:pt idx="1669">
                  <c:v>-1.7542857142857149</c:v>
                </c:pt>
                <c:pt idx="1670">
                  <c:v>19.098285714285709</c:v>
                </c:pt>
                <c:pt idx="1671">
                  <c:v>4.7725714285714282</c:v>
                </c:pt>
                <c:pt idx="1672">
                  <c:v>50.068571428571417</c:v>
                </c:pt>
                <c:pt idx="1673">
                  <c:v>13.821714285714281</c:v>
                </c:pt>
                <c:pt idx="1674">
                  <c:v>33.722285714285711</c:v>
                </c:pt>
                <c:pt idx="1675">
                  <c:v>3.6628571428571433</c:v>
                </c:pt>
                <c:pt idx="1676">
                  <c:v>15.506285714285713</c:v>
                </c:pt>
                <c:pt idx="1677">
                  <c:v>60.471999999999994</c:v>
                </c:pt>
                <c:pt idx="1678">
                  <c:v>19.751999999999999</c:v>
                </c:pt>
                <c:pt idx="1679">
                  <c:v>5.3714285714285701</c:v>
                </c:pt>
                <c:pt idx="1680">
                  <c:v>1.0045714285714276</c:v>
                </c:pt>
                <c:pt idx="1681">
                  <c:v>31.026285714285713</c:v>
                </c:pt>
                <c:pt idx="1682">
                  <c:v>23.155428571428573</c:v>
                </c:pt>
                <c:pt idx="1683">
                  <c:v>5.3714285714285701</c:v>
                </c:pt>
                <c:pt idx="1684">
                  <c:v>-3.3074285714285723</c:v>
                </c:pt>
                <c:pt idx="1685">
                  <c:v>19.751999999999999</c:v>
                </c:pt>
                <c:pt idx="1686">
                  <c:v>3.6628571428571433</c:v>
                </c:pt>
                <c:pt idx="1687">
                  <c:v>42.425142857142845</c:v>
                </c:pt>
                <c:pt idx="1688">
                  <c:v>16.389714285714284</c:v>
                </c:pt>
                <c:pt idx="1689">
                  <c:v>12.201142857142857</c:v>
                </c:pt>
                <c:pt idx="1690">
                  <c:v>-7.4811428571428538</c:v>
                </c:pt>
                <c:pt idx="1691">
                  <c:v>13.821714285714281</c:v>
                </c:pt>
                <c:pt idx="1692">
                  <c:v>13.393142857142854</c:v>
                </c:pt>
                <c:pt idx="1693">
                  <c:v>17.073142857142859</c:v>
                </c:pt>
                <c:pt idx="1694">
                  <c:v>31.026285714285713</c:v>
                </c:pt>
                <c:pt idx="1695">
                  <c:v>0.628571428571429</c:v>
                </c:pt>
                <c:pt idx="1696">
                  <c:v>-3.3074285714285723</c:v>
                </c:pt>
                <c:pt idx="1697">
                  <c:v>33.722285714285711</c:v>
                </c:pt>
                <c:pt idx="1698">
                  <c:v>12.76</c:v>
                </c:pt>
                <c:pt idx="1699">
                  <c:v>-7.4811428571428538</c:v>
                </c:pt>
                <c:pt idx="1700">
                  <c:v>16.389714285714284</c:v>
                </c:pt>
                <c:pt idx="1701">
                  <c:v>47.028571428571425</c:v>
                </c:pt>
                <c:pt idx="1702">
                  <c:v>42.425142857142845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8.9650000000000034</c:v>
                </c:pt>
                <c:pt idx="1">
                  <c:v>7.9775000000000027</c:v>
                </c:pt>
                <c:pt idx="2">
                  <c:v>14.0275</c:v>
                </c:pt>
                <c:pt idx="3">
                  <c:v>18.827500000000001</c:v>
                </c:pt>
                <c:pt idx="4">
                  <c:v>6.8450000000000024</c:v>
                </c:pt>
                <c:pt idx="5">
                  <c:v>12.412499999999998</c:v>
                </c:pt>
                <c:pt idx="6">
                  <c:v>13.1175</c:v>
                </c:pt>
                <c:pt idx="7">
                  <c:v>19.89</c:v>
                </c:pt>
                <c:pt idx="8">
                  <c:v>2.7825000000000024</c:v>
                </c:pt>
                <c:pt idx="9">
                  <c:v>5.9175000000000004</c:v>
                </c:pt>
                <c:pt idx="10">
                  <c:v>6.9050000000000047</c:v>
                </c:pt>
                <c:pt idx="11">
                  <c:v>7.3575000000000017</c:v>
                </c:pt>
                <c:pt idx="12">
                  <c:v>14.0275</c:v>
                </c:pt>
                <c:pt idx="13">
                  <c:v>7.7174999999999976</c:v>
                </c:pt>
                <c:pt idx="14">
                  <c:v>8.9650000000000034</c:v>
                </c:pt>
                <c:pt idx="15">
                  <c:v>8.764999999999997</c:v>
                </c:pt>
                <c:pt idx="16">
                  <c:v>3.3900000000000006</c:v>
                </c:pt>
                <c:pt idx="17">
                  <c:v>7.7924999999999969</c:v>
                </c:pt>
                <c:pt idx="18">
                  <c:v>16.109999999999996</c:v>
                </c:pt>
                <c:pt idx="19">
                  <c:v>12.777499999999996</c:v>
                </c:pt>
                <c:pt idx="20">
                  <c:v>6.6625000000000014</c:v>
                </c:pt>
                <c:pt idx="21">
                  <c:v>10.832500000000003</c:v>
                </c:pt>
                <c:pt idx="22">
                  <c:v>7.9775000000000027</c:v>
                </c:pt>
                <c:pt idx="23">
                  <c:v>7.2100000000000044</c:v>
                </c:pt>
                <c:pt idx="24">
                  <c:v>17.717499999999998</c:v>
                </c:pt>
                <c:pt idx="25">
                  <c:v>6.9050000000000047</c:v>
                </c:pt>
                <c:pt idx="26">
                  <c:v>17.792499999999997</c:v>
                </c:pt>
                <c:pt idx="27">
                  <c:v>19.89</c:v>
                </c:pt>
                <c:pt idx="28">
                  <c:v>7.7174999999999976</c:v>
                </c:pt>
                <c:pt idx="29">
                  <c:v>16.397500000000001</c:v>
                </c:pt>
                <c:pt idx="30">
                  <c:v>8.764999999999997</c:v>
                </c:pt>
                <c:pt idx="31">
                  <c:v>3.3900000000000006</c:v>
                </c:pt>
                <c:pt idx="32">
                  <c:v>7.7924999999999969</c:v>
                </c:pt>
                <c:pt idx="33">
                  <c:v>8.9399999999999977</c:v>
                </c:pt>
                <c:pt idx="34">
                  <c:v>7.9775000000000027</c:v>
                </c:pt>
                <c:pt idx="35">
                  <c:v>1.5749999999999993</c:v>
                </c:pt>
                <c:pt idx="36">
                  <c:v>16.109999999999996</c:v>
                </c:pt>
                <c:pt idx="37">
                  <c:v>5.9175000000000004</c:v>
                </c:pt>
                <c:pt idx="38">
                  <c:v>17.717499999999998</c:v>
                </c:pt>
                <c:pt idx="39">
                  <c:v>17.792499999999997</c:v>
                </c:pt>
                <c:pt idx="40">
                  <c:v>10.832500000000003</c:v>
                </c:pt>
                <c:pt idx="41">
                  <c:v>7.7174999999999976</c:v>
                </c:pt>
                <c:pt idx="42">
                  <c:v>2.7825000000000024</c:v>
                </c:pt>
                <c:pt idx="43">
                  <c:v>18.827500000000001</c:v>
                </c:pt>
                <c:pt idx="44">
                  <c:v>8.9399999999999977</c:v>
                </c:pt>
                <c:pt idx="45">
                  <c:v>16.109999999999996</c:v>
                </c:pt>
                <c:pt idx="46">
                  <c:v>5.9175000000000004</c:v>
                </c:pt>
                <c:pt idx="47">
                  <c:v>6.6625000000000014</c:v>
                </c:pt>
                <c:pt idx="48">
                  <c:v>7.3575000000000017</c:v>
                </c:pt>
                <c:pt idx="49">
                  <c:v>19.89</c:v>
                </c:pt>
                <c:pt idx="50">
                  <c:v>16.397500000000001</c:v>
                </c:pt>
                <c:pt idx="51">
                  <c:v>8.9650000000000034</c:v>
                </c:pt>
                <c:pt idx="52">
                  <c:v>8.764999999999997</c:v>
                </c:pt>
                <c:pt idx="53">
                  <c:v>8.41</c:v>
                </c:pt>
                <c:pt idx="54">
                  <c:v>17.254999999999999</c:v>
                </c:pt>
                <c:pt idx="55">
                  <c:v>13.1175</c:v>
                </c:pt>
                <c:pt idx="56">
                  <c:v>9.4549999999999983</c:v>
                </c:pt>
                <c:pt idx="57">
                  <c:v>8.9399999999999977</c:v>
                </c:pt>
                <c:pt idx="58">
                  <c:v>17.717499999999998</c:v>
                </c:pt>
                <c:pt idx="59">
                  <c:v>6.6625000000000014</c:v>
                </c:pt>
                <c:pt idx="60">
                  <c:v>7.3575000000000017</c:v>
                </c:pt>
                <c:pt idx="61">
                  <c:v>19.89</c:v>
                </c:pt>
                <c:pt idx="62">
                  <c:v>7.7174999999999976</c:v>
                </c:pt>
                <c:pt idx="63">
                  <c:v>2.7825000000000024</c:v>
                </c:pt>
                <c:pt idx="64">
                  <c:v>8.764999999999997</c:v>
                </c:pt>
                <c:pt idx="65">
                  <c:v>18.827500000000001</c:v>
                </c:pt>
                <c:pt idx="66">
                  <c:v>8.41</c:v>
                </c:pt>
                <c:pt idx="67">
                  <c:v>7.7924999999999969</c:v>
                </c:pt>
                <c:pt idx="68">
                  <c:v>16.109999999999996</c:v>
                </c:pt>
                <c:pt idx="69">
                  <c:v>12.777499999999996</c:v>
                </c:pt>
                <c:pt idx="70">
                  <c:v>1.1374999999999975</c:v>
                </c:pt>
                <c:pt idx="71">
                  <c:v>13.1175</c:v>
                </c:pt>
                <c:pt idx="72">
                  <c:v>9.4549999999999983</c:v>
                </c:pt>
                <c:pt idx="73">
                  <c:v>17.717499999999998</c:v>
                </c:pt>
                <c:pt idx="74">
                  <c:v>6.6625000000000014</c:v>
                </c:pt>
                <c:pt idx="75">
                  <c:v>7.3575000000000017</c:v>
                </c:pt>
                <c:pt idx="76">
                  <c:v>19.89</c:v>
                </c:pt>
                <c:pt idx="77">
                  <c:v>2.7825000000000024</c:v>
                </c:pt>
                <c:pt idx="78">
                  <c:v>16.397500000000001</c:v>
                </c:pt>
                <c:pt idx="79">
                  <c:v>8.9650000000000034</c:v>
                </c:pt>
                <c:pt idx="80">
                  <c:v>8.41</c:v>
                </c:pt>
                <c:pt idx="81">
                  <c:v>17.254999999999999</c:v>
                </c:pt>
                <c:pt idx="82">
                  <c:v>11.739999999999998</c:v>
                </c:pt>
                <c:pt idx="83">
                  <c:v>12.777499999999996</c:v>
                </c:pt>
                <c:pt idx="84">
                  <c:v>7.2100000000000044</c:v>
                </c:pt>
                <c:pt idx="85">
                  <c:v>5.9175000000000004</c:v>
                </c:pt>
                <c:pt idx="86">
                  <c:v>1.1374999999999975</c:v>
                </c:pt>
                <c:pt idx="87">
                  <c:v>10.832500000000003</c:v>
                </c:pt>
                <c:pt idx="88">
                  <c:v>9.4549999999999983</c:v>
                </c:pt>
                <c:pt idx="89">
                  <c:v>18.827500000000001</c:v>
                </c:pt>
                <c:pt idx="90">
                  <c:v>3.3900000000000006</c:v>
                </c:pt>
                <c:pt idx="91">
                  <c:v>19.89</c:v>
                </c:pt>
                <c:pt idx="92">
                  <c:v>16.397500000000001</c:v>
                </c:pt>
                <c:pt idx="93">
                  <c:v>8.41</c:v>
                </c:pt>
                <c:pt idx="94">
                  <c:v>11.739999999999998</c:v>
                </c:pt>
                <c:pt idx="95">
                  <c:v>12.777499999999996</c:v>
                </c:pt>
                <c:pt idx="96">
                  <c:v>7.2100000000000044</c:v>
                </c:pt>
                <c:pt idx="97">
                  <c:v>17.717499999999998</c:v>
                </c:pt>
                <c:pt idx="98">
                  <c:v>6.6625000000000014</c:v>
                </c:pt>
                <c:pt idx="99">
                  <c:v>7.3575000000000017</c:v>
                </c:pt>
                <c:pt idx="100">
                  <c:v>1.1374999999999975</c:v>
                </c:pt>
                <c:pt idx="101">
                  <c:v>10.832500000000003</c:v>
                </c:pt>
                <c:pt idx="102">
                  <c:v>14.0275</c:v>
                </c:pt>
                <c:pt idx="103">
                  <c:v>2.7825000000000024</c:v>
                </c:pt>
                <c:pt idx="104">
                  <c:v>18.827500000000001</c:v>
                </c:pt>
                <c:pt idx="105">
                  <c:v>8.9399999999999977</c:v>
                </c:pt>
                <c:pt idx="106">
                  <c:v>7.9775000000000027</c:v>
                </c:pt>
                <c:pt idx="107">
                  <c:v>6.8450000000000024</c:v>
                </c:pt>
                <c:pt idx="108">
                  <c:v>8.764999999999997</c:v>
                </c:pt>
                <c:pt idx="109">
                  <c:v>1.5749999999999993</c:v>
                </c:pt>
                <c:pt idx="110">
                  <c:v>17.717499999999998</c:v>
                </c:pt>
                <c:pt idx="111">
                  <c:v>6.9050000000000047</c:v>
                </c:pt>
                <c:pt idx="112">
                  <c:v>1.1374999999999975</c:v>
                </c:pt>
                <c:pt idx="113">
                  <c:v>17.792499999999997</c:v>
                </c:pt>
                <c:pt idx="114">
                  <c:v>14.0275</c:v>
                </c:pt>
                <c:pt idx="115">
                  <c:v>8.9650000000000034</c:v>
                </c:pt>
                <c:pt idx="116">
                  <c:v>8.41</c:v>
                </c:pt>
                <c:pt idx="117">
                  <c:v>3.3900000000000006</c:v>
                </c:pt>
                <c:pt idx="118">
                  <c:v>8.9399999999999977</c:v>
                </c:pt>
                <c:pt idx="119">
                  <c:v>7.9775000000000027</c:v>
                </c:pt>
                <c:pt idx="120">
                  <c:v>9.8724999999999987</c:v>
                </c:pt>
                <c:pt idx="121">
                  <c:v>12.412499999999998</c:v>
                </c:pt>
                <c:pt idx="122">
                  <c:v>6.6625000000000014</c:v>
                </c:pt>
                <c:pt idx="123">
                  <c:v>16.397500000000001</c:v>
                </c:pt>
                <c:pt idx="124">
                  <c:v>11.739999999999998</c:v>
                </c:pt>
                <c:pt idx="125">
                  <c:v>12.777499999999996</c:v>
                </c:pt>
                <c:pt idx="126">
                  <c:v>6.9050000000000047</c:v>
                </c:pt>
                <c:pt idx="127">
                  <c:v>7.3575000000000017</c:v>
                </c:pt>
                <c:pt idx="128">
                  <c:v>17.792499999999997</c:v>
                </c:pt>
                <c:pt idx="129">
                  <c:v>10.832500000000003</c:v>
                </c:pt>
                <c:pt idx="130">
                  <c:v>9.4549999999999983</c:v>
                </c:pt>
                <c:pt idx="131">
                  <c:v>14.0275</c:v>
                </c:pt>
                <c:pt idx="132">
                  <c:v>8.9650000000000034</c:v>
                </c:pt>
                <c:pt idx="133">
                  <c:v>8.764999999999997</c:v>
                </c:pt>
                <c:pt idx="134">
                  <c:v>3.3900000000000006</c:v>
                </c:pt>
                <c:pt idx="135">
                  <c:v>8.9399999999999977</c:v>
                </c:pt>
                <c:pt idx="136">
                  <c:v>7.9775000000000027</c:v>
                </c:pt>
                <c:pt idx="137">
                  <c:v>1.5749999999999993</c:v>
                </c:pt>
                <c:pt idx="138">
                  <c:v>6.8450000000000024</c:v>
                </c:pt>
                <c:pt idx="139">
                  <c:v>9.8724999999999987</c:v>
                </c:pt>
                <c:pt idx="140">
                  <c:v>1.1374999999999975</c:v>
                </c:pt>
                <c:pt idx="141">
                  <c:v>16.397500000000001</c:v>
                </c:pt>
                <c:pt idx="142">
                  <c:v>12.777499999999996</c:v>
                </c:pt>
                <c:pt idx="143">
                  <c:v>6.9050000000000047</c:v>
                </c:pt>
                <c:pt idx="144">
                  <c:v>12.412499999999998</c:v>
                </c:pt>
                <c:pt idx="145">
                  <c:v>1.5749999999999993</c:v>
                </c:pt>
                <c:pt idx="146">
                  <c:v>9.8724999999999987</c:v>
                </c:pt>
                <c:pt idx="147">
                  <c:v>7.3575000000000017</c:v>
                </c:pt>
                <c:pt idx="148">
                  <c:v>1.1374999999999975</c:v>
                </c:pt>
                <c:pt idx="149">
                  <c:v>17.792499999999997</c:v>
                </c:pt>
                <c:pt idx="150">
                  <c:v>19.89</c:v>
                </c:pt>
                <c:pt idx="151">
                  <c:v>7.7174999999999976</c:v>
                </c:pt>
                <c:pt idx="152">
                  <c:v>18.827500000000001</c:v>
                </c:pt>
                <c:pt idx="153">
                  <c:v>7.7924999999999969</c:v>
                </c:pt>
                <c:pt idx="154">
                  <c:v>7.9775000000000027</c:v>
                </c:pt>
                <c:pt idx="155">
                  <c:v>17.254999999999999</c:v>
                </c:pt>
                <c:pt idx="156">
                  <c:v>11.739999999999998</c:v>
                </c:pt>
                <c:pt idx="157">
                  <c:v>5.9175000000000004</c:v>
                </c:pt>
                <c:pt idx="158">
                  <c:v>6.9050000000000047</c:v>
                </c:pt>
                <c:pt idx="159">
                  <c:v>16.109999999999996</c:v>
                </c:pt>
                <c:pt idx="160">
                  <c:v>9.8724999999999987</c:v>
                </c:pt>
                <c:pt idx="161">
                  <c:v>7.3575000000000017</c:v>
                </c:pt>
                <c:pt idx="162">
                  <c:v>1.1374999999999975</c:v>
                </c:pt>
                <c:pt idx="163">
                  <c:v>10.832500000000003</c:v>
                </c:pt>
                <c:pt idx="164">
                  <c:v>19.89</c:v>
                </c:pt>
                <c:pt idx="165">
                  <c:v>7.7174999999999976</c:v>
                </c:pt>
                <c:pt idx="166">
                  <c:v>18.827500000000001</c:v>
                </c:pt>
                <c:pt idx="167">
                  <c:v>8.41</c:v>
                </c:pt>
                <c:pt idx="168">
                  <c:v>7.9775000000000027</c:v>
                </c:pt>
                <c:pt idx="169">
                  <c:v>1.5749999999999993</c:v>
                </c:pt>
                <c:pt idx="170">
                  <c:v>17.254999999999999</c:v>
                </c:pt>
                <c:pt idx="171">
                  <c:v>11.739999999999998</c:v>
                </c:pt>
                <c:pt idx="172">
                  <c:v>7.2100000000000044</c:v>
                </c:pt>
                <c:pt idx="173">
                  <c:v>12.412499999999998</c:v>
                </c:pt>
                <c:pt idx="174">
                  <c:v>13.1175</c:v>
                </c:pt>
                <c:pt idx="175">
                  <c:v>6.6625000000000014</c:v>
                </c:pt>
                <c:pt idx="176">
                  <c:v>7.3575000000000017</c:v>
                </c:pt>
                <c:pt idx="177">
                  <c:v>10.832500000000003</c:v>
                </c:pt>
                <c:pt idx="178">
                  <c:v>19.89</c:v>
                </c:pt>
                <c:pt idx="179">
                  <c:v>14.0275</c:v>
                </c:pt>
                <c:pt idx="180">
                  <c:v>2.7825000000000024</c:v>
                </c:pt>
                <c:pt idx="181">
                  <c:v>8.41</c:v>
                </c:pt>
                <c:pt idx="182">
                  <c:v>7.7924999999999969</c:v>
                </c:pt>
                <c:pt idx="183">
                  <c:v>7.9775000000000027</c:v>
                </c:pt>
                <c:pt idx="184">
                  <c:v>17.254999999999999</c:v>
                </c:pt>
                <c:pt idx="185">
                  <c:v>16.109999999999996</c:v>
                </c:pt>
                <c:pt idx="186">
                  <c:v>11.739999999999998</c:v>
                </c:pt>
                <c:pt idx="187">
                  <c:v>7.2100000000000044</c:v>
                </c:pt>
                <c:pt idx="188">
                  <c:v>5.9175000000000004</c:v>
                </c:pt>
                <c:pt idx="189">
                  <c:v>6.8450000000000024</c:v>
                </c:pt>
                <c:pt idx="190">
                  <c:v>12.412499999999998</c:v>
                </c:pt>
                <c:pt idx="191">
                  <c:v>18.827500000000001</c:v>
                </c:pt>
                <c:pt idx="192">
                  <c:v>17.717499999999998</c:v>
                </c:pt>
                <c:pt idx="193">
                  <c:v>8.764999999999997</c:v>
                </c:pt>
                <c:pt idx="194">
                  <c:v>5.9175000000000004</c:v>
                </c:pt>
                <c:pt idx="195">
                  <c:v>6.9050000000000047</c:v>
                </c:pt>
                <c:pt idx="196">
                  <c:v>10.832500000000003</c:v>
                </c:pt>
                <c:pt idx="197">
                  <c:v>14.0275</c:v>
                </c:pt>
                <c:pt idx="198">
                  <c:v>16.397500000000001</c:v>
                </c:pt>
                <c:pt idx="199">
                  <c:v>18.827500000000001</c:v>
                </c:pt>
                <c:pt idx="200">
                  <c:v>8.41</c:v>
                </c:pt>
                <c:pt idx="201">
                  <c:v>3.3900000000000006</c:v>
                </c:pt>
                <c:pt idx="202">
                  <c:v>8.9399999999999977</c:v>
                </c:pt>
                <c:pt idx="203">
                  <c:v>17.254999999999999</c:v>
                </c:pt>
                <c:pt idx="204">
                  <c:v>16.109999999999996</c:v>
                </c:pt>
                <c:pt idx="205">
                  <c:v>7.2100000000000044</c:v>
                </c:pt>
                <c:pt idx="206">
                  <c:v>6.8450000000000024</c:v>
                </c:pt>
                <c:pt idx="207">
                  <c:v>9.4549999999999983</c:v>
                </c:pt>
                <c:pt idx="208">
                  <c:v>2.7825000000000024</c:v>
                </c:pt>
                <c:pt idx="209">
                  <c:v>5.9175000000000004</c:v>
                </c:pt>
                <c:pt idx="210">
                  <c:v>17.717499999999998</c:v>
                </c:pt>
                <c:pt idx="211">
                  <c:v>6.9050000000000047</c:v>
                </c:pt>
                <c:pt idx="212">
                  <c:v>12.412499999999998</c:v>
                </c:pt>
                <c:pt idx="213">
                  <c:v>6.6625000000000014</c:v>
                </c:pt>
                <c:pt idx="214">
                  <c:v>13.1175</c:v>
                </c:pt>
                <c:pt idx="215">
                  <c:v>10.832500000000003</c:v>
                </c:pt>
                <c:pt idx="216">
                  <c:v>14.0275</c:v>
                </c:pt>
                <c:pt idx="217">
                  <c:v>16.397500000000001</c:v>
                </c:pt>
                <c:pt idx="218">
                  <c:v>8.764999999999997</c:v>
                </c:pt>
                <c:pt idx="219">
                  <c:v>1.5749999999999993</c:v>
                </c:pt>
                <c:pt idx="220">
                  <c:v>17.792499999999997</c:v>
                </c:pt>
                <c:pt idx="221">
                  <c:v>8.9399999999999977</c:v>
                </c:pt>
                <c:pt idx="222">
                  <c:v>16.109999999999996</c:v>
                </c:pt>
                <c:pt idx="223">
                  <c:v>5.9175000000000004</c:v>
                </c:pt>
                <c:pt idx="224">
                  <c:v>6.8450000000000024</c:v>
                </c:pt>
                <c:pt idx="225">
                  <c:v>6.9050000000000047</c:v>
                </c:pt>
                <c:pt idx="226">
                  <c:v>7.3575000000000017</c:v>
                </c:pt>
                <c:pt idx="227">
                  <c:v>13.1175</c:v>
                </c:pt>
                <c:pt idx="228">
                  <c:v>9.4549999999999983</c:v>
                </c:pt>
                <c:pt idx="229">
                  <c:v>14.0275</c:v>
                </c:pt>
                <c:pt idx="230">
                  <c:v>2.7825000000000024</c:v>
                </c:pt>
                <c:pt idx="231">
                  <c:v>16.397500000000001</c:v>
                </c:pt>
                <c:pt idx="232">
                  <c:v>8.9650000000000034</c:v>
                </c:pt>
                <c:pt idx="233">
                  <c:v>8.764999999999997</c:v>
                </c:pt>
                <c:pt idx="234">
                  <c:v>3.3900000000000006</c:v>
                </c:pt>
                <c:pt idx="235">
                  <c:v>16.109999999999996</c:v>
                </c:pt>
                <c:pt idx="236">
                  <c:v>12.777499999999996</c:v>
                </c:pt>
                <c:pt idx="237">
                  <c:v>17.717499999999998</c:v>
                </c:pt>
                <c:pt idx="238">
                  <c:v>7.7174999999999976</c:v>
                </c:pt>
                <c:pt idx="239">
                  <c:v>18.827500000000001</c:v>
                </c:pt>
                <c:pt idx="240">
                  <c:v>3.3900000000000006</c:v>
                </c:pt>
                <c:pt idx="241">
                  <c:v>8.9399999999999977</c:v>
                </c:pt>
                <c:pt idx="242">
                  <c:v>17.254999999999999</c:v>
                </c:pt>
                <c:pt idx="243">
                  <c:v>7.3575000000000017</c:v>
                </c:pt>
                <c:pt idx="244">
                  <c:v>1.1374999999999975</c:v>
                </c:pt>
                <c:pt idx="245">
                  <c:v>13.1175</c:v>
                </c:pt>
                <c:pt idx="246">
                  <c:v>8.41</c:v>
                </c:pt>
                <c:pt idx="247">
                  <c:v>6.8450000000000024</c:v>
                </c:pt>
                <c:pt idx="248">
                  <c:v>6.9050000000000047</c:v>
                </c:pt>
                <c:pt idx="249">
                  <c:v>6.6625000000000014</c:v>
                </c:pt>
                <c:pt idx="250">
                  <c:v>9.4549999999999983</c:v>
                </c:pt>
                <c:pt idx="251">
                  <c:v>2.7825000000000024</c:v>
                </c:pt>
                <c:pt idx="252">
                  <c:v>8.9650000000000034</c:v>
                </c:pt>
                <c:pt idx="253">
                  <c:v>7.7924999999999969</c:v>
                </c:pt>
                <c:pt idx="254">
                  <c:v>17.254999999999999</c:v>
                </c:pt>
                <c:pt idx="255">
                  <c:v>12.777499999999996</c:v>
                </c:pt>
                <c:pt idx="256">
                  <c:v>1.1374999999999975</c:v>
                </c:pt>
                <c:pt idx="257">
                  <c:v>19.89</c:v>
                </c:pt>
                <c:pt idx="258">
                  <c:v>8.41</c:v>
                </c:pt>
                <c:pt idx="259">
                  <c:v>17.717499999999998</c:v>
                </c:pt>
                <c:pt idx="260">
                  <c:v>12.412499999999998</c:v>
                </c:pt>
                <c:pt idx="261">
                  <c:v>6.6625000000000014</c:v>
                </c:pt>
                <c:pt idx="262">
                  <c:v>9.4549999999999983</c:v>
                </c:pt>
                <c:pt idx="263">
                  <c:v>7.7174999999999976</c:v>
                </c:pt>
                <c:pt idx="264">
                  <c:v>8.9650000000000034</c:v>
                </c:pt>
                <c:pt idx="265">
                  <c:v>8.9399999999999977</c:v>
                </c:pt>
                <c:pt idx="266">
                  <c:v>7.9775000000000027</c:v>
                </c:pt>
                <c:pt idx="267">
                  <c:v>1.5749999999999993</c:v>
                </c:pt>
                <c:pt idx="268">
                  <c:v>17.254999999999999</c:v>
                </c:pt>
                <c:pt idx="269">
                  <c:v>16.109999999999996</c:v>
                </c:pt>
                <c:pt idx="270">
                  <c:v>12.777499999999996</c:v>
                </c:pt>
                <c:pt idx="271">
                  <c:v>7.2100000000000044</c:v>
                </c:pt>
                <c:pt idx="272">
                  <c:v>11.739999999999998</c:v>
                </c:pt>
                <c:pt idx="273">
                  <c:v>17.717499999999998</c:v>
                </c:pt>
                <c:pt idx="274">
                  <c:v>6.6625000000000014</c:v>
                </c:pt>
                <c:pt idx="275">
                  <c:v>17.792499999999997</c:v>
                </c:pt>
                <c:pt idx="276">
                  <c:v>19.89</c:v>
                </c:pt>
                <c:pt idx="277">
                  <c:v>9.4549999999999983</c:v>
                </c:pt>
                <c:pt idx="278">
                  <c:v>7.7174999999999976</c:v>
                </c:pt>
                <c:pt idx="279">
                  <c:v>2.7825000000000024</c:v>
                </c:pt>
                <c:pt idx="280">
                  <c:v>8.9650000000000034</c:v>
                </c:pt>
                <c:pt idx="281">
                  <c:v>8.41</c:v>
                </c:pt>
                <c:pt idx="282">
                  <c:v>8.9399999999999977</c:v>
                </c:pt>
                <c:pt idx="283">
                  <c:v>7.9775000000000027</c:v>
                </c:pt>
                <c:pt idx="284">
                  <c:v>1.5749999999999993</c:v>
                </c:pt>
                <c:pt idx="285">
                  <c:v>16.109999999999996</c:v>
                </c:pt>
                <c:pt idx="286">
                  <c:v>7.2100000000000044</c:v>
                </c:pt>
                <c:pt idx="287">
                  <c:v>5.9175000000000004</c:v>
                </c:pt>
                <c:pt idx="288">
                  <c:v>6.6625000000000014</c:v>
                </c:pt>
                <c:pt idx="289">
                  <c:v>1.1374999999999975</c:v>
                </c:pt>
                <c:pt idx="290">
                  <c:v>17.792499999999997</c:v>
                </c:pt>
                <c:pt idx="291">
                  <c:v>16.397500000000001</c:v>
                </c:pt>
                <c:pt idx="292">
                  <c:v>8.9650000000000034</c:v>
                </c:pt>
                <c:pt idx="293">
                  <c:v>3.3900000000000006</c:v>
                </c:pt>
                <c:pt idx="294">
                  <c:v>7.9775000000000027</c:v>
                </c:pt>
                <c:pt idx="295">
                  <c:v>1.5749999999999993</c:v>
                </c:pt>
                <c:pt idx="296">
                  <c:v>17.254999999999999</c:v>
                </c:pt>
                <c:pt idx="297">
                  <c:v>16.109999999999996</c:v>
                </c:pt>
                <c:pt idx="298">
                  <c:v>11.739999999999998</c:v>
                </c:pt>
                <c:pt idx="299">
                  <c:v>7.2100000000000044</c:v>
                </c:pt>
                <c:pt idx="300">
                  <c:v>14.0275</c:v>
                </c:pt>
                <c:pt idx="301">
                  <c:v>2.7825000000000024</c:v>
                </c:pt>
                <c:pt idx="302">
                  <c:v>6.8450000000000024</c:v>
                </c:pt>
                <c:pt idx="303">
                  <c:v>6.9050000000000047</c:v>
                </c:pt>
                <c:pt idx="304">
                  <c:v>12.412499999999998</c:v>
                </c:pt>
                <c:pt idx="305">
                  <c:v>6.6625000000000014</c:v>
                </c:pt>
                <c:pt idx="306">
                  <c:v>13.1175</c:v>
                </c:pt>
                <c:pt idx="307">
                  <c:v>17.792499999999997</c:v>
                </c:pt>
                <c:pt idx="308">
                  <c:v>10.832500000000003</c:v>
                </c:pt>
                <c:pt idx="309">
                  <c:v>9.4549999999999983</c:v>
                </c:pt>
                <c:pt idx="310">
                  <c:v>7.7174999999999976</c:v>
                </c:pt>
                <c:pt idx="311">
                  <c:v>16.397500000000001</c:v>
                </c:pt>
                <c:pt idx="312">
                  <c:v>8.764999999999997</c:v>
                </c:pt>
                <c:pt idx="313">
                  <c:v>7.7924999999999969</c:v>
                </c:pt>
                <c:pt idx="314">
                  <c:v>8.9399999999999977</c:v>
                </c:pt>
                <c:pt idx="315">
                  <c:v>12.777499999999996</c:v>
                </c:pt>
                <c:pt idx="316">
                  <c:v>5.9175000000000004</c:v>
                </c:pt>
                <c:pt idx="317">
                  <c:v>6.8450000000000024</c:v>
                </c:pt>
                <c:pt idx="318">
                  <c:v>17.717499999999998</c:v>
                </c:pt>
                <c:pt idx="319">
                  <c:v>6.9050000000000047</c:v>
                </c:pt>
                <c:pt idx="320">
                  <c:v>6.6625000000000014</c:v>
                </c:pt>
                <c:pt idx="321">
                  <c:v>1.1374999999999975</c:v>
                </c:pt>
                <c:pt idx="322">
                  <c:v>17.792499999999997</c:v>
                </c:pt>
                <c:pt idx="323">
                  <c:v>10.832500000000003</c:v>
                </c:pt>
                <c:pt idx="324">
                  <c:v>7.7174999999999976</c:v>
                </c:pt>
                <c:pt idx="325">
                  <c:v>3.3900000000000006</c:v>
                </c:pt>
                <c:pt idx="326">
                  <c:v>7.9775000000000027</c:v>
                </c:pt>
                <c:pt idx="327">
                  <c:v>17.254999999999999</c:v>
                </c:pt>
                <c:pt idx="328">
                  <c:v>12.777499999999996</c:v>
                </c:pt>
                <c:pt idx="329">
                  <c:v>5.9175000000000004</c:v>
                </c:pt>
                <c:pt idx="330">
                  <c:v>12.412499999999998</c:v>
                </c:pt>
                <c:pt idx="331">
                  <c:v>13.1175</c:v>
                </c:pt>
                <c:pt idx="332">
                  <c:v>9.4549999999999983</c:v>
                </c:pt>
                <c:pt idx="333">
                  <c:v>16.397500000000001</c:v>
                </c:pt>
                <c:pt idx="334">
                  <c:v>8.764999999999997</c:v>
                </c:pt>
                <c:pt idx="335">
                  <c:v>18.827500000000001</c:v>
                </c:pt>
                <c:pt idx="336">
                  <c:v>7.7924999999999969</c:v>
                </c:pt>
                <c:pt idx="337">
                  <c:v>12.777499999999996</c:v>
                </c:pt>
                <c:pt idx="338">
                  <c:v>6.8450000000000024</c:v>
                </c:pt>
                <c:pt idx="339">
                  <c:v>1.1374999999999975</c:v>
                </c:pt>
                <c:pt idx="340">
                  <c:v>14.0275</c:v>
                </c:pt>
                <c:pt idx="341">
                  <c:v>7.7174999999999976</c:v>
                </c:pt>
                <c:pt idx="342">
                  <c:v>7.9775000000000027</c:v>
                </c:pt>
                <c:pt idx="343">
                  <c:v>6.9050000000000047</c:v>
                </c:pt>
                <c:pt idx="344">
                  <c:v>6.6625000000000014</c:v>
                </c:pt>
                <c:pt idx="345">
                  <c:v>10.832500000000003</c:v>
                </c:pt>
                <c:pt idx="346">
                  <c:v>19.89</c:v>
                </c:pt>
                <c:pt idx="347">
                  <c:v>18.827500000000001</c:v>
                </c:pt>
                <c:pt idx="348">
                  <c:v>1.5749999999999993</c:v>
                </c:pt>
                <c:pt idx="349">
                  <c:v>17.717499999999998</c:v>
                </c:pt>
                <c:pt idx="350">
                  <c:v>7.3575000000000017</c:v>
                </c:pt>
                <c:pt idx="351">
                  <c:v>14.0275</c:v>
                </c:pt>
                <c:pt idx="352">
                  <c:v>2.7825000000000024</c:v>
                </c:pt>
                <c:pt idx="353">
                  <c:v>8.9650000000000034</c:v>
                </c:pt>
                <c:pt idx="354">
                  <c:v>3.3900000000000006</c:v>
                </c:pt>
                <c:pt idx="355">
                  <c:v>7.7924999999999969</c:v>
                </c:pt>
                <c:pt idx="356">
                  <c:v>11.739999999999998</c:v>
                </c:pt>
                <c:pt idx="357">
                  <c:v>7.2100000000000044</c:v>
                </c:pt>
                <c:pt idx="358">
                  <c:v>1.1374999999999975</c:v>
                </c:pt>
                <c:pt idx="359">
                  <c:v>10.832500000000003</c:v>
                </c:pt>
                <c:pt idx="360">
                  <c:v>8.41</c:v>
                </c:pt>
                <c:pt idx="361">
                  <c:v>16.109999999999996</c:v>
                </c:pt>
                <c:pt idx="362">
                  <c:v>6.9050000000000047</c:v>
                </c:pt>
                <c:pt idx="363">
                  <c:v>7.3575000000000017</c:v>
                </c:pt>
                <c:pt idx="364">
                  <c:v>17.792499999999997</c:v>
                </c:pt>
                <c:pt idx="365">
                  <c:v>14.0275</c:v>
                </c:pt>
                <c:pt idx="366">
                  <c:v>7.7174999999999976</c:v>
                </c:pt>
                <c:pt idx="367">
                  <c:v>16.397500000000001</c:v>
                </c:pt>
                <c:pt idx="368">
                  <c:v>3.3900000000000006</c:v>
                </c:pt>
                <c:pt idx="369">
                  <c:v>7.7924999999999969</c:v>
                </c:pt>
                <c:pt idx="370">
                  <c:v>8.9399999999999977</c:v>
                </c:pt>
                <c:pt idx="371">
                  <c:v>1.5749999999999993</c:v>
                </c:pt>
                <c:pt idx="372">
                  <c:v>11.739999999999998</c:v>
                </c:pt>
                <c:pt idx="373">
                  <c:v>8.764999999999997</c:v>
                </c:pt>
                <c:pt idx="374">
                  <c:v>18.827500000000001</c:v>
                </c:pt>
                <c:pt idx="375">
                  <c:v>7.2100000000000044</c:v>
                </c:pt>
                <c:pt idx="376">
                  <c:v>17.717499999999998</c:v>
                </c:pt>
                <c:pt idx="377">
                  <c:v>7.3575000000000017</c:v>
                </c:pt>
                <c:pt idx="378">
                  <c:v>10.832500000000003</c:v>
                </c:pt>
                <c:pt idx="379">
                  <c:v>19.89</c:v>
                </c:pt>
                <c:pt idx="380">
                  <c:v>14.0275</c:v>
                </c:pt>
                <c:pt idx="381">
                  <c:v>7.7174999999999976</c:v>
                </c:pt>
                <c:pt idx="382">
                  <c:v>18.827500000000001</c:v>
                </c:pt>
                <c:pt idx="383">
                  <c:v>8.41</c:v>
                </c:pt>
                <c:pt idx="384">
                  <c:v>3.3900000000000006</c:v>
                </c:pt>
                <c:pt idx="385">
                  <c:v>7.7924999999999969</c:v>
                </c:pt>
                <c:pt idx="386">
                  <c:v>8.9399999999999977</c:v>
                </c:pt>
                <c:pt idx="387">
                  <c:v>17.254999999999999</c:v>
                </c:pt>
                <c:pt idx="388">
                  <c:v>11.739999999999998</c:v>
                </c:pt>
                <c:pt idx="389">
                  <c:v>6.9050000000000047</c:v>
                </c:pt>
                <c:pt idx="390">
                  <c:v>6.6625000000000014</c:v>
                </c:pt>
                <c:pt idx="391">
                  <c:v>17.792499999999997</c:v>
                </c:pt>
                <c:pt idx="392">
                  <c:v>8.764999999999997</c:v>
                </c:pt>
                <c:pt idx="393">
                  <c:v>7.2100000000000044</c:v>
                </c:pt>
                <c:pt idx="394">
                  <c:v>17.717499999999998</c:v>
                </c:pt>
                <c:pt idx="395">
                  <c:v>7.3575000000000017</c:v>
                </c:pt>
                <c:pt idx="396">
                  <c:v>19.89</c:v>
                </c:pt>
                <c:pt idx="397">
                  <c:v>18.827500000000001</c:v>
                </c:pt>
                <c:pt idx="398">
                  <c:v>3.3900000000000006</c:v>
                </c:pt>
                <c:pt idx="399">
                  <c:v>11.739999999999998</c:v>
                </c:pt>
                <c:pt idx="400">
                  <c:v>6.8450000000000024</c:v>
                </c:pt>
                <c:pt idx="401">
                  <c:v>17.792499999999997</c:v>
                </c:pt>
                <c:pt idx="402">
                  <c:v>16.397500000000001</c:v>
                </c:pt>
                <c:pt idx="403">
                  <c:v>8.764999999999997</c:v>
                </c:pt>
                <c:pt idx="404">
                  <c:v>8.41</c:v>
                </c:pt>
                <c:pt idx="405">
                  <c:v>7.7924999999999969</c:v>
                </c:pt>
                <c:pt idx="406">
                  <c:v>8.9399999999999977</c:v>
                </c:pt>
                <c:pt idx="407">
                  <c:v>17.254999999999999</c:v>
                </c:pt>
                <c:pt idx="408">
                  <c:v>7.2100000000000044</c:v>
                </c:pt>
                <c:pt idx="409">
                  <c:v>6.6625000000000014</c:v>
                </c:pt>
                <c:pt idx="410">
                  <c:v>7.3575000000000017</c:v>
                </c:pt>
                <c:pt idx="411">
                  <c:v>13.1175</c:v>
                </c:pt>
                <c:pt idx="412">
                  <c:v>19.89</c:v>
                </c:pt>
                <c:pt idx="413">
                  <c:v>3.3900000000000006</c:v>
                </c:pt>
                <c:pt idx="414">
                  <c:v>7.9775000000000027</c:v>
                </c:pt>
                <c:pt idx="415">
                  <c:v>12.777499999999996</c:v>
                </c:pt>
                <c:pt idx="416">
                  <c:v>17.792499999999997</c:v>
                </c:pt>
                <c:pt idx="417">
                  <c:v>9.4549999999999983</c:v>
                </c:pt>
                <c:pt idx="418">
                  <c:v>1.5749999999999993</c:v>
                </c:pt>
                <c:pt idx="419">
                  <c:v>17.254999999999999</c:v>
                </c:pt>
                <c:pt idx="420">
                  <c:v>16.109999999999996</c:v>
                </c:pt>
                <c:pt idx="421">
                  <c:v>6.8450000000000024</c:v>
                </c:pt>
                <c:pt idx="422">
                  <c:v>9.8724999999999987</c:v>
                </c:pt>
                <c:pt idx="423">
                  <c:v>6.9050000000000047</c:v>
                </c:pt>
                <c:pt idx="424">
                  <c:v>6.6625000000000014</c:v>
                </c:pt>
                <c:pt idx="425">
                  <c:v>1.1374999999999975</c:v>
                </c:pt>
                <c:pt idx="426">
                  <c:v>13.1175</c:v>
                </c:pt>
                <c:pt idx="427">
                  <c:v>19.89</c:v>
                </c:pt>
                <c:pt idx="428">
                  <c:v>16.397500000000001</c:v>
                </c:pt>
                <c:pt idx="429">
                  <c:v>12.777499999999996</c:v>
                </c:pt>
                <c:pt idx="430">
                  <c:v>5.9175000000000004</c:v>
                </c:pt>
                <c:pt idx="431">
                  <c:v>17.792499999999997</c:v>
                </c:pt>
                <c:pt idx="432">
                  <c:v>2.7825000000000024</c:v>
                </c:pt>
                <c:pt idx="433">
                  <c:v>8.9650000000000034</c:v>
                </c:pt>
                <c:pt idx="434">
                  <c:v>8.764999999999997</c:v>
                </c:pt>
                <c:pt idx="435">
                  <c:v>7.7924999999999969</c:v>
                </c:pt>
                <c:pt idx="436">
                  <c:v>17.254999999999999</c:v>
                </c:pt>
                <c:pt idx="437">
                  <c:v>16.109999999999996</c:v>
                </c:pt>
                <c:pt idx="438">
                  <c:v>11.739999999999998</c:v>
                </c:pt>
                <c:pt idx="439">
                  <c:v>9.8724999999999987</c:v>
                </c:pt>
                <c:pt idx="440">
                  <c:v>6.6625000000000014</c:v>
                </c:pt>
                <c:pt idx="441">
                  <c:v>9.4549999999999983</c:v>
                </c:pt>
                <c:pt idx="442">
                  <c:v>1.5749999999999993</c:v>
                </c:pt>
                <c:pt idx="443">
                  <c:v>12.777499999999996</c:v>
                </c:pt>
                <c:pt idx="444">
                  <c:v>7.2100000000000044</c:v>
                </c:pt>
                <c:pt idx="445">
                  <c:v>7.7174999999999976</c:v>
                </c:pt>
                <c:pt idx="446">
                  <c:v>2.7825000000000024</c:v>
                </c:pt>
                <c:pt idx="447">
                  <c:v>18.827500000000001</c:v>
                </c:pt>
                <c:pt idx="448">
                  <c:v>8.41</c:v>
                </c:pt>
                <c:pt idx="449">
                  <c:v>7.7924999999999969</c:v>
                </c:pt>
                <c:pt idx="450">
                  <c:v>1.5749999999999993</c:v>
                </c:pt>
                <c:pt idx="451">
                  <c:v>17.717499999999998</c:v>
                </c:pt>
                <c:pt idx="452">
                  <c:v>6.9050000000000047</c:v>
                </c:pt>
                <c:pt idx="453">
                  <c:v>1.1374999999999975</c:v>
                </c:pt>
                <c:pt idx="454">
                  <c:v>13.1175</c:v>
                </c:pt>
                <c:pt idx="455">
                  <c:v>10.832500000000003</c:v>
                </c:pt>
                <c:pt idx="456">
                  <c:v>9.4549999999999983</c:v>
                </c:pt>
                <c:pt idx="457">
                  <c:v>16.397500000000001</c:v>
                </c:pt>
                <c:pt idx="458">
                  <c:v>8.9650000000000034</c:v>
                </c:pt>
                <c:pt idx="459">
                  <c:v>7.9775000000000027</c:v>
                </c:pt>
                <c:pt idx="460">
                  <c:v>17.254999999999999</c:v>
                </c:pt>
                <c:pt idx="461">
                  <c:v>16.109999999999996</c:v>
                </c:pt>
                <c:pt idx="462">
                  <c:v>7.2100000000000044</c:v>
                </c:pt>
                <c:pt idx="463">
                  <c:v>7.3575000000000017</c:v>
                </c:pt>
                <c:pt idx="464">
                  <c:v>7.7174999999999976</c:v>
                </c:pt>
                <c:pt idx="465">
                  <c:v>8.41</c:v>
                </c:pt>
                <c:pt idx="466">
                  <c:v>17.717499999999998</c:v>
                </c:pt>
                <c:pt idx="467">
                  <c:v>12.412499999999998</c:v>
                </c:pt>
                <c:pt idx="468">
                  <c:v>1.1374999999999975</c:v>
                </c:pt>
                <c:pt idx="469">
                  <c:v>13.1175</c:v>
                </c:pt>
                <c:pt idx="470">
                  <c:v>19.89</c:v>
                </c:pt>
                <c:pt idx="471">
                  <c:v>9.4549999999999983</c:v>
                </c:pt>
                <c:pt idx="472">
                  <c:v>2.7825000000000024</c:v>
                </c:pt>
                <c:pt idx="473">
                  <c:v>16.397500000000001</c:v>
                </c:pt>
                <c:pt idx="474">
                  <c:v>18.827500000000001</c:v>
                </c:pt>
                <c:pt idx="475">
                  <c:v>17.254999999999999</c:v>
                </c:pt>
                <c:pt idx="476">
                  <c:v>7.2100000000000044</c:v>
                </c:pt>
                <c:pt idx="477">
                  <c:v>5.9175000000000004</c:v>
                </c:pt>
                <c:pt idx="478">
                  <c:v>9.8724999999999987</c:v>
                </c:pt>
                <c:pt idx="479">
                  <c:v>7.3575000000000017</c:v>
                </c:pt>
                <c:pt idx="480">
                  <c:v>7.7174999999999976</c:v>
                </c:pt>
                <c:pt idx="481">
                  <c:v>9.8724999999999987</c:v>
                </c:pt>
                <c:pt idx="482">
                  <c:v>17.717499999999998</c:v>
                </c:pt>
                <c:pt idx="483">
                  <c:v>12.412499999999998</c:v>
                </c:pt>
                <c:pt idx="484">
                  <c:v>13.1175</c:v>
                </c:pt>
                <c:pt idx="485">
                  <c:v>10.832500000000003</c:v>
                </c:pt>
                <c:pt idx="486">
                  <c:v>19.89</c:v>
                </c:pt>
                <c:pt idx="487">
                  <c:v>14.0275</c:v>
                </c:pt>
                <c:pt idx="488">
                  <c:v>2.7825000000000024</c:v>
                </c:pt>
                <c:pt idx="489">
                  <c:v>16.397500000000001</c:v>
                </c:pt>
                <c:pt idx="490">
                  <c:v>3.3900000000000006</c:v>
                </c:pt>
                <c:pt idx="491">
                  <c:v>11.739999999999998</c:v>
                </c:pt>
                <c:pt idx="492">
                  <c:v>12.777499999999996</c:v>
                </c:pt>
                <c:pt idx="493">
                  <c:v>5.9175000000000004</c:v>
                </c:pt>
                <c:pt idx="494">
                  <c:v>12.412499999999998</c:v>
                </c:pt>
                <c:pt idx="495">
                  <c:v>1.1374999999999975</c:v>
                </c:pt>
                <c:pt idx="496">
                  <c:v>7.7174999999999976</c:v>
                </c:pt>
                <c:pt idx="497">
                  <c:v>8.9399999999999977</c:v>
                </c:pt>
                <c:pt idx="498">
                  <c:v>7.9775000000000027</c:v>
                </c:pt>
                <c:pt idx="499">
                  <c:v>9.8724999999999987</c:v>
                </c:pt>
                <c:pt idx="500">
                  <c:v>17.717499999999998</c:v>
                </c:pt>
                <c:pt idx="501">
                  <c:v>6.6625000000000014</c:v>
                </c:pt>
                <c:pt idx="502">
                  <c:v>13.1175</c:v>
                </c:pt>
                <c:pt idx="503">
                  <c:v>8.9650000000000034</c:v>
                </c:pt>
                <c:pt idx="504">
                  <c:v>11.739999999999998</c:v>
                </c:pt>
                <c:pt idx="505">
                  <c:v>12.777499999999996</c:v>
                </c:pt>
                <c:pt idx="506">
                  <c:v>5.9175000000000004</c:v>
                </c:pt>
                <c:pt idx="507">
                  <c:v>12.412499999999998</c:v>
                </c:pt>
                <c:pt idx="508">
                  <c:v>14.0275</c:v>
                </c:pt>
                <c:pt idx="509">
                  <c:v>3.3900000000000006</c:v>
                </c:pt>
                <c:pt idx="510">
                  <c:v>7.7924999999999969</c:v>
                </c:pt>
                <c:pt idx="511">
                  <c:v>8.9399999999999977</c:v>
                </c:pt>
                <c:pt idx="512">
                  <c:v>7.9775000000000027</c:v>
                </c:pt>
                <c:pt idx="513">
                  <c:v>16.109999999999996</c:v>
                </c:pt>
                <c:pt idx="514">
                  <c:v>7.2100000000000044</c:v>
                </c:pt>
                <c:pt idx="515">
                  <c:v>6.8450000000000024</c:v>
                </c:pt>
                <c:pt idx="516">
                  <c:v>1.1374999999999975</c:v>
                </c:pt>
                <c:pt idx="517">
                  <c:v>13.1175</c:v>
                </c:pt>
                <c:pt idx="518">
                  <c:v>17.792499999999997</c:v>
                </c:pt>
                <c:pt idx="519">
                  <c:v>10.832500000000003</c:v>
                </c:pt>
                <c:pt idx="520">
                  <c:v>9.4549999999999983</c:v>
                </c:pt>
                <c:pt idx="521">
                  <c:v>12.777499999999996</c:v>
                </c:pt>
                <c:pt idx="522">
                  <c:v>17.717499999999998</c:v>
                </c:pt>
                <c:pt idx="523">
                  <c:v>14.0275</c:v>
                </c:pt>
                <c:pt idx="524">
                  <c:v>18.827500000000001</c:v>
                </c:pt>
                <c:pt idx="525">
                  <c:v>8.41</c:v>
                </c:pt>
                <c:pt idx="526">
                  <c:v>7.7924999999999969</c:v>
                </c:pt>
                <c:pt idx="527">
                  <c:v>7.9775000000000027</c:v>
                </c:pt>
                <c:pt idx="528">
                  <c:v>16.109999999999996</c:v>
                </c:pt>
                <c:pt idx="529">
                  <c:v>11.739999999999998</c:v>
                </c:pt>
                <c:pt idx="530">
                  <c:v>6.8450000000000024</c:v>
                </c:pt>
                <c:pt idx="531">
                  <c:v>9.8724999999999987</c:v>
                </c:pt>
                <c:pt idx="532">
                  <c:v>12.412499999999998</c:v>
                </c:pt>
                <c:pt idx="533">
                  <c:v>1.1374999999999975</c:v>
                </c:pt>
                <c:pt idx="534">
                  <c:v>17.792499999999997</c:v>
                </c:pt>
                <c:pt idx="535">
                  <c:v>19.89</c:v>
                </c:pt>
                <c:pt idx="536">
                  <c:v>16.397500000000001</c:v>
                </c:pt>
                <c:pt idx="537">
                  <c:v>8.9650000000000034</c:v>
                </c:pt>
                <c:pt idx="538">
                  <c:v>8.764999999999997</c:v>
                </c:pt>
                <c:pt idx="539">
                  <c:v>12.777499999999996</c:v>
                </c:pt>
                <c:pt idx="540">
                  <c:v>5.9175000000000004</c:v>
                </c:pt>
                <c:pt idx="541">
                  <c:v>9.8724999999999987</c:v>
                </c:pt>
                <c:pt idx="542">
                  <c:v>12.412499999999998</c:v>
                </c:pt>
                <c:pt idx="543">
                  <c:v>7.3575000000000017</c:v>
                </c:pt>
                <c:pt idx="544">
                  <c:v>14.0275</c:v>
                </c:pt>
                <c:pt idx="545">
                  <c:v>8.9650000000000034</c:v>
                </c:pt>
                <c:pt idx="546">
                  <c:v>8.764999999999997</c:v>
                </c:pt>
                <c:pt idx="547">
                  <c:v>18.827500000000001</c:v>
                </c:pt>
                <c:pt idx="548">
                  <c:v>8.41</c:v>
                </c:pt>
                <c:pt idx="549">
                  <c:v>1.5749999999999993</c:v>
                </c:pt>
                <c:pt idx="550">
                  <c:v>11.739999999999998</c:v>
                </c:pt>
                <c:pt idx="551">
                  <c:v>7.2100000000000044</c:v>
                </c:pt>
                <c:pt idx="552">
                  <c:v>6.8450000000000024</c:v>
                </c:pt>
                <c:pt idx="553">
                  <c:v>16.397500000000001</c:v>
                </c:pt>
                <c:pt idx="554">
                  <c:v>7.7924999999999969</c:v>
                </c:pt>
                <c:pt idx="555">
                  <c:v>8.9399999999999977</c:v>
                </c:pt>
                <c:pt idx="556">
                  <c:v>17.254999999999999</c:v>
                </c:pt>
                <c:pt idx="557">
                  <c:v>9.8724999999999987</c:v>
                </c:pt>
                <c:pt idx="558">
                  <c:v>6.9050000000000047</c:v>
                </c:pt>
                <c:pt idx="559">
                  <c:v>13.1175</c:v>
                </c:pt>
                <c:pt idx="560">
                  <c:v>9.4549999999999983</c:v>
                </c:pt>
                <c:pt idx="561">
                  <c:v>7.7174999999999976</c:v>
                </c:pt>
                <c:pt idx="562">
                  <c:v>8.764999999999997</c:v>
                </c:pt>
                <c:pt idx="563">
                  <c:v>7.9775000000000027</c:v>
                </c:pt>
                <c:pt idx="564">
                  <c:v>1.5749999999999993</c:v>
                </c:pt>
                <c:pt idx="565">
                  <c:v>17.254999999999999</c:v>
                </c:pt>
                <c:pt idx="566">
                  <c:v>7.2100000000000044</c:v>
                </c:pt>
                <c:pt idx="567">
                  <c:v>5.9175000000000004</c:v>
                </c:pt>
                <c:pt idx="568">
                  <c:v>6.8450000000000024</c:v>
                </c:pt>
                <c:pt idx="569">
                  <c:v>12.412499999999998</c:v>
                </c:pt>
                <c:pt idx="570">
                  <c:v>7.7924999999999969</c:v>
                </c:pt>
                <c:pt idx="571">
                  <c:v>8.9399999999999977</c:v>
                </c:pt>
                <c:pt idx="572">
                  <c:v>17.717499999999998</c:v>
                </c:pt>
                <c:pt idx="573">
                  <c:v>6.6625000000000014</c:v>
                </c:pt>
                <c:pt idx="574">
                  <c:v>7.3575000000000017</c:v>
                </c:pt>
                <c:pt idx="575">
                  <c:v>13.1175</c:v>
                </c:pt>
                <c:pt idx="576">
                  <c:v>17.792499999999997</c:v>
                </c:pt>
                <c:pt idx="577">
                  <c:v>10.832500000000003</c:v>
                </c:pt>
                <c:pt idx="578">
                  <c:v>19.89</c:v>
                </c:pt>
                <c:pt idx="579">
                  <c:v>14.0275</c:v>
                </c:pt>
                <c:pt idx="580">
                  <c:v>1.5749999999999993</c:v>
                </c:pt>
                <c:pt idx="581">
                  <c:v>17.254999999999999</c:v>
                </c:pt>
                <c:pt idx="582">
                  <c:v>12.777499999999996</c:v>
                </c:pt>
                <c:pt idx="583">
                  <c:v>5.9175000000000004</c:v>
                </c:pt>
                <c:pt idx="584">
                  <c:v>1.1374999999999975</c:v>
                </c:pt>
                <c:pt idx="585">
                  <c:v>9.4549999999999983</c:v>
                </c:pt>
                <c:pt idx="586">
                  <c:v>16.397500000000001</c:v>
                </c:pt>
                <c:pt idx="587">
                  <c:v>8.41</c:v>
                </c:pt>
                <c:pt idx="588">
                  <c:v>8.9399999999999977</c:v>
                </c:pt>
                <c:pt idx="589">
                  <c:v>6.8450000000000024</c:v>
                </c:pt>
                <c:pt idx="590">
                  <c:v>17.717499999999998</c:v>
                </c:pt>
                <c:pt idx="591">
                  <c:v>13.1175</c:v>
                </c:pt>
                <c:pt idx="592">
                  <c:v>1.1374999999999975</c:v>
                </c:pt>
                <c:pt idx="593">
                  <c:v>19.89</c:v>
                </c:pt>
                <c:pt idx="594">
                  <c:v>9.4549999999999983</c:v>
                </c:pt>
                <c:pt idx="595">
                  <c:v>14.0275</c:v>
                </c:pt>
                <c:pt idx="596">
                  <c:v>8.9650000000000034</c:v>
                </c:pt>
                <c:pt idx="597">
                  <c:v>18.827500000000001</c:v>
                </c:pt>
                <c:pt idx="598">
                  <c:v>8.41</c:v>
                </c:pt>
                <c:pt idx="599">
                  <c:v>16.109999999999996</c:v>
                </c:pt>
                <c:pt idx="600">
                  <c:v>11.739999999999998</c:v>
                </c:pt>
                <c:pt idx="601">
                  <c:v>7.2100000000000044</c:v>
                </c:pt>
                <c:pt idx="602">
                  <c:v>5.9175000000000004</c:v>
                </c:pt>
                <c:pt idx="603">
                  <c:v>6.8450000000000024</c:v>
                </c:pt>
                <c:pt idx="604">
                  <c:v>10.832500000000003</c:v>
                </c:pt>
                <c:pt idx="605">
                  <c:v>7.7174999999999976</c:v>
                </c:pt>
                <c:pt idx="606">
                  <c:v>12.412499999999998</c:v>
                </c:pt>
                <c:pt idx="607">
                  <c:v>6.6625000000000014</c:v>
                </c:pt>
                <c:pt idx="608">
                  <c:v>19.89</c:v>
                </c:pt>
                <c:pt idx="609">
                  <c:v>14.0275</c:v>
                </c:pt>
                <c:pt idx="610">
                  <c:v>2.7825000000000024</c:v>
                </c:pt>
                <c:pt idx="611">
                  <c:v>16.397500000000001</c:v>
                </c:pt>
                <c:pt idx="612">
                  <c:v>3.3900000000000006</c:v>
                </c:pt>
                <c:pt idx="613">
                  <c:v>16.109999999999996</c:v>
                </c:pt>
                <c:pt idx="614">
                  <c:v>11.739999999999998</c:v>
                </c:pt>
                <c:pt idx="615">
                  <c:v>12.777499999999996</c:v>
                </c:pt>
                <c:pt idx="616">
                  <c:v>6.8450000000000024</c:v>
                </c:pt>
                <c:pt idx="617">
                  <c:v>7.3575000000000017</c:v>
                </c:pt>
                <c:pt idx="618">
                  <c:v>1.1374999999999975</c:v>
                </c:pt>
                <c:pt idx="619">
                  <c:v>10.832500000000003</c:v>
                </c:pt>
                <c:pt idx="620">
                  <c:v>7.2100000000000044</c:v>
                </c:pt>
                <c:pt idx="621">
                  <c:v>5.9175000000000004</c:v>
                </c:pt>
                <c:pt idx="622">
                  <c:v>6.9050000000000047</c:v>
                </c:pt>
                <c:pt idx="623">
                  <c:v>6.6625000000000014</c:v>
                </c:pt>
                <c:pt idx="624">
                  <c:v>19.89</c:v>
                </c:pt>
                <c:pt idx="625">
                  <c:v>2.7825000000000024</c:v>
                </c:pt>
                <c:pt idx="626">
                  <c:v>16.397500000000001</c:v>
                </c:pt>
                <c:pt idx="627">
                  <c:v>8.41</c:v>
                </c:pt>
                <c:pt idx="628">
                  <c:v>7.9775000000000027</c:v>
                </c:pt>
                <c:pt idx="629">
                  <c:v>16.109999999999996</c:v>
                </c:pt>
                <c:pt idx="630">
                  <c:v>12.777499999999996</c:v>
                </c:pt>
                <c:pt idx="631">
                  <c:v>6.8450000000000024</c:v>
                </c:pt>
                <c:pt idx="632">
                  <c:v>9.8724999999999987</c:v>
                </c:pt>
                <c:pt idx="633">
                  <c:v>1.1374999999999975</c:v>
                </c:pt>
                <c:pt idx="634">
                  <c:v>17.792499999999997</c:v>
                </c:pt>
                <c:pt idx="635">
                  <c:v>7.7174999999999976</c:v>
                </c:pt>
                <c:pt idx="636">
                  <c:v>3.3900000000000006</c:v>
                </c:pt>
                <c:pt idx="637">
                  <c:v>7.2100000000000044</c:v>
                </c:pt>
                <c:pt idx="638">
                  <c:v>5.9175000000000004</c:v>
                </c:pt>
                <c:pt idx="639">
                  <c:v>6.9050000000000047</c:v>
                </c:pt>
                <c:pt idx="640">
                  <c:v>14.0275</c:v>
                </c:pt>
                <c:pt idx="641">
                  <c:v>2.7825000000000024</c:v>
                </c:pt>
                <c:pt idx="642">
                  <c:v>8.41</c:v>
                </c:pt>
                <c:pt idx="643">
                  <c:v>9.8724999999999987</c:v>
                </c:pt>
                <c:pt idx="644">
                  <c:v>6.9050000000000047</c:v>
                </c:pt>
                <c:pt idx="645">
                  <c:v>12.412499999999998</c:v>
                </c:pt>
                <c:pt idx="646">
                  <c:v>13.1175</c:v>
                </c:pt>
                <c:pt idx="647">
                  <c:v>10.832500000000003</c:v>
                </c:pt>
                <c:pt idx="648">
                  <c:v>8.764999999999997</c:v>
                </c:pt>
                <c:pt idx="649">
                  <c:v>18.827500000000001</c:v>
                </c:pt>
                <c:pt idx="650">
                  <c:v>7.7924999999999969</c:v>
                </c:pt>
                <c:pt idx="651">
                  <c:v>1.5749999999999993</c:v>
                </c:pt>
                <c:pt idx="652">
                  <c:v>17.254999999999999</c:v>
                </c:pt>
                <c:pt idx="653">
                  <c:v>6.8450000000000024</c:v>
                </c:pt>
                <c:pt idx="654">
                  <c:v>14.0275</c:v>
                </c:pt>
                <c:pt idx="655">
                  <c:v>3.3900000000000006</c:v>
                </c:pt>
                <c:pt idx="656">
                  <c:v>16.109999999999996</c:v>
                </c:pt>
                <c:pt idx="657">
                  <c:v>9.8724999999999987</c:v>
                </c:pt>
                <c:pt idx="658">
                  <c:v>17.717499999999998</c:v>
                </c:pt>
                <c:pt idx="659">
                  <c:v>6.9050000000000047</c:v>
                </c:pt>
                <c:pt idx="660">
                  <c:v>6.6625000000000014</c:v>
                </c:pt>
                <c:pt idx="661">
                  <c:v>1.1374999999999975</c:v>
                </c:pt>
                <c:pt idx="662">
                  <c:v>10.832500000000003</c:v>
                </c:pt>
                <c:pt idx="663">
                  <c:v>2.7825000000000024</c:v>
                </c:pt>
                <c:pt idx="664">
                  <c:v>8.764999999999997</c:v>
                </c:pt>
                <c:pt idx="665">
                  <c:v>18.827500000000001</c:v>
                </c:pt>
                <c:pt idx="666">
                  <c:v>1.5749999999999993</c:v>
                </c:pt>
                <c:pt idx="667">
                  <c:v>17.254999999999999</c:v>
                </c:pt>
                <c:pt idx="668">
                  <c:v>12.777499999999996</c:v>
                </c:pt>
                <c:pt idx="669">
                  <c:v>6.8450000000000024</c:v>
                </c:pt>
                <c:pt idx="670">
                  <c:v>7.7924999999999969</c:v>
                </c:pt>
                <c:pt idx="671">
                  <c:v>7.9775000000000027</c:v>
                </c:pt>
                <c:pt idx="672">
                  <c:v>17.717499999999998</c:v>
                </c:pt>
                <c:pt idx="673">
                  <c:v>12.412499999999998</c:v>
                </c:pt>
                <c:pt idx="674">
                  <c:v>1.1374999999999975</c:v>
                </c:pt>
                <c:pt idx="675">
                  <c:v>13.1175</c:v>
                </c:pt>
                <c:pt idx="676">
                  <c:v>17.792499999999997</c:v>
                </c:pt>
                <c:pt idx="677">
                  <c:v>10.832500000000003</c:v>
                </c:pt>
                <c:pt idx="678">
                  <c:v>9.4549999999999983</c:v>
                </c:pt>
                <c:pt idx="679">
                  <c:v>14.0275</c:v>
                </c:pt>
                <c:pt idx="680">
                  <c:v>7.7174999999999976</c:v>
                </c:pt>
                <c:pt idx="681">
                  <c:v>8.9650000000000034</c:v>
                </c:pt>
                <c:pt idx="682">
                  <c:v>8.764999999999997</c:v>
                </c:pt>
                <c:pt idx="683">
                  <c:v>1.5749999999999993</c:v>
                </c:pt>
                <c:pt idx="684">
                  <c:v>12.777499999999996</c:v>
                </c:pt>
                <c:pt idx="685">
                  <c:v>5.9175000000000004</c:v>
                </c:pt>
                <c:pt idx="686">
                  <c:v>12.412499999999998</c:v>
                </c:pt>
                <c:pt idx="687">
                  <c:v>18.827500000000001</c:v>
                </c:pt>
                <c:pt idx="688">
                  <c:v>7.2100000000000044</c:v>
                </c:pt>
                <c:pt idx="689">
                  <c:v>17.717499999999998</c:v>
                </c:pt>
                <c:pt idx="690">
                  <c:v>6.9050000000000047</c:v>
                </c:pt>
                <c:pt idx="691">
                  <c:v>6.6625000000000014</c:v>
                </c:pt>
                <c:pt idx="692">
                  <c:v>13.1175</c:v>
                </c:pt>
                <c:pt idx="693">
                  <c:v>8.9650000000000034</c:v>
                </c:pt>
                <c:pt idx="694">
                  <c:v>8.764999999999997</c:v>
                </c:pt>
                <c:pt idx="695">
                  <c:v>7.7924999999999969</c:v>
                </c:pt>
                <c:pt idx="696">
                  <c:v>8.9399999999999977</c:v>
                </c:pt>
                <c:pt idx="697">
                  <c:v>7.9775000000000027</c:v>
                </c:pt>
                <c:pt idx="698">
                  <c:v>1.5749999999999993</c:v>
                </c:pt>
                <c:pt idx="699">
                  <c:v>12.777499999999996</c:v>
                </c:pt>
                <c:pt idx="700">
                  <c:v>9.8724999999999987</c:v>
                </c:pt>
                <c:pt idx="701">
                  <c:v>1.1374999999999975</c:v>
                </c:pt>
                <c:pt idx="702">
                  <c:v>19.89</c:v>
                </c:pt>
                <c:pt idx="703">
                  <c:v>2.7825000000000024</c:v>
                </c:pt>
                <c:pt idx="704">
                  <c:v>8.9650000000000034</c:v>
                </c:pt>
                <c:pt idx="705">
                  <c:v>3.3900000000000006</c:v>
                </c:pt>
                <c:pt idx="706">
                  <c:v>16.109999999999996</c:v>
                </c:pt>
                <c:pt idx="707">
                  <c:v>5.9175000000000004</c:v>
                </c:pt>
                <c:pt idx="708">
                  <c:v>7.3575000000000017</c:v>
                </c:pt>
                <c:pt idx="709">
                  <c:v>8.764999999999997</c:v>
                </c:pt>
                <c:pt idx="710">
                  <c:v>8.41</c:v>
                </c:pt>
                <c:pt idx="711">
                  <c:v>7.9775000000000027</c:v>
                </c:pt>
                <c:pt idx="712">
                  <c:v>11.739999999999998</c:v>
                </c:pt>
                <c:pt idx="713">
                  <c:v>9.8724999999999987</c:v>
                </c:pt>
                <c:pt idx="714">
                  <c:v>6.9050000000000047</c:v>
                </c:pt>
                <c:pt idx="715">
                  <c:v>12.412499999999998</c:v>
                </c:pt>
                <c:pt idx="716">
                  <c:v>6.6625000000000014</c:v>
                </c:pt>
                <c:pt idx="717">
                  <c:v>19.89</c:v>
                </c:pt>
                <c:pt idx="718">
                  <c:v>14.0275</c:v>
                </c:pt>
                <c:pt idx="719">
                  <c:v>2.7825000000000024</c:v>
                </c:pt>
                <c:pt idx="720">
                  <c:v>18.827500000000001</c:v>
                </c:pt>
                <c:pt idx="721">
                  <c:v>3.3900000000000006</c:v>
                </c:pt>
                <c:pt idx="722">
                  <c:v>8.9399999999999977</c:v>
                </c:pt>
                <c:pt idx="723">
                  <c:v>1.5749999999999993</c:v>
                </c:pt>
                <c:pt idx="724">
                  <c:v>16.109999999999996</c:v>
                </c:pt>
                <c:pt idx="725">
                  <c:v>12.777499999999996</c:v>
                </c:pt>
                <c:pt idx="726">
                  <c:v>7.7924999999999969</c:v>
                </c:pt>
                <c:pt idx="727">
                  <c:v>11.739999999999998</c:v>
                </c:pt>
                <c:pt idx="728">
                  <c:v>6.9050000000000047</c:v>
                </c:pt>
                <c:pt idx="729">
                  <c:v>6.6625000000000014</c:v>
                </c:pt>
                <c:pt idx="730">
                  <c:v>7.3575000000000017</c:v>
                </c:pt>
                <c:pt idx="731">
                  <c:v>17.792499999999997</c:v>
                </c:pt>
                <c:pt idx="732">
                  <c:v>10.832500000000003</c:v>
                </c:pt>
                <c:pt idx="733">
                  <c:v>9.4549999999999983</c:v>
                </c:pt>
                <c:pt idx="734">
                  <c:v>2.7825000000000024</c:v>
                </c:pt>
                <c:pt idx="735">
                  <c:v>8.9650000000000034</c:v>
                </c:pt>
                <c:pt idx="736">
                  <c:v>8.764999999999997</c:v>
                </c:pt>
                <c:pt idx="737">
                  <c:v>8.41</c:v>
                </c:pt>
                <c:pt idx="738">
                  <c:v>8.9399999999999977</c:v>
                </c:pt>
                <c:pt idx="739">
                  <c:v>1.5749999999999993</c:v>
                </c:pt>
                <c:pt idx="740">
                  <c:v>11.739999999999998</c:v>
                </c:pt>
                <c:pt idx="741">
                  <c:v>12.777499999999996</c:v>
                </c:pt>
                <c:pt idx="742">
                  <c:v>9.8724999999999987</c:v>
                </c:pt>
                <c:pt idx="743">
                  <c:v>17.717499999999998</c:v>
                </c:pt>
                <c:pt idx="744">
                  <c:v>1.1374999999999975</c:v>
                </c:pt>
                <c:pt idx="745">
                  <c:v>16.397500000000001</c:v>
                </c:pt>
                <c:pt idx="746">
                  <c:v>3.3900000000000006</c:v>
                </c:pt>
                <c:pt idx="747">
                  <c:v>7.3575000000000017</c:v>
                </c:pt>
                <c:pt idx="748">
                  <c:v>17.792499999999997</c:v>
                </c:pt>
                <c:pt idx="749">
                  <c:v>18.827500000000001</c:v>
                </c:pt>
                <c:pt idx="750">
                  <c:v>16.109999999999996</c:v>
                </c:pt>
                <c:pt idx="751">
                  <c:v>9.8724999999999987</c:v>
                </c:pt>
                <c:pt idx="752">
                  <c:v>13.1175</c:v>
                </c:pt>
                <c:pt idx="753">
                  <c:v>10.832500000000003</c:v>
                </c:pt>
                <c:pt idx="754">
                  <c:v>2.7825000000000024</c:v>
                </c:pt>
                <c:pt idx="755">
                  <c:v>16.397500000000001</c:v>
                </c:pt>
                <c:pt idx="756">
                  <c:v>8.9650000000000034</c:v>
                </c:pt>
                <c:pt idx="757">
                  <c:v>3.3900000000000006</c:v>
                </c:pt>
                <c:pt idx="758">
                  <c:v>7.7924999999999969</c:v>
                </c:pt>
                <c:pt idx="759">
                  <c:v>1.5749999999999993</c:v>
                </c:pt>
                <c:pt idx="760">
                  <c:v>17.254999999999999</c:v>
                </c:pt>
                <c:pt idx="761">
                  <c:v>11.739999999999998</c:v>
                </c:pt>
                <c:pt idx="762">
                  <c:v>17.792499999999997</c:v>
                </c:pt>
                <c:pt idx="763">
                  <c:v>19.89</c:v>
                </c:pt>
                <c:pt idx="764">
                  <c:v>8.41</c:v>
                </c:pt>
                <c:pt idx="765">
                  <c:v>8.9399999999999977</c:v>
                </c:pt>
                <c:pt idx="766">
                  <c:v>16.109999999999996</c:v>
                </c:pt>
                <c:pt idx="767">
                  <c:v>9.8724999999999987</c:v>
                </c:pt>
                <c:pt idx="768">
                  <c:v>7.3575000000000017</c:v>
                </c:pt>
                <c:pt idx="769">
                  <c:v>13.1175</c:v>
                </c:pt>
                <c:pt idx="770">
                  <c:v>7.7174999999999976</c:v>
                </c:pt>
                <c:pt idx="771">
                  <c:v>2.7825000000000024</c:v>
                </c:pt>
                <c:pt idx="772">
                  <c:v>8.9650000000000034</c:v>
                </c:pt>
                <c:pt idx="773">
                  <c:v>17.254999999999999</c:v>
                </c:pt>
                <c:pt idx="774">
                  <c:v>7.2100000000000044</c:v>
                </c:pt>
                <c:pt idx="775">
                  <c:v>5.9175000000000004</c:v>
                </c:pt>
                <c:pt idx="776">
                  <c:v>12.412499999999998</c:v>
                </c:pt>
                <c:pt idx="777">
                  <c:v>17.792499999999997</c:v>
                </c:pt>
                <c:pt idx="778">
                  <c:v>9.4549999999999983</c:v>
                </c:pt>
                <c:pt idx="779">
                  <c:v>8.764999999999997</c:v>
                </c:pt>
                <c:pt idx="780">
                  <c:v>18.827500000000001</c:v>
                </c:pt>
                <c:pt idx="781">
                  <c:v>8.9399999999999977</c:v>
                </c:pt>
                <c:pt idx="782">
                  <c:v>16.109999999999996</c:v>
                </c:pt>
                <c:pt idx="783">
                  <c:v>11.739999999999998</c:v>
                </c:pt>
                <c:pt idx="784">
                  <c:v>6.8450000000000024</c:v>
                </c:pt>
                <c:pt idx="785">
                  <c:v>13.1175</c:v>
                </c:pt>
                <c:pt idx="786">
                  <c:v>19.89</c:v>
                </c:pt>
                <c:pt idx="787">
                  <c:v>9.4549999999999983</c:v>
                </c:pt>
                <c:pt idx="788">
                  <c:v>7.7174999999999976</c:v>
                </c:pt>
                <c:pt idx="789">
                  <c:v>8.764999999999997</c:v>
                </c:pt>
                <c:pt idx="790">
                  <c:v>8.41</c:v>
                </c:pt>
                <c:pt idx="791">
                  <c:v>7.7924999999999969</c:v>
                </c:pt>
                <c:pt idx="792">
                  <c:v>8.9399999999999977</c:v>
                </c:pt>
                <c:pt idx="793">
                  <c:v>17.254999999999999</c:v>
                </c:pt>
                <c:pt idx="794">
                  <c:v>7.2100000000000044</c:v>
                </c:pt>
                <c:pt idx="795">
                  <c:v>12.412499999999998</c:v>
                </c:pt>
                <c:pt idx="796">
                  <c:v>16.109999999999996</c:v>
                </c:pt>
                <c:pt idx="797">
                  <c:v>7.2100000000000044</c:v>
                </c:pt>
                <c:pt idx="798">
                  <c:v>12.412499999999998</c:v>
                </c:pt>
                <c:pt idx="799">
                  <c:v>6.6625000000000014</c:v>
                </c:pt>
                <c:pt idx="800">
                  <c:v>2.7825000000000024</c:v>
                </c:pt>
                <c:pt idx="801">
                  <c:v>6.9050000000000047</c:v>
                </c:pt>
                <c:pt idx="802">
                  <c:v>16.109999999999996</c:v>
                </c:pt>
                <c:pt idx="803">
                  <c:v>9.8724999999999987</c:v>
                </c:pt>
                <c:pt idx="804">
                  <c:v>17.792499999999997</c:v>
                </c:pt>
                <c:pt idx="805">
                  <c:v>9.4549999999999983</c:v>
                </c:pt>
                <c:pt idx="806">
                  <c:v>16.397500000000001</c:v>
                </c:pt>
                <c:pt idx="807">
                  <c:v>18.827500000000001</c:v>
                </c:pt>
                <c:pt idx="808">
                  <c:v>3.3900000000000006</c:v>
                </c:pt>
                <c:pt idx="809">
                  <c:v>1.1374999999999975</c:v>
                </c:pt>
                <c:pt idx="810">
                  <c:v>10.832500000000003</c:v>
                </c:pt>
                <c:pt idx="811">
                  <c:v>8.9650000000000034</c:v>
                </c:pt>
                <c:pt idx="812">
                  <c:v>8.764999999999997</c:v>
                </c:pt>
                <c:pt idx="813">
                  <c:v>7.7924999999999969</c:v>
                </c:pt>
                <c:pt idx="814">
                  <c:v>17.254999999999999</c:v>
                </c:pt>
                <c:pt idx="815">
                  <c:v>17.792499999999997</c:v>
                </c:pt>
                <c:pt idx="816">
                  <c:v>18.827500000000001</c:v>
                </c:pt>
                <c:pt idx="817">
                  <c:v>10.832500000000003</c:v>
                </c:pt>
                <c:pt idx="818">
                  <c:v>9.4549999999999983</c:v>
                </c:pt>
                <c:pt idx="819">
                  <c:v>7.7174999999999976</c:v>
                </c:pt>
                <c:pt idx="820">
                  <c:v>16.397500000000001</c:v>
                </c:pt>
                <c:pt idx="821">
                  <c:v>8.764999999999997</c:v>
                </c:pt>
                <c:pt idx="822">
                  <c:v>3.3900000000000006</c:v>
                </c:pt>
                <c:pt idx="823">
                  <c:v>17.254999999999999</c:v>
                </c:pt>
                <c:pt idx="824">
                  <c:v>6.8450000000000024</c:v>
                </c:pt>
                <c:pt idx="825">
                  <c:v>6.6625000000000014</c:v>
                </c:pt>
                <c:pt idx="826">
                  <c:v>1.1374999999999975</c:v>
                </c:pt>
                <c:pt idx="827">
                  <c:v>18.827500000000001</c:v>
                </c:pt>
                <c:pt idx="828">
                  <c:v>17.717499999999998</c:v>
                </c:pt>
                <c:pt idx="829">
                  <c:v>6.9050000000000047</c:v>
                </c:pt>
                <c:pt idx="830">
                  <c:v>12.412499999999998</c:v>
                </c:pt>
                <c:pt idx="831">
                  <c:v>17.792499999999997</c:v>
                </c:pt>
                <c:pt idx="832">
                  <c:v>10.832500000000003</c:v>
                </c:pt>
                <c:pt idx="833">
                  <c:v>9.4549999999999983</c:v>
                </c:pt>
                <c:pt idx="834">
                  <c:v>14.0275</c:v>
                </c:pt>
                <c:pt idx="835">
                  <c:v>7.7174999999999976</c:v>
                </c:pt>
                <c:pt idx="836">
                  <c:v>2.7825000000000024</c:v>
                </c:pt>
                <c:pt idx="837">
                  <c:v>8.41</c:v>
                </c:pt>
                <c:pt idx="838">
                  <c:v>3.3900000000000006</c:v>
                </c:pt>
                <c:pt idx="839">
                  <c:v>1.5749999999999993</c:v>
                </c:pt>
                <c:pt idx="840">
                  <c:v>16.109999999999996</c:v>
                </c:pt>
                <c:pt idx="841">
                  <c:v>7.2100000000000044</c:v>
                </c:pt>
                <c:pt idx="842">
                  <c:v>2.7825000000000024</c:v>
                </c:pt>
                <c:pt idx="843">
                  <c:v>3.3900000000000006</c:v>
                </c:pt>
                <c:pt idx="844">
                  <c:v>12.777499999999996</c:v>
                </c:pt>
                <c:pt idx="845">
                  <c:v>5.9175000000000004</c:v>
                </c:pt>
                <c:pt idx="846">
                  <c:v>14.0275</c:v>
                </c:pt>
                <c:pt idx="847">
                  <c:v>7.7174999999999976</c:v>
                </c:pt>
                <c:pt idx="848">
                  <c:v>8.9650000000000034</c:v>
                </c:pt>
                <c:pt idx="849">
                  <c:v>8.41</c:v>
                </c:pt>
                <c:pt idx="850">
                  <c:v>11.739999999999998</c:v>
                </c:pt>
                <c:pt idx="851">
                  <c:v>6.6625000000000014</c:v>
                </c:pt>
                <c:pt idx="852">
                  <c:v>13.1175</c:v>
                </c:pt>
                <c:pt idx="853">
                  <c:v>17.792499999999997</c:v>
                </c:pt>
                <c:pt idx="854">
                  <c:v>2.7825000000000024</c:v>
                </c:pt>
                <c:pt idx="855">
                  <c:v>8.764999999999997</c:v>
                </c:pt>
                <c:pt idx="856">
                  <c:v>7.9775000000000027</c:v>
                </c:pt>
                <c:pt idx="857">
                  <c:v>1.5749999999999993</c:v>
                </c:pt>
                <c:pt idx="858">
                  <c:v>7.2100000000000044</c:v>
                </c:pt>
                <c:pt idx="859">
                  <c:v>5.9175000000000004</c:v>
                </c:pt>
                <c:pt idx="860">
                  <c:v>6.8450000000000024</c:v>
                </c:pt>
                <c:pt idx="861">
                  <c:v>9.8724999999999987</c:v>
                </c:pt>
                <c:pt idx="862">
                  <c:v>19.89</c:v>
                </c:pt>
                <c:pt idx="863">
                  <c:v>7.7174999999999976</c:v>
                </c:pt>
                <c:pt idx="864">
                  <c:v>16.109999999999996</c:v>
                </c:pt>
                <c:pt idx="865">
                  <c:v>11.739999999999998</c:v>
                </c:pt>
                <c:pt idx="866">
                  <c:v>12.412499999999998</c:v>
                </c:pt>
                <c:pt idx="867">
                  <c:v>6.6625000000000014</c:v>
                </c:pt>
                <c:pt idx="868">
                  <c:v>7.3575000000000017</c:v>
                </c:pt>
                <c:pt idx="869">
                  <c:v>8.9650000000000034</c:v>
                </c:pt>
                <c:pt idx="870">
                  <c:v>8.9399999999999977</c:v>
                </c:pt>
                <c:pt idx="871">
                  <c:v>1.5749999999999993</c:v>
                </c:pt>
                <c:pt idx="872">
                  <c:v>12.777499999999996</c:v>
                </c:pt>
                <c:pt idx="873">
                  <c:v>5.9175000000000004</c:v>
                </c:pt>
                <c:pt idx="874">
                  <c:v>6.8450000000000024</c:v>
                </c:pt>
                <c:pt idx="875">
                  <c:v>19.89</c:v>
                </c:pt>
                <c:pt idx="876">
                  <c:v>7.7174999999999976</c:v>
                </c:pt>
                <c:pt idx="877">
                  <c:v>8.764999999999997</c:v>
                </c:pt>
                <c:pt idx="878">
                  <c:v>8.41</c:v>
                </c:pt>
                <c:pt idx="879">
                  <c:v>17.717499999999998</c:v>
                </c:pt>
                <c:pt idx="880">
                  <c:v>12.412499999999998</c:v>
                </c:pt>
                <c:pt idx="881">
                  <c:v>7.3575000000000017</c:v>
                </c:pt>
                <c:pt idx="882">
                  <c:v>17.792499999999997</c:v>
                </c:pt>
                <c:pt idx="883">
                  <c:v>14.0275</c:v>
                </c:pt>
                <c:pt idx="884">
                  <c:v>8.9650000000000034</c:v>
                </c:pt>
                <c:pt idx="885">
                  <c:v>7.7924999999999969</c:v>
                </c:pt>
                <c:pt idx="886">
                  <c:v>8.9399999999999977</c:v>
                </c:pt>
                <c:pt idx="887">
                  <c:v>7.9775000000000027</c:v>
                </c:pt>
                <c:pt idx="888">
                  <c:v>1.5749999999999993</c:v>
                </c:pt>
                <c:pt idx="889">
                  <c:v>16.109999999999996</c:v>
                </c:pt>
                <c:pt idx="890">
                  <c:v>11.739999999999998</c:v>
                </c:pt>
                <c:pt idx="891">
                  <c:v>12.777499999999996</c:v>
                </c:pt>
                <c:pt idx="892">
                  <c:v>9.8724999999999987</c:v>
                </c:pt>
                <c:pt idx="893">
                  <c:v>1.1374999999999975</c:v>
                </c:pt>
                <c:pt idx="894">
                  <c:v>13.1175</c:v>
                </c:pt>
                <c:pt idx="895">
                  <c:v>7.7174999999999976</c:v>
                </c:pt>
                <c:pt idx="896">
                  <c:v>16.397500000000001</c:v>
                </c:pt>
                <c:pt idx="897">
                  <c:v>8.41</c:v>
                </c:pt>
                <c:pt idx="898">
                  <c:v>17.717499999999998</c:v>
                </c:pt>
                <c:pt idx="899">
                  <c:v>7.3575000000000017</c:v>
                </c:pt>
                <c:pt idx="900">
                  <c:v>9.4549999999999983</c:v>
                </c:pt>
                <c:pt idx="901">
                  <c:v>18.827500000000001</c:v>
                </c:pt>
                <c:pt idx="902">
                  <c:v>7.7924999999999969</c:v>
                </c:pt>
                <c:pt idx="903">
                  <c:v>7.9775000000000027</c:v>
                </c:pt>
                <c:pt idx="904">
                  <c:v>6.9050000000000047</c:v>
                </c:pt>
                <c:pt idx="905">
                  <c:v>12.412499999999998</c:v>
                </c:pt>
                <c:pt idx="906">
                  <c:v>1.1374999999999975</c:v>
                </c:pt>
                <c:pt idx="907">
                  <c:v>19.89</c:v>
                </c:pt>
                <c:pt idx="908">
                  <c:v>7.7174999999999976</c:v>
                </c:pt>
                <c:pt idx="909">
                  <c:v>16.397500000000001</c:v>
                </c:pt>
                <c:pt idx="910">
                  <c:v>8.9650000000000034</c:v>
                </c:pt>
                <c:pt idx="911">
                  <c:v>17.254999999999999</c:v>
                </c:pt>
                <c:pt idx="912">
                  <c:v>5.9175000000000004</c:v>
                </c:pt>
                <c:pt idx="913">
                  <c:v>9.8724999999999987</c:v>
                </c:pt>
                <c:pt idx="914">
                  <c:v>17.792499999999997</c:v>
                </c:pt>
                <c:pt idx="915">
                  <c:v>8.764999999999997</c:v>
                </c:pt>
                <c:pt idx="916">
                  <c:v>6.6625000000000014</c:v>
                </c:pt>
                <c:pt idx="917">
                  <c:v>10.832500000000003</c:v>
                </c:pt>
                <c:pt idx="918">
                  <c:v>16.397500000000001</c:v>
                </c:pt>
                <c:pt idx="919">
                  <c:v>7.7924999999999969</c:v>
                </c:pt>
                <c:pt idx="920">
                  <c:v>8.9399999999999977</c:v>
                </c:pt>
                <c:pt idx="921">
                  <c:v>7.9775000000000027</c:v>
                </c:pt>
                <c:pt idx="922">
                  <c:v>1.5749999999999993</c:v>
                </c:pt>
                <c:pt idx="923">
                  <c:v>17.254999999999999</c:v>
                </c:pt>
                <c:pt idx="924">
                  <c:v>12.777499999999996</c:v>
                </c:pt>
                <c:pt idx="925">
                  <c:v>5.9175000000000004</c:v>
                </c:pt>
                <c:pt idx="926">
                  <c:v>12.412499999999998</c:v>
                </c:pt>
                <c:pt idx="927">
                  <c:v>9.4549999999999983</c:v>
                </c:pt>
                <c:pt idx="928">
                  <c:v>8.764999999999997</c:v>
                </c:pt>
                <c:pt idx="929">
                  <c:v>3.3900000000000006</c:v>
                </c:pt>
                <c:pt idx="930">
                  <c:v>16.109999999999996</c:v>
                </c:pt>
                <c:pt idx="931">
                  <c:v>7.2100000000000044</c:v>
                </c:pt>
                <c:pt idx="932">
                  <c:v>12.412499999999998</c:v>
                </c:pt>
                <c:pt idx="933">
                  <c:v>6.6625000000000014</c:v>
                </c:pt>
                <c:pt idx="934">
                  <c:v>13.1175</c:v>
                </c:pt>
                <c:pt idx="935">
                  <c:v>10.832500000000003</c:v>
                </c:pt>
                <c:pt idx="936">
                  <c:v>2.7825000000000024</c:v>
                </c:pt>
                <c:pt idx="937">
                  <c:v>16.397500000000001</c:v>
                </c:pt>
                <c:pt idx="938">
                  <c:v>7.9775000000000027</c:v>
                </c:pt>
                <c:pt idx="939">
                  <c:v>1.5749999999999993</c:v>
                </c:pt>
                <c:pt idx="940">
                  <c:v>11.739999999999998</c:v>
                </c:pt>
                <c:pt idx="941">
                  <c:v>12.777499999999996</c:v>
                </c:pt>
                <c:pt idx="942">
                  <c:v>5.9175000000000004</c:v>
                </c:pt>
                <c:pt idx="943">
                  <c:v>9.8724999999999987</c:v>
                </c:pt>
                <c:pt idx="944">
                  <c:v>6.9050000000000047</c:v>
                </c:pt>
                <c:pt idx="945">
                  <c:v>7.7174999999999976</c:v>
                </c:pt>
                <c:pt idx="946">
                  <c:v>18.827500000000001</c:v>
                </c:pt>
                <c:pt idx="947">
                  <c:v>7.7924999999999969</c:v>
                </c:pt>
                <c:pt idx="948">
                  <c:v>8.9399999999999977</c:v>
                </c:pt>
                <c:pt idx="949">
                  <c:v>7.2100000000000044</c:v>
                </c:pt>
                <c:pt idx="950">
                  <c:v>6.8450000000000024</c:v>
                </c:pt>
                <c:pt idx="951">
                  <c:v>13.1175</c:v>
                </c:pt>
                <c:pt idx="952">
                  <c:v>17.792499999999997</c:v>
                </c:pt>
                <c:pt idx="953">
                  <c:v>19.89</c:v>
                </c:pt>
                <c:pt idx="954">
                  <c:v>8.41</c:v>
                </c:pt>
                <c:pt idx="955">
                  <c:v>9.8724999999999987</c:v>
                </c:pt>
                <c:pt idx="956">
                  <c:v>6.9050000000000047</c:v>
                </c:pt>
                <c:pt idx="957">
                  <c:v>7.3575000000000017</c:v>
                </c:pt>
                <c:pt idx="958">
                  <c:v>7.7174999999999976</c:v>
                </c:pt>
                <c:pt idx="959">
                  <c:v>8.9650000000000034</c:v>
                </c:pt>
                <c:pt idx="960">
                  <c:v>8.41</c:v>
                </c:pt>
                <c:pt idx="961">
                  <c:v>7.9775000000000027</c:v>
                </c:pt>
                <c:pt idx="962">
                  <c:v>1.5749999999999993</c:v>
                </c:pt>
                <c:pt idx="963">
                  <c:v>17.254999999999999</c:v>
                </c:pt>
                <c:pt idx="964">
                  <c:v>7.2100000000000044</c:v>
                </c:pt>
                <c:pt idx="965">
                  <c:v>6.8450000000000024</c:v>
                </c:pt>
                <c:pt idx="966">
                  <c:v>13.1175</c:v>
                </c:pt>
                <c:pt idx="967">
                  <c:v>17.792499999999997</c:v>
                </c:pt>
                <c:pt idx="968">
                  <c:v>19.89</c:v>
                </c:pt>
                <c:pt idx="969">
                  <c:v>3.3900000000000006</c:v>
                </c:pt>
                <c:pt idx="970">
                  <c:v>12.777499999999996</c:v>
                </c:pt>
                <c:pt idx="971">
                  <c:v>17.717499999999998</c:v>
                </c:pt>
                <c:pt idx="972">
                  <c:v>7.3575000000000017</c:v>
                </c:pt>
                <c:pt idx="973">
                  <c:v>1.1374999999999975</c:v>
                </c:pt>
                <c:pt idx="974">
                  <c:v>10.832500000000003</c:v>
                </c:pt>
                <c:pt idx="975">
                  <c:v>9.4549999999999983</c:v>
                </c:pt>
                <c:pt idx="976">
                  <c:v>14.0275</c:v>
                </c:pt>
                <c:pt idx="977">
                  <c:v>18.827500000000001</c:v>
                </c:pt>
                <c:pt idx="978">
                  <c:v>7.9775000000000027</c:v>
                </c:pt>
                <c:pt idx="979">
                  <c:v>17.254999999999999</c:v>
                </c:pt>
                <c:pt idx="980">
                  <c:v>11.739999999999998</c:v>
                </c:pt>
                <c:pt idx="981">
                  <c:v>6.8450000000000024</c:v>
                </c:pt>
                <c:pt idx="982">
                  <c:v>9.8724999999999987</c:v>
                </c:pt>
                <c:pt idx="983">
                  <c:v>6.6625000000000014</c:v>
                </c:pt>
                <c:pt idx="984">
                  <c:v>19.89</c:v>
                </c:pt>
                <c:pt idx="985">
                  <c:v>12.777499999999996</c:v>
                </c:pt>
                <c:pt idx="986">
                  <c:v>17.717499999999998</c:v>
                </c:pt>
                <c:pt idx="987">
                  <c:v>6.9050000000000047</c:v>
                </c:pt>
                <c:pt idx="988">
                  <c:v>7.3575000000000017</c:v>
                </c:pt>
                <c:pt idx="989">
                  <c:v>1.1374999999999975</c:v>
                </c:pt>
                <c:pt idx="990">
                  <c:v>17.792499999999997</c:v>
                </c:pt>
                <c:pt idx="991">
                  <c:v>9.4549999999999983</c:v>
                </c:pt>
                <c:pt idx="992">
                  <c:v>14.0275</c:v>
                </c:pt>
                <c:pt idx="993">
                  <c:v>8.764999999999997</c:v>
                </c:pt>
                <c:pt idx="994">
                  <c:v>8.41</c:v>
                </c:pt>
                <c:pt idx="995">
                  <c:v>7.9775000000000027</c:v>
                </c:pt>
                <c:pt idx="996">
                  <c:v>11.739999999999998</c:v>
                </c:pt>
                <c:pt idx="997">
                  <c:v>7.2100000000000044</c:v>
                </c:pt>
                <c:pt idx="998">
                  <c:v>9.8724999999999987</c:v>
                </c:pt>
                <c:pt idx="999">
                  <c:v>12.412499999999998</c:v>
                </c:pt>
                <c:pt idx="1000">
                  <c:v>13.1175</c:v>
                </c:pt>
                <c:pt idx="1001">
                  <c:v>3.3900000000000006</c:v>
                </c:pt>
                <c:pt idx="1002">
                  <c:v>12.777499999999996</c:v>
                </c:pt>
                <c:pt idx="1003">
                  <c:v>6.9050000000000047</c:v>
                </c:pt>
                <c:pt idx="1004">
                  <c:v>1.1374999999999975</c:v>
                </c:pt>
                <c:pt idx="1005">
                  <c:v>17.792499999999997</c:v>
                </c:pt>
                <c:pt idx="1006">
                  <c:v>14.0275</c:v>
                </c:pt>
                <c:pt idx="1007">
                  <c:v>11.739999999999998</c:v>
                </c:pt>
                <c:pt idx="1008">
                  <c:v>7.2100000000000044</c:v>
                </c:pt>
                <c:pt idx="1009">
                  <c:v>9.8724999999999987</c:v>
                </c:pt>
                <c:pt idx="1010">
                  <c:v>13.1175</c:v>
                </c:pt>
                <c:pt idx="1011">
                  <c:v>9.4549999999999983</c:v>
                </c:pt>
                <c:pt idx="1012">
                  <c:v>7.7174999999999976</c:v>
                </c:pt>
                <c:pt idx="1013">
                  <c:v>2.7825000000000024</c:v>
                </c:pt>
                <c:pt idx="1014">
                  <c:v>16.397500000000001</c:v>
                </c:pt>
                <c:pt idx="1015">
                  <c:v>8.764999999999997</c:v>
                </c:pt>
                <c:pt idx="1016">
                  <c:v>7.7924999999999969</c:v>
                </c:pt>
                <c:pt idx="1017">
                  <c:v>8.9399999999999977</c:v>
                </c:pt>
                <c:pt idx="1018">
                  <c:v>17.254999999999999</c:v>
                </c:pt>
                <c:pt idx="1019">
                  <c:v>10.832500000000003</c:v>
                </c:pt>
                <c:pt idx="1020">
                  <c:v>11.739999999999998</c:v>
                </c:pt>
                <c:pt idx="1021">
                  <c:v>7.2100000000000044</c:v>
                </c:pt>
                <c:pt idx="1022">
                  <c:v>9.8724999999999987</c:v>
                </c:pt>
                <c:pt idx="1023">
                  <c:v>17.717499999999998</c:v>
                </c:pt>
                <c:pt idx="1024">
                  <c:v>6.9050000000000047</c:v>
                </c:pt>
                <c:pt idx="1025">
                  <c:v>12.412499999999998</c:v>
                </c:pt>
                <c:pt idx="1026">
                  <c:v>13.1175</c:v>
                </c:pt>
                <c:pt idx="1027">
                  <c:v>2.7825000000000024</c:v>
                </c:pt>
                <c:pt idx="1028">
                  <c:v>7.7924999999999969</c:v>
                </c:pt>
                <c:pt idx="1029">
                  <c:v>8.9399999999999977</c:v>
                </c:pt>
                <c:pt idx="1030">
                  <c:v>1.5749999999999993</c:v>
                </c:pt>
                <c:pt idx="1031">
                  <c:v>17.254999999999999</c:v>
                </c:pt>
                <c:pt idx="1032">
                  <c:v>5.9175000000000004</c:v>
                </c:pt>
                <c:pt idx="1033">
                  <c:v>7.3575000000000017</c:v>
                </c:pt>
                <c:pt idx="1034">
                  <c:v>9.4549999999999983</c:v>
                </c:pt>
                <c:pt idx="1035">
                  <c:v>17.717499999999998</c:v>
                </c:pt>
                <c:pt idx="1036">
                  <c:v>6.9050000000000047</c:v>
                </c:pt>
                <c:pt idx="1037">
                  <c:v>12.412499999999998</c:v>
                </c:pt>
                <c:pt idx="1038">
                  <c:v>6.6625000000000014</c:v>
                </c:pt>
                <c:pt idx="1039">
                  <c:v>13.1175</c:v>
                </c:pt>
                <c:pt idx="1040">
                  <c:v>9.4549999999999983</c:v>
                </c:pt>
                <c:pt idx="1041">
                  <c:v>14.0275</c:v>
                </c:pt>
                <c:pt idx="1042">
                  <c:v>2.7825000000000024</c:v>
                </c:pt>
                <c:pt idx="1043">
                  <c:v>8.764999999999997</c:v>
                </c:pt>
                <c:pt idx="1044">
                  <c:v>7.7924999999999969</c:v>
                </c:pt>
                <c:pt idx="1045">
                  <c:v>8.9399999999999977</c:v>
                </c:pt>
                <c:pt idx="1046">
                  <c:v>7.9775000000000027</c:v>
                </c:pt>
                <c:pt idx="1047">
                  <c:v>17.254999999999999</c:v>
                </c:pt>
                <c:pt idx="1048">
                  <c:v>16.109999999999996</c:v>
                </c:pt>
                <c:pt idx="1049">
                  <c:v>11.739999999999998</c:v>
                </c:pt>
                <c:pt idx="1050">
                  <c:v>6.8450000000000024</c:v>
                </c:pt>
                <c:pt idx="1051">
                  <c:v>9.8724999999999987</c:v>
                </c:pt>
                <c:pt idx="1052">
                  <c:v>7.3575000000000017</c:v>
                </c:pt>
                <c:pt idx="1053">
                  <c:v>10.832500000000003</c:v>
                </c:pt>
                <c:pt idx="1054">
                  <c:v>16.397500000000001</c:v>
                </c:pt>
                <c:pt idx="1055">
                  <c:v>7.7924999999999969</c:v>
                </c:pt>
                <c:pt idx="1056">
                  <c:v>1.5749999999999993</c:v>
                </c:pt>
                <c:pt idx="1057">
                  <c:v>17.254999999999999</c:v>
                </c:pt>
                <c:pt idx="1058">
                  <c:v>2.7825000000000024</c:v>
                </c:pt>
                <c:pt idx="1059">
                  <c:v>8.9399999999999977</c:v>
                </c:pt>
                <c:pt idx="1060">
                  <c:v>16.109999999999996</c:v>
                </c:pt>
                <c:pt idx="1061">
                  <c:v>9.8724999999999987</c:v>
                </c:pt>
                <c:pt idx="1062">
                  <c:v>12.412499999999998</c:v>
                </c:pt>
                <c:pt idx="1063">
                  <c:v>1.1374999999999975</c:v>
                </c:pt>
                <c:pt idx="1064">
                  <c:v>19.89</c:v>
                </c:pt>
                <c:pt idx="1065">
                  <c:v>14.0275</c:v>
                </c:pt>
                <c:pt idx="1066">
                  <c:v>16.397500000000001</c:v>
                </c:pt>
                <c:pt idx="1067">
                  <c:v>8.9650000000000034</c:v>
                </c:pt>
                <c:pt idx="1068">
                  <c:v>18.827500000000001</c:v>
                </c:pt>
                <c:pt idx="1069">
                  <c:v>3.3900000000000006</c:v>
                </c:pt>
                <c:pt idx="1070">
                  <c:v>7.7924999999999969</c:v>
                </c:pt>
                <c:pt idx="1071">
                  <c:v>7.9775000000000027</c:v>
                </c:pt>
                <c:pt idx="1072">
                  <c:v>11.739999999999998</c:v>
                </c:pt>
                <c:pt idx="1073">
                  <c:v>6.8450000000000024</c:v>
                </c:pt>
                <c:pt idx="1074">
                  <c:v>1.5749999999999993</c:v>
                </c:pt>
                <c:pt idx="1075">
                  <c:v>16.109999999999996</c:v>
                </c:pt>
                <c:pt idx="1076">
                  <c:v>5.9175000000000004</c:v>
                </c:pt>
                <c:pt idx="1077">
                  <c:v>9.8724999999999987</c:v>
                </c:pt>
                <c:pt idx="1078">
                  <c:v>19.89</c:v>
                </c:pt>
                <c:pt idx="1079">
                  <c:v>9.4549999999999983</c:v>
                </c:pt>
                <c:pt idx="1080">
                  <c:v>14.0275</c:v>
                </c:pt>
                <c:pt idx="1081">
                  <c:v>16.397500000000001</c:v>
                </c:pt>
                <c:pt idx="1082">
                  <c:v>8.9650000000000034</c:v>
                </c:pt>
                <c:pt idx="1083">
                  <c:v>18.827500000000001</c:v>
                </c:pt>
                <c:pt idx="1084">
                  <c:v>8.41</c:v>
                </c:pt>
                <c:pt idx="1085">
                  <c:v>7.9775000000000027</c:v>
                </c:pt>
                <c:pt idx="1086">
                  <c:v>12.777499999999996</c:v>
                </c:pt>
                <c:pt idx="1087">
                  <c:v>7.2100000000000044</c:v>
                </c:pt>
                <c:pt idx="1088">
                  <c:v>6.8450000000000024</c:v>
                </c:pt>
                <c:pt idx="1089">
                  <c:v>3.3900000000000006</c:v>
                </c:pt>
                <c:pt idx="1090">
                  <c:v>16.109999999999996</c:v>
                </c:pt>
                <c:pt idx="1091">
                  <c:v>5.9175000000000004</c:v>
                </c:pt>
                <c:pt idx="1092">
                  <c:v>9.8724999999999987</c:v>
                </c:pt>
                <c:pt idx="1093">
                  <c:v>7.3575000000000017</c:v>
                </c:pt>
                <c:pt idx="1094">
                  <c:v>10.832500000000003</c:v>
                </c:pt>
                <c:pt idx="1095">
                  <c:v>9.4549999999999983</c:v>
                </c:pt>
                <c:pt idx="1096">
                  <c:v>14.0275</c:v>
                </c:pt>
                <c:pt idx="1097">
                  <c:v>7.7174999999999976</c:v>
                </c:pt>
                <c:pt idx="1098">
                  <c:v>8.9650000000000034</c:v>
                </c:pt>
                <c:pt idx="1099">
                  <c:v>18.827500000000001</c:v>
                </c:pt>
                <c:pt idx="1100">
                  <c:v>8.41</c:v>
                </c:pt>
                <c:pt idx="1101">
                  <c:v>3.3900000000000006</c:v>
                </c:pt>
                <c:pt idx="1102">
                  <c:v>8.9399999999999977</c:v>
                </c:pt>
                <c:pt idx="1103">
                  <c:v>7.9775000000000027</c:v>
                </c:pt>
                <c:pt idx="1104">
                  <c:v>17.254999999999999</c:v>
                </c:pt>
                <c:pt idx="1105">
                  <c:v>6.8450000000000024</c:v>
                </c:pt>
                <c:pt idx="1106">
                  <c:v>6.9050000000000047</c:v>
                </c:pt>
                <c:pt idx="1107">
                  <c:v>7.7174999999999976</c:v>
                </c:pt>
                <c:pt idx="1108">
                  <c:v>18.827500000000001</c:v>
                </c:pt>
                <c:pt idx="1109">
                  <c:v>1.5749999999999993</c:v>
                </c:pt>
                <c:pt idx="1110">
                  <c:v>17.254999999999999</c:v>
                </c:pt>
                <c:pt idx="1111">
                  <c:v>12.777499999999996</c:v>
                </c:pt>
                <c:pt idx="1112">
                  <c:v>13.1175</c:v>
                </c:pt>
                <c:pt idx="1113">
                  <c:v>10.832500000000003</c:v>
                </c:pt>
                <c:pt idx="1114">
                  <c:v>19.89</c:v>
                </c:pt>
                <c:pt idx="1115">
                  <c:v>14.0275</c:v>
                </c:pt>
                <c:pt idx="1116">
                  <c:v>7.7924999999999969</c:v>
                </c:pt>
                <c:pt idx="1117">
                  <c:v>6.8450000000000024</c:v>
                </c:pt>
                <c:pt idx="1118">
                  <c:v>17.717499999999998</c:v>
                </c:pt>
                <c:pt idx="1119">
                  <c:v>6.9050000000000047</c:v>
                </c:pt>
                <c:pt idx="1120">
                  <c:v>17.792499999999997</c:v>
                </c:pt>
                <c:pt idx="1121">
                  <c:v>2.7825000000000024</c:v>
                </c:pt>
                <c:pt idx="1122">
                  <c:v>16.397500000000001</c:v>
                </c:pt>
                <c:pt idx="1123">
                  <c:v>8.764999999999997</c:v>
                </c:pt>
                <c:pt idx="1124">
                  <c:v>18.827500000000001</c:v>
                </c:pt>
                <c:pt idx="1125">
                  <c:v>3.3900000000000006</c:v>
                </c:pt>
                <c:pt idx="1126">
                  <c:v>1.5749999999999993</c:v>
                </c:pt>
                <c:pt idx="1127">
                  <c:v>11.739999999999998</c:v>
                </c:pt>
                <c:pt idx="1128">
                  <c:v>7.2100000000000044</c:v>
                </c:pt>
                <c:pt idx="1129">
                  <c:v>5.9175000000000004</c:v>
                </c:pt>
                <c:pt idx="1130">
                  <c:v>13.1175</c:v>
                </c:pt>
                <c:pt idx="1131">
                  <c:v>19.89</c:v>
                </c:pt>
                <c:pt idx="1132">
                  <c:v>6.8450000000000024</c:v>
                </c:pt>
                <c:pt idx="1133">
                  <c:v>17.717499999999998</c:v>
                </c:pt>
                <c:pt idx="1134">
                  <c:v>12.412499999999998</c:v>
                </c:pt>
                <c:pt idx="1135">
                  <c:v>7.3575000000000017</c:v>
                </c:pt>
                <c:pt idx="1136">
                  <c:v>17.792499999999997</c:v>
                </c:pt>
                <c:pt idx="1137">
                  <c:v>10.832500000000003</c:v>
                </c:pt>
                <c:pt idx="1138">
                  <c:v>9.4549999999999983</c:v>
                </c:pt>
                <c:pt idx="1139">
                  <c:v>8.9650000000000034</c:v>
                </c:pt>
                <c:pt idx="1140">
                  <c:v>8.41</c:v>
                </c:pt>
                <c:pt idx="1141">
                  <c:v>3.3900000000000006</c:v>
                </c:pt>
                <c:pt idx="1142">
                  <c:v>11.739999999999998</c:v>
                </c:pt>
                <c:pt idx="1143">
                  <c:v>5.9175000000000004</c:v>
                </c:pt>
                <c:pt idx="1144">
                  <c:v>6.9050000000000047</c:v>
                </c:pt>
                <c:pt idx="1145">
                  <c:v>6.6625000000000014</c:v>
                </c:pt>
                <c:pt idx="1146">
                  <c:v>13.1175</c:v>
                </c:pt>
                <c:pt idx="1147">
                  <c:v>6.8450000000000024</c:v>
                </c:pt>
                <c:pt idx="1148">
                  <c:v>17.717499999999998</c:v>
                </c:pt>
                <c:pt idx="1149">
                  <c:v>12.412499999999998</c:v>
                </c:pt>
                <c:pt idx="1150">
                  <c:v>7.3575000000000017</c:v>
                </c:pt>
                <c:pt idx="1151">
                  <c:v>17.792499999999997</c:v>
                </c:pt>
                <c:pt idx="1152">
                  <c:v>19.89</c:v>
                </c:pt>
                <c:pt idx="1153">
                  <c:v>9.4549999999999983</c:v>
                </c:pt>
                <c:pt idx="1154">
                  <c:v>14.0275</c:v>
                </c:pt>
                <c:pt idx="1155">
                  <c:v>7.7174999999999976</c:v>
                </c:pt>
                <c:pt idx="1156">
                  <c:v>2.7825000000000024</c:v>
                </c:pt>
                <c:pt idx="1157">
                  <c:v>16.397500000000001</c:v>
                </c:pt>
                <c:pt idx="1158">
                  <c:v>8.9650000000000034</c:v>
                </c:pt>
                <c:pt idx="1159">
                  <c:v>8.764999999999997</c:v>
                </c:pt>
                <c:pt idx="1160">
                  <c:v>3.3900000000000006</c:v>
                </c:pt>
                <c:pt idx="1161">
                  <c:v>7.7924999999999969</c:v>
                </c:pt>
                <c:pt idx="1162">
                  <c:v>9.8724999999999987</c:v>
                </c:pt>
                <c:pt idx="1163">
                  <c:v>12.412499999999998</c:v>
                </c:pt>
                <c:pt idx="1164">
                  <c:v>1.1374999999999975</c:v>
                </c:pt>
                <c:pt idx="1165">
                  <c:v>14.0275</c:v>
                </c:pt>
                <c:pt idx="1166">
                  <c:v>8.9650000000000034</c:v>
                </c:pt>
                <c:pt idx="1167">
                  <c:v>6.8450000000000024</c:v>
                </c:pt>
                <c:pt idx="1168">
                  <c:v>9.8724999999999987</c:v>
                </c:pt>
                <c:pt idx="1169">
                  <c:v>6.9050000000000047</c:v>
                </c:pt>
                <c:pt idx="1170">
                  <c:v>7.7174999999999976</c:v>
                </c:pt>
                <c:pt idx="1171">
                  <c:v>8.764999999999997</c:v>
                </c:pt>
                <c:pt idx="1172">
                  <c:v>8.41</c:v>
                </c:pt>
                <c:pt idx="1173">
                  <c:v>17.717499999999998</c:v>
                </c:pt>
                <c:pt idx="1174">
                  <c:v>12.412499999999998</c:v>
                </c:pt>
                <c:pt idx="1175">
                  <c:v>7.3575000000000017</c:v>
                </c:pt>
                <c:pt idx="1176">
                  <c:v>1.1374999999999975</c:v>
                </c:pt>
                <c:pt idx="1177">
                  <c:v>10.832500000000003</c:v>
                </c:pt>
                <c:pt idx="1178">
                  <c:v>18.827500000000001</c:v>
                </c:pt>
                <c:pt idx="1179">
                  <c:v>3.3900000000000006</c:v>
                </c:pt>
                <c:pt idx="1180">
                  <c:v>7.9775000000000027</c:v>
                </c:pt>
                <c:pt idx="1181">
                  <c:v>1.5749999999999993</c:v>
                </c:pt>
                <c:pt idx="1182">
                  <c:v>12.777499999999996</c:v>
                </c:pt>
                <c:pt idx="1183">
                  <c:v>13.1175</c:v>
                </c:pt>
                <c:pt idx="1184">
                  <c:v>16.109999999999996</c:v>
                </c:pt>
                <c:pt idx="1185">
                  <c:v>5.9175000000000004</c:v>
                </c:pt>
                <c:pt idx="1186">
                  <c:v>17.717499999999998</c:v>
                </c:pt>
                <c:pt idx="1187">
                  <c:v>1.1374999999999975</c:v>
                </c:pt>
                <c:pt idx="1188">
                  <c:v>10.832500000000003</c:v>
                </c:pt>
                <c:pt idx="1189">
                  <c:v>19.89</c:v>
                </c:pt>
                <c:pt idx="1190">
                  <c:v>2.7825000000000024</c:v>
                </c:pt>
                <c:pt idx="1191">
                  <c:v>16.397500000000001</c:v>
                </c:pt>
                <c:pt idx="1192">
                  <c:v>8.41</c:v>
                </c:pt>
                <c:pt idx="1193">
                  <c:v>7.7924999999999969</c:v>
                </c:pt>
                <c:pt idx="1194">
                  <c:v>8.9399999999999977</c:v>
                </c:pt>
                <c:pt idx="1195">
                  <c:v>7.9775000000000027</c:v>
                </c:pt>
                <c:pt idx="1196">
                  <c:v>17.254999999999999</c:v>
                </c:pt>
                <c:pt idx="1197">
                  <c:v>9.8724999999999987</c:v>
                </c:pt>
                <c:pt idx="1198">
                  <c:v>6.9050000000000047</c:v>
                </c:pt>
                <c:pt idx="1199">
                  <c:v>11.739999999999998</c:v>
                </c:pt>
                <c:pt idx="1200">
                  <c:v>7.2100000000000044</c:v>
                </c:pt>
                <c:pt idx="1201">
                  <c:v>9.8724999999999987</c:v>
                </c:pt>
                <c:pt idx="1202">
                  <c:v>6.6625000000000014</c:v>
                </c:pt>
                <c:pt idx="1203">
                  <c:v>1.1374999999999975</c:v>
                </c:pt>
                <c:pt idx="1204">
                  <c:v>13.1175</c:v>
                </c:pt>
                <c:pt idx="1205">
                  <c:v>19.89</c:v>
                </c:pt>
                <c:pt idx="1206">
                  <c:v>2.7825000000000024</c:v>
                </c:pt>
                <c:pt idx="1207">
                  <c:v>8.9650000000000034</c:v>
                </c:pt>
                <c:pt idx="1208">
                  <c:v>8.41</c:v>
                </c:pt>
                <c:pt idx="1209">
                  <c:v>3.3900000000000006</c:v>
                </c:pt>
                <c:pt idx="1210">
                  <c:v>7.7924999999999969</c:v>
                </c:pt>
                <c:pt idx="1211">
                  <c:v>8.9399999999999977</c:v>
                </c:pt>
                <c:pt idx="1212">
                  <c:v>17.254999999999999</c:v>
                </c:pt>
                <c:pt idx="1213">
                  <c:v>12.777499999999996</c:v>
                </c:pt>
                <c:pt idx="1214">
                  <c:v>12.412499999999998</c:v>
                </c:pt>
                <c:pt idx="1215">
                  <c:v>6.6625000000000014</c:v>
                </c:pt>
                <c:pt idx="1216">
                  <c:v>7.3575000000000017</c:v>
                </c:pt>
                <c:pt idx="1217">
                  <c:v>7.7924999999999969</c:v>
                </c:pt>
                <c:pt idx="1218">
                  <c:v>1.5749999999999993</c:v>
                </c:pt>
                <c:pt idx="1219">
                  <c:v>16.109999999999996</c:v>
                </c:pt>
                <c:pt idx="1220">
                  <c:v>11.739999999999998</c:v>
                </c:pt>
                <c:pt idx="1221">
                  <c:v>7.2100000000000044</c:v>
                </c:pt>
                <c:pt idx="1222">
                  <c:v>5.9175000000000004</c:v>
                </c:pt>
                <c:pt idx="1223">
                  <c:v>17.792499999999997</c:v>
                </c:pt>
                <c:pt idx="1224">
                  <c:v>7.7174999999999976</c:v>
                </c:pt>
                <c:pt idx="1225">
                  <c:v>8.9399999999999977</c:v>
                </c:pt>
                <c:pt idx="1226">
                  <c:v>12.412499999999998</c:v>
                </c:pt>
                <c:pt idx="1227">
                  <c:v>7.3575000000000017</c:v>
                </c:pt>
                <c:pt idx="1228">
                  <c:v>9.4549999999999983</c:v>
                </c:pt>
                <c:pt idx="1229">
                  <c:v>14.0275</c:v>
                </c:pt>
                <c:pt idx="1230">
                  <c:v>2.7825000000000024</c:v>
                </c:pt>
                <c:pt idx="1231">
                  <c:v>16.397500000000001</c:v>
                </c:pt>
                <c:pt idx="1232">
                  <c:v>8.9650000000000034</c:v>
                </c:pt>
                <c:pt idx="1233">
                  <c:v>7.9775000000000027</c:v>
                </c:pt>
                <c:pt idx="1234">
                  <c:v>1.5749999999999993</c:v>
                </c:pt>
                <c:pt idx="1235">
                  <c:v>16.109999999999996</c:v>
                </c:pt>
                <c:pt idx="1236">
                  <c:v>11.739999999999998</c:v>
                </c:pt>
                <c:pt idx="1237">
                  <c:v>6.8450000000000024</c:v>
                </c:pt>
                <c:pt idx="1238">
                  <c:v>18.827500000000001</c:v>
                </c:pt>
                <c:pt idx="1239">
                  <c:v>7.2100000000000044</c:v>
                </c:pt>
                <c:pt idx="1240">
                  <c:v>17.717499999999998</c:v>
                </c:pt>
                <c:pt idx="1241">
                  <c:v>17.792499999999997</c:v>
                </c:pt>
                <c:pt idx="1242">
                  <c:v>10.832500000000003</c:v>
                </c:pt>
                <c:pt idx="1243">
                  <c:v>9.4549999999999983</c:v>
                </c:pt>
                <c:pt idx="1244">
                  <c:v>2.7825000000000024</c:v>
                </c:pt>
                <c:pt idx="1245">
                  <c:v>16.397500000000001</c:v>
                </c:pt>
                <c:pt idx="1246">
                  <c:v>8.9650000000000034</c:v>
                </c:pt>
                <c:pt idx="1247">
                  <c:v>8.764999999999997</c:v>
                </c:pt>
                <c:pt idx="1248">
                  <c:v>7.7924999999999969</c:v>
                </c:pt>
                <c:pt idx="1249">
                  <c:v>8.9399999999999977</c:v>
                </c:pt>
                <c:pt idx="1250">
                  <c:v>7.9775000000000027</c:v>
                </c:pt>
                <c:pt idx="1251">
                  <c:v>1.5749999999999993</c:v>
                </c:pt>
                <c:pt idx="1252">
                  <c:v>11.739999999999998</c:v>
                </c:pt>
                <c:pt idx="1253">
                  <c:v>12.777499999999996</c:v>
                </c:pt>
                <c:pt idx="1254">
                  <c:v>9.8724999999999987</c:v>
                </c:pt>
                <c:pt idx="1255">
                  <c:v>17.717499999999998</c:v>
                </c:pt>
                <c:pt idx="1256">
                  <c:v>6.9050000000000047</c:v>
                </c:pt>
                <c:pt idx="1257">
                  <c:v>6.6625000000000014</c:v>
                </c:pt>
                <c:pt idx="1258">
                  <c:v>17.792499999999997</c:v>
                </c:pt>
                <c:pt idx="1259">
                  <c:v>10.832500000000003</c:v>
                </c:pt>
                <c:pt idx="1260">
                  <c:v>14.0275</c:v>
                </c:pt>
                <c:pt idx="1261">
                  <c:v>7.7174999999999976</c:v>
                </c:pt>
                <c:pt idx="1262">
                  <c:v>8.764999999999997</c:v>
                </c:pt>
                <c:pt idx="1263">
                  <c:v>8.41</c:v>
                </c:pt>
                <c:pt idx="1264">
                  <c:v>8.9399999999999977</c:v>
                </c:pt>
                <c:pt idx="1265">
                  <c:v>7.9775000000000027</c:v>
                </c:pt>
                <c:pt idx="1266">
                  <c:v>16.109999999999996</c:v>
                </c:pt>
                <c:pt idx="1267">
                  <c:v>11.739999999999998</c:v>
                </c:pt>
                <c:pt idx="1268">
                  <c:v>7.2100000000000044</c:v>
                </c:pt>
                <c:pt idx="1269">
                  <c:v>5.9175000000000004</c:v>
                </c:pt>
                <c:pt idx="1270">
                  <c:v>6.8450000000000024</c:v>
                </c:pt>
                <c:pt idx="1271">
                  <c:v>3.3900000000000006</c:v>
                </c:pt>
                <c:pt idx="1272">
                  <c:v>9.8724999999999987</c:v>
                </c:pt>
                <c:pt idx="1273">
                  <c:v>7.3575000000000017</c:v>
                </c:pt>
                <c:pt idx="1274">
                  <c:v>1.1374999999999975</c:v>
                </c:pt>
                <c:pt idx="1275">
                  <c:v>10.832500000000003</c:v>
                </c:pt>
                <c:pt idx="1276">
                  <c:v>9.4549999999999983</c:v>
                </c:pt>
                <c:pt idx="1277">
                  <c:v>14.0275</c:v>
                </c:pt>
                <c:pt idx="1278">
                  <c:v>18.827500000000001</c:v>
                </c:pt>
                <c:pt idx="1279">
                  <c:v>8.41</c:v>
                </c:pt>
                <c:pt idx="1280">
                  <c:v>7.2100000000000044</c:v>
                </c:pt>
                <c:pt idx="1281">
                  <c:v>5.9175000000000004</c:v>
                </c:pt>
                <c:pt idx="1282">
                  <c:v>6.8450000000000024</c:v>
                </c:pt>
                <c:pt idx="1283">
                  <c:v>17.717499999999998</c:v>
                </c:pt>
                <c:pt idx="1284">
                  <c:v>12.412499999999998</c:v>
                </c:pt>
                <c:pt idx="1285">
                  <c:v>13.1175</c:v>
                </c:pt>
                <c:pt idx="1286">
                  <c:v>7.7174999999999976</c:v>
                </c:pt>
                <c:pt idx="1287">
                  <c:v>16.397500000000001</c:v>
                </c:pt>
                <c:pt idx="1288">
                  <c:v>3.3900000000000006</c:v>
                </c:pt>
                <c:pt idx="1289">
                  <c:v>7.7924999999999969</c:v>
                </c:pt>
                <c:pt idx="1290">
                  <c:v>17.254999999999999</c:v>
                </c:pt>
                <c:pt idx="1291">
                  <c:v>12.777499999999996</c:v>
                </c:pt>
                <c:pt idx="1292">
                  <c:v>7.3575000000000017</c:v>
                </c:pt>
                <c:pt idx="1293">
                  <c:v>8.764999999999997</c:v>
                </c:pt>
                <c:pt idx="1294">
                  <c:v>1.5749999999999993</c:v>
                </c:pt>
                <c:pt idx="1295">
                  <c:v>6.8450000000000024</c:v>
                </c:pt>
                <c:pt idx="1296">
                  <c:v>9.8724999999999987</c:v>
                </c:pt>
                <c:pt idx="1297">
                  <c:v>6.9050000000000047</c:v>
                </c:pt>
                <c:pt idx="1298">
                  <c:v>6.6625000000000014</c:v>
                </c:pt>
                <c:pt idx="1299">
                  <c:v>1.1374999999999975</c:v>
                </c:pt>
                <c:pt idx="1300">
                  <c:v>13.1175</c:v>
                </c:pt>
                <c:pt idx="1301">
                  <c:v>17.792499999999997</c:v>
                </c:pt>
                <c:pt idx="1302">
                  <c:v>19.89</c:v>
                </c:pt>
                <c:pt idx="1303">
                  <c:v>9.4549999999999983</c:v>
                </c:pt>
                <c:pt idx="1304">
                  <c:v>2.7825000000000024</c:v>
                </c:pt>
                <c:pt idx="1305">
                  <c:v>8.9650000000000034</c:v>
                </c:pt>
                <c:pt idx="1306">
                  <c:v>18.827500000000001</c:v>
                </c:pt>
                <c:pt idx="1307">
                  <c:v>8.9399999999999977</c:v>
                </c:pt>
                <c:pt idx="1308">
                  <c:v>17.254999999999999</c:v>
                </c:pt>
                <c:pt idx="1309">
                  <c:v>5.9175000000000004</c:v>
                </c:pt>
                <c:pt idx="1310">
                  <c:v>6.6625000000000014</c:v>
                </c:pt>
                <c:pt idx="1311">
                  <c:v>8.9650000000000034</c:v>
                </c:pt>
                <c:pt idx="1312">
                  <c:v>7.7924999999999969</c:v>
                </c:pt>
                <c:pt idx="1313">
                  <c:v>17.254999999999999</c:v>
                </c:pt>
                <c:pt idx="1314">
                  <c:v>12.777499999999996</c:v>
                </c:pt>
                <c:pt idx="1315">
                  <c:v>17.717499999999998</c:v>
                </c:pt>
                <c:pt idx="1316">
                  <c:v>12.412499999999998</c:v>
                </c:pt>
                <c:pt idx="1317">
                  <c:v>7.3575000000000017</c:v>
                </c:pt>
                <c:pt idx="1318">
                  <c:v>14.0275</c:v>
                </c:pt>
                <c:pt idx="1319">
                  <c:v>16.109999999999996</c:v>
                </c:pt>
                <c:pt idx="1320">
                  <c:v>11.739999999999998</c:v>
                </c:pt>
                <c:pt idx="1321">
                  <c:v>6.9050000000000047</c:v>
                </c:pt>
                <c:pt idx="1322">
                  <c:v>6.6625000000000014</c:v>
                </c:pt>
                <c:pt idx="1323">
                  <c:v>17.792499999999997</c:v>
                </c:pt>
                <c:pt idx="1324">
                  <c:v>7.7174999999999976</c:v>
                </c:pt>
                <c:pt idx="1325">
                  <c:v>16.397500000000001</c:v>
                </c:pt>
                <c:pt idx="1326">
                  <c:v>8.9650000000000034</c:v>
                </c:pt>
                <c:pt idx="1327">
                  <c:v>7.9775000000000027</c:v>
                </c:pt>
                <c:pt idx="1328">
                  <c:v>16.397500000000001</c:v>
                </c:pt>
                <c:pt idx="1329">
                  <c:v>5.9175000000000004</c:v>
                </c:pt>
                <c:pt idx="1330">
                  <c:v>17.717499999999998</c:v>
                </c:pt>
                <c:pt idx="1331">
                  <c:v>6.6625000000000014</c:v>
                </c:pt>
                <c:pt idx="1332">
                  <c:v>10.832500000000003</c:v>
                </c:pt>
                <c:pt idx="1333">
                  <c:v>19.89</c:v>
                </c:pt>
                <c:pt idx="1334">
                  <c:v>14.0275</c:v>
                </c:pt>
                <c:pt idx="1335">
                  <c:v>2.7825000000000024</c:v>
                </c:pt>
                <c:pt idx="1336">
                  <c:v>8.764999999999997</c:v>
                </c:pt>
                <c:pt idx="1337">
                  <c:v>8.41</c:v>
                </c:pt>
                <c:pt idx="1338">
                  <c:v>7.7924999999999969</c:v>
                </c:pt>
                <c:pt idx="1339">
                  <c:v>7.9775000000000027</c:v>
                </c:pt>
                <c:pt idx="1340">
                  <c:v>1.5749999999999993</c:v>
                </c:pt>
                <c:pt idx="1341">
                  <c:v>16.109999999999996</c:v>
                </c:pt>
                <c:pt idx="1342">
                  <c:v>12.777499999999996</c:v>
                </c:pt>
                <c:pt idx="1343">
                  <c:v>7.2100000000000044</c:v>
                </c:pt>
                <c:pt idx="1344">
                  <c:v>6.8450000000000024</c:v>
                </c:pt>
                <c:pt idx="1345">
                  <c:v>8.41</c:v>
                </c:pt>
                <c:pt idx="1346">
                  <c:v>6.6625000000000014</c:v>
                </c:pt>
                <c:pt idx="1347">
                  <c:v>16.397500000000001</c:v>
                </c:pt>
                <c:pt idx="1348">
                  <c:v>18.827500000000001</c:v>
                </c:pt>
                <c:pt idx="1349">
                  <c:v>16.109999999999996</c:v>
                </c:pt>
                <c:pt idx="1350">
                  <c:v>5.9175000000000004</c:v>
                </c:pt>
                <c:pt idx="1351">
                  <c:v>6.9050000000000047</c:v>
                </c:pt>
                <c:pt idx="1352">
                  <c:v>2.7825000000000024</c:v>
                </c:pt>
                <c:pt idx="1353">
                  <c:v>8.9650000000000034</c:v>
                </c:pt>
                <c:pt idx="1354">
                  <c:v>8.764999999999997</c:v>
                </c:pt>
                <c:pt idx="1355">
                  <c:v>3.3900000000000006</c:v>
                </c:pt>
                <c:pt idx="1356">
                  <c:v>8.9399999999999977</c:v>
                </c:pt>
                <c:pt idx="1357">
                  <c:v>7.9775000000000027</c:v>
                </c:pt>
                <c:pt idx="1358">
                  <c:v>12.777499999999996</c:v>
                </c:pt>
                <c:pt idx="1359">
                  <c:v>7.2100000000000044</c:v>
                </c:pt>
                <c:pt idx="1360">
                  <c:v>10.832500000000003</c:v>
                </c:pt>
                <c:pt idx="1361">
                  <c:v>8.41</c:v>
                </c:pt>
                <c:pt idx="1362">
                  <c:v>6.8450000000000024</c:v>
                </c:pt>
                <c:pt idx="1363">
                  <c:v>6.9050000000000047</c:v>
                </c:pt>
                <c:pt idx="1364">
                  <c:v>13.1175</c:v>
                </c:pt>
                <c:pt idx="1365">
                  <c:v>9.4549999999999983</c:v>
                </c:pt>
                <c:pt idx="1366">
                  <c:v>7.7174999999999976</c:v>
                </c:pt>
                <c:pt idx="1367">
                  <c:v>18.827500000000001</c:v>
                </c:pt>
                <c:pt idx="1368">
                  <c:v>3.3900000000000006</c:v>
                </c:pt>
                <c:pt idx="1369">
                  <c:v>8.9399999999999977</c:v>
                </c:pt>
                <c:pt idx="1370">
                  <c:v>7.9775000000000027</c:v>
                </c:pt>
                <c:pt idx="1371">
                  <c:v>1.5749999999999993</c:v>
                </c:pt>
                <c:pt idx="1372">
                  <c:v>17.254999999999999</c:v>
                </c:pt>
                <c:pt idx="1373">
                  <c:v>7.2100000000000044</c:v>
                </c:pt>
                <c:pt idx="1374">
                  <c:v>6.6625000000000014</c:v>
                </c:pt>
                <c:pt idx="1375">
                  <c:v>8.764999999999997</c:v>
                </c:pt>
                <c:pt idx="1376">
                  <c:v>9.8724999999999987</c:v>
                </c:pt>
                <c:pt idx="1377">
                  <c:v>6.9050000000000047</c:v>
                </c:pt>
                <c:pt idx="1378">
                  <c:v>1.1374999999999975</c:v>
                </c:pt>
                <c:pt idx="1379">
                  <c:v>13.1175</c:v>
                </c:pt>
                <c:pt idx="1380">
                  <c:v>17.792499999999997</c:v>
                </c:pt>
                <c:pt idx="1381">
                  <c:v>19.89</c:v>
                </c:pt>
                <c:pt idx="1382">
                  <c:v>9.4549999999999983</c:v>
                </c:pt>
                <c:pt idx="1383">
                  <c:v>14.0275</c:v>
                </c:pt>
                <c:pt idx="1384">
                  <c:v>7.7174999999999976</c:v>
                </c:pt>
                <c:pt idx="1385">
                  <c:v>2.7825000000000024</c:v>
                </c:pt>
                <c:pt idx="1386">
                  <c:v>8.9650000000000034</c:v>
                </c:pt>
                <c:pt idx="1387">
                  <c:v>8.41</c:v>
                </c:pt>
                <c:pt idx="1388">
                  <c:v>8.9399999999999977</c:v>
                </c:pt>
                <c:pt idx="1389">
                  <c:v>1.5749999999999993</c:v>
                </c:pt>
                <c:pt idx="1390">
                  <c:v>17.254999999999999</c:v>
                </c:pt>
                <c:pt idx="1391">
                  <c:v>6.8450000000000024</c:v>
                </c:pt>
                <c:pt idx="1392">
                  <c:v>10.832500000000003</c:v>
                </c:pt>
                <c:pt idx="1393">
                  <c:v>6.9050000000000047</c:v>
                </c:pt>
                <c:pt idx="1394">
                  <c:v>6.6625000000000014</c:v>
                </c:pt>
                <c:pt idx="1395">
                  <c:v>7.3575000000000017</c:v>
                </c:pt>
                <c:pt idx="1396">
                  <c:v>1.1374999999999975</c:v>
                </c:pt>
                <c:pt idx="1397">
                  <c:v>10.832500000000003</c:v>
                </c:pt>
                <c:pt idx="1398">
                  <c:v>9.4549999999999983</c:v>
                </c:pt>
                <c:pt idx="1399">
                  <c:v>14.0275</c:v>
                </c:pt>
                <c:pt idx="1400">
                  <c:v>7.7174999999999976</c:v>
                </c:pt>
                <c:pt idx="1401">
                  <c:v>2.7825000000000024</c:v>
                </c:pt>
                <c:pt idx="1402">
                  <c:v>8.9650000000000034</c:v>
                </c:pt>
                <c:pt idx="1403">
                  <c:v>8.764999999999997</c:v>
                </c:pt>
                <c:pt idx="1404">
                  <c:v>8.41</c:v>
                </c:pt>
                <c:pt idx="1405">
                  <c:v>7.7924999999999969</c:v>
                </c:pt>
                <c:pt idx="1406">
                  <c:v>17.254999999999999</c:v>
                </c:pt>
                <c:pt idx="1407">
                  <c:v>12.777499999999996</c:v>
                </c:pt>
                <c:pt idx="1408">
                  <c:v>7.2100000000000044</c:v>
                </c:pt>
                <c:pt idx="1409">
                  <c:v>5.9175000000000004</c:v>
                </c:pt>
                <c:pt idx="1410">
                  <c:v>16.397500000000001</c:v>
                </c:pt>
                <c:pt idx="1411">
                  <c:v>17.717499999999998</c:v>
                </c:pt>
                <c:pt idx="1412">
                  <c:v>12.412499999999998</c:v>
                </c:pt>
                <c:pt idx="1413">
                  <c:v>7.3575000000000017</c:v>
                </c:pt>
                <c:pt idx="1414">
                  <c:v>17.792499999999997</c:v>
                </c:pt>
                <c:pt idx="1415">
                  <c:v>10.832500000000003</c:v>
                </c:pt>
                <c:pt idx="1416">
                  <c:v>19.89</c:v>
                </c:pt>
                <c:pt idx="1417">
                  <c:v>2.7825000000000024</c:v>
                </c:pt>
                <c:pt idx="1418">
                  <c:v>8.764999999999997</c:v>
                </c:pt>
                <c:pt idx="1419">
                  <c:v>3.3900000000000006</c:v>
                </c:pt>
                <c:pt idx="1420">
                  <c:v>7.7924999999999969</c:v>
                </c:pt>
                <c:pt idx="1421">
                  <c:v>17.254999999999999</c:v>
                </c:pt>
                <c:pt idx="1422">
                  <c:v>9.8724999999999987</c:v>
                </c:pt>
                <c:pt idx="1423">
                  <c:v>12.412499999999998</c:v>
                </c:pt>
                <c:pt idx="1424">
                  <c:v>16.397500000000001</c:v>
                </c:pt>
                <c:pt idx="1425">
                  <c:v>11.739999999999998</c:v>
                </c:pt>
                <c:pt idx="1426">
                  <c:v>12.777499999999996</c:v>
                </c:pt>
                <c:pt idx="1427">
                  <c:v>5.9175000000000004</c:v>
                </c:pt>
                <c:pt idx="1428">
                  <c:v>17.717499999999998</c:v>
                </c:pt>
                <c:pt idx="1429">
                  <c:v>6.6625000000000014</c:v>
                </c:pt>
                <c:pt idx="1430">
                  <c:v>9.4549999999999983</c:v>
                </c:pt>
                <c:pt idx="1431">
                  <c:v>14.0275</c:v>
                </c:pt>
                <c:pt idx="1432">
                  <c:v>2.7825000000000024</c:v>
                </c:pt>
                <c:pt idx="1433">
                  <c:v>8.9650000000000034</c:v>
                </c:pt>
                <c:pt idx="1434">
                  <c:v>3.3900000000000006</c:v>
                </c:pt>
                <c:pt idx="1435">
                  <c:v>7.7924999999999969</c:v>
                </c:pt>
                <c:pt idx="1436">
                  <c:v>11.739999999999998</c:v>
                </c:pt>
                <c:pt idx="1437">
                  <c:v>6.9050000000000047</c:v>
                </c:pt>
                <c:pt idx="1438">
                  <c:v>19.89</c:v>
                </c:pt>
                <c:pt idx="1439">
                  <c:v>16.397500000000001</c:v>
                </c:pt>
                <c:pt idx="1440">
                  <c:v>5.9175000000000004</c:v>
                </c:pt>
                <c:pt idx="1441">
                  <c:v>9.8724999999999987</c:v>
                </c:pt>
                <c:pt idx="1442">
                  <c:v>17.717499999999998</c:v>
                </c:pt>
                <c:pt idx="1443">
                  <c:v>17.792499999999997</c:v>
                </c:pt>
                <c:pt idx="1444">
                  <c:v>8.764999999999997</c:v>
                </c:pt>
                <c:pt idx="1445">
                  <c:v>3.3900000000000006</c:v>
                </c:pt>
                <c:pt idx="1446">
                  <c:v>7.7924999999999969</c:v>
                </c:pt>
                <c:pt idx="1447">
                  <c:v>17.254999999999999</c:v>
                </c:pt>
                <c:pt idx="1448">
                  <c:v>12.777499999999996</c:v>
                </c:pt>
                <c:pt idx="1449">
                  <c:v>7.2100000000000044</c:v>
                </c:pt>
                <c:pt idx="1450">
                  <c:v>16.109999999999996</c:v>
                </c:pt>
                <c:pt idx="1451">
                  <c:v>11.739999999999998</c:v>
                </c:pt>
                <c:pt idx="1452">
                  <c:v>6.8450000000000024</c:v>
                </c:pt>
                <c:pt idx="1453">
                  <c:v>7.3575000000000017</c:v>
                </c:pt>
                <c:pt idx="1454">
                  <c:v>13.1175</c:v>
                </c:pt>
                <c:pt idx="1455">
                  <c:v>3.3900000000000006</c:v>
                </c:pt>
                <c:pt idx="1456">
                  <c:v>9.8724999999999987</c:v>
                </c:pt>
                <c:pt idx="1457">
                  <c:v>17.717499999999998</c:v>
                </c:pt>
                <c:pt idx="1458">
                  <c:v>6.6625000000000014</c:v>
                </c:pt>
                <c:pt idx="1459">
                  <c:v>10.832500000000003</c:v>
                </c:pt>
                <c:pt idx="1460">
                  <c:v>19.89</c:v>
                </c:pt>
                <c:pt idx="1461">
                  <c:v>7.7174999999999976</c:v>
                </c:pt>
                <c:pt idx="1462">
                  <c:v>18.827500000000001</c:v>
                </c:pt>
                <c:pt idx="1463">
                  <c:v>8.41</c:v>
                </c:pt>
                <c:pt idx="1464">
                  <c:v>8.9399999999999977</c:v>
                </c:pt>
                <c:pt idx="1465">
                  <c:v>7.9775000000000027</c:v>
                </c:pt>
                <c:pt idx="1466">
                  <c:v>12.777499999999996</c:v>
                </c:pt>
                <c:pt idx="1467">
                  <c:v>5.9175000000000004</c:v>
                </c:pt>
                <c:pt idx="1468">
                  <c:v>6.9050000000000047</c:v>
                </c:pt>
                <c:pt idx="1469">
                  <c:v>1.5749999999999993</c:v>
                </c:pt>
                <c:pt idx="1470">
                  <c:v>9.8724999999999987</c:v>
                </c:pt>
                <c:pt idx="1471">
                  <c:v>1.1374999999999975</c:v>
                </c:pt>
                <c:pt idx="1472">
                  <c:v>10.832500000000003</c:v>
                </c:pt>
                <c:pt idx="1473">
                  <c:v>19.89</c:v>
                </c:pt>
                <c:pt idx="1474">
                  <c:v>7.7174999999999976</c:v>
                </c:pt>
                <c:pt idx="1475">
                  <c:v>8.764999999999997</c:v>
                </c:pt>
                <c:pt idx="1476">
                  <c:v>8.41</c:v>
                </c:pt>
                <c:pt idx="1477">
                  <c:v>3.3900000000000006</c:v>
                </c:pt>
                <c:pt idx="1478">
                  <c:v>8.9399999999999977</c:v>
                </c:pt>
                <c:pt idx="1479">
                  <c:v>7.9775000000000027</c:v>
                </c:pt>
                <c:pt idx="1480">
                  <c:v>1.5749999999999993</c:v>
                </c:pt>
                <c:pt idx="1481">
                  <c:v>16.109999999999996</c:v>
                </c:pt>
                <c:pt idx="1482">
                  <c:v>11.739999999999998</c:v>
                </c:pt>
                <c:pt idx="1483">
                  <c:v>12.777499999999996</c:v>
                </c:pt>
                <c:pt idx="1484">
                  <c:v>5.9175000000000004</c:v>
                </c:pt>
                <c:pt idx="1485">
                  <c:v>6.8450000000000024</c:v>
                </c:pt>
                <c:pt idx="1486">
                  <c:v>1.1374999999999975</c:v>
                </c:pt>
                <c:pt idx="1487">
                  <c:v>17.792499999999997</c:v>
                </c:pt>
                <c:pt idx="1488">
                  <c:v>9.4549999999999983</c:v>
                </c:pt>
                <c:pt idx="1489">
                  <c:v>16.109999999999996</c:v>
                </c:pt>
                <c:pt idx="1490">
                  <c:v>11.739999999999998</c:v>
                </c:pt>
                <c:pt idx="1491">
                  <c:v>6.8450000000000024</c:v>
                </c:pt>
                <c:pt idx="1492">
                  <c:v>9.8724999999999987</c:v>
                </c:pt>
                <c:pt idx="1493">
                  <c:v>12.412499999999998</c:v>
                </c:pt>
                <c:pt idx="1494">
                  <c:v>7.3575000000000017</c:v>
                </c:pt>
                <c:pt idx="1495">
                  <c:v>13.1175</c:v>
                </c:pt>
                <c:pt idx="1496">
                  <c:v>2.7825000000000024</c:v>
                </c:pt>
                <c:pt idx="1497">
                  <c:v>8.764999999999997</c:v>
                </c:pt>
                <c:pt idx="1498">
                  <c:v>18.827500000000001</c:v>
                </c:pt>
                <c:pt idx="1499">
                  <c:v>7.9775000000000027</c:v>
                </c:pt>
                <c:pt idx="1500">
                  <c:v>1.5749999999999993</c:v>
                </c:pt>
                <c:pt idx="1501">
                  <c:v>16.109999999999996</c:v>
                </c:pt>
                <c:pt idx="1502">
                  <c:v>12.777499999999996</c:v>
                </c:pt>
                <c:pt idx="1503">
                  <c:v>5.9175000000000004</c:v>
                </c:pt>
                <c:pt idx="1504">
                  <c:v>17.717499999999998</c:v>
                </c:pt>
                <c:pt idx="1505">
                  <c:v>6.6625000000000014</c:v>
                </c:pt>
                <c:pt idx="1506">
                  <c:v>13.1175</c:v>
                </c:pt>
                <c:pt idx="1507">
                  <c:v>10.832500000000003</c:v>
                </c:pt>
                <c:pt idx="1508">
                  <c:v>14.0275</c:v>
                </c:pt>
                <c:pt idx="1509">
                  <c:v>18.827500000000001</c:v>
                </c:pt>
                <c:pt idx="1510">
                  <c:v>8.41</c:v>
                </c:pt>
                <c:pt idx="1511">
                  <c:v>7.9775000000000027</c:v>
                </c:pt>
                <c:pt idx="1512">
                  <c:v>1.5749999999999993</c:v>
                </c:pt>
                <c:pt idx="1513">
                  <c:v>17.254999999999999</c:v>
                </c:pt>
                <c:pt idx="1514">
                  <c:v>7.2100000000000044</c:v>
                </c:pt>
                <c:pt idx="1515">
                  <c:v>6.8450000000000024</c:v>
                </c:pt>
                <c:pt idx="1516">
                  <c:v>6.9050000000000047</c:v>
                </c:pt>
                <c:pt idx="1517">
                  <c:v>9.4549999999999983</c:v>
                </c:pt>
                <c:pt idx="1518">
                  <c:v>16.397500000000001</c:v>
                </c:pt>
                <c:pt idx="1519">
                  <c:v>16.109999999999996</c:v>
                </c:pt>
                <c:pt idx="1520">
                  <c:v>12.777499999999996</c:v>
                </c:pt>
                <c:pt idx="1521">
                  <c:v>13.1175</c:v>
                </c:pt>
                <c:pt idx="1522">
                  <c:v>10.832500000000003</c:v>
                </c:pt>
                <c:pt idx="1523">
                  <c:v>14.0275</c:v>
                </c:pt>
                <c:pt idx="1524">
                  <c:v>2.7825000000000024</c:v>
                </c:pt>
                <c:pt idx="1525">
                  <c:v>8.9650000000000034</c:v>
                </c:pt>
                <c:pt idx="1526">
                  <c:v>8.764999999999997</c:v>
                </c:pt>
                <c:pt idx="1527">
                  <c:v>8.41</c:v>
                </c:pt>
                <c:pt idx="1528">
                  <c:v>7.7924999999999969</c:v>
                </c:pt>
                <c:pt idx="1529">
                  <c:v>8.9399999999999977</c:v>
                </c:pt>
                <c:pt idx="1530">
                  <c:v>17.254999999999999</c:v>
                </c:pt>
                <c:pt idx="1531">
                  <c:v>16.109999999999996</c:v>
                </c:pt>
                <c:pt idx="1532">
                  <c:v>7.2100000000000044</c:v>
                </c:pt>
                <c:pt idx="1533">
                  <c:v>6.8450000000000024</c:v>
                </c:pt>
                <c:pt idx="1534">
                  <c:v>9.4549999999999983</c:v>
                </c:pt>
                <c:pt idx="1535">
                  <c:v>7.7174999999999976</c:v>
                </c:pt>
                <c:pt idx="1536">
                  <c:v>2.7825000000000024</c:v>
                </c:pt>
                <c:pt idx="1537">
                  <c:v>18.827500000000001</c:v>
                </c:pt>
                <c:pt idx="1538">
                  <c:v>19.89</c:v>
                </c:pt>
                <c:pt idx="1539">
                  <c:v>8.9399999999999977</c:v>
                </c:pt>
                <c:pt idx="1540">
                  <c:v>6.9050000000000047</c:v>
                </c:pt>
                <c:pt idx="1541">
                  <c:v>6.6625000000000014</c:v>
                </c:pt>
                <c:pt idx="1542">
                  <c:v>17.792499999999997</c:v>
                </c:pt>
                <c:pt idx="1543">
                  <c:v>2.7825000000000024</c:v>
                </c:pt>
                <c:pt idx="1544">
                  <c:v>8.9650000000000034</c:v>
                </c:pt>
                <c:pt idx="1545">
                  <c:v>7.9775000000000027</c:v>
                </c:pt>
                <c:pt idx="1546">
                  <c:v>1.5749999999999993</c:v>
                </c:pt>
                <c:pt idx="1547">
                  <c:v>7.2100000000000044</c:v>
                </c:pt>
                <c:pt idx="1548">
                  <c:v>5.9175000000000004</c:v>
                </c:pt>
                <c:pt idx="1549">
                  <c:v>12.412499999999998</c:v>
                </c:pt>
                <c:pt idx="1550">
                  <c:v>13.1175</c:v>
                </c:pt>
                <c:pt idx="1551">
                  <c:v>19.89</c:v>
                </c:pt>
                <c:pt idx="1552">
                  <c:v>11.739999999999998</c:v>
                </c:pt>
                <c:pt idx="1553">
                  <c:v>6.6625000000000014</c:v>
                </c:pt>
                <c:pt idx="1554">
                  <c:v>7.3575000000000017</c:v>
                </c:pt>
                <c:pt idx="1555">
                  <c:v>1.1374999999999975</c:v>
                </c:pt>
                <c:pt idx="1556">
                  <c:v>14.0275</c:v>
                </c:pt>
                <c:pt idx="1557">
                  <c:v>2.7825000000000024</c:v>
                </c:pt>
                <c:pt idx="1558">
                  <c:v>8.41</c:v>
                </c:pt>
                <c:pt idx="1559">
                  <c:v>7.7924999999999969</c:v>
                </c:pt>
                <c:pt idx="1560">
                  <c:v>8.9399999999999977</c:v>
                </c:pt>
                <c:pt idx="1561">
                  <c:v>7.9775000000000027</c:v>
                </c:pt>
                <c:pt idx="1562">
                  <c:v>6.8450000000000024</c:v>
                </c:pt>
                <c:pt idx="1563">
                  <c:v>10.832500000000003</c:v>
                </c:pt>
                <c:pt idx="1564">
                  <c:v>7.2100000000000044</c:v>
                </c:pt>
                <c:pt idx="1565">
                  <c:v>17.717499999999998</c:v>
                </c:pt>
                <c:pt idx="1566">
                  <c:v>12.412499999999998</c:v>
                </c:pt>
                <c:pt idx="1567">
                  <c:v>7.3575000000000017</c:v>
                </c:pt>
                <c:pt idx="1568">
                  <c:v>17.792499999999997</c:v>
                </c:pt>
                <c:pt idx="1569">
                  <c:v>14.0275</c:v>
                </c:pt>
                <c:pt idx="1570">
                  <c:v>16.397500000000001</c:v>
                </c:pt>
                <c:pt idx="1571">
                  <c:v>8.9650000000000034</c:v>
                </c:pt>
                <c:pt idx="1572">
                  <c:v>8.41</c:v>
                </c:pt>
                <c:pt idx="1573">
                  <c:v>3.3900000000000006</c:v>
                </c:pt>
                <c:pt idx="1574">
                  <c:v>17.254999999999999</c:v>
                </c:pt>
                <c:pt idx="1575">
                  <c:v>11.739999999999998</c:v>
                </c:pt>
                <c:pt idx="1576">
                  <c:v>7.2100000000000044</c:v>
                </c:pt>
                <c:pt idx="1577">
                  <c:v>5.9175000000000004</c:v>
                </c:pt>
                <c:pt idx="1578">
                  <c:v>6.8450000000000024</c:v>
                </c:pt>
                <c:pt idx="1579">
                  <c:v>1.1374999999999975</c:v>
                </c:pt>
                <c:pt idx="1580">
                  <c:v>7.7174999999999976</c:v>
                </c:pt>
                <c:pt idx="1581">
                  <c:v>3.3900000000000006</c:v>
                </c:pt>
                <c:pt idx="1582">
                  <c:v>7.7924999999999969</c:v>
                </c:pt>
                <c:pt idx="1583">
                  <c:v>9.8724999999999987</c:v>
                </c:pt>
                <c:pt idx="1584">
                  <c:v>17.792499999999997</c:v>
                </c:pt>
                <c:pt idx="1585">
                  <c:v>9.4549999999999983</c:v>
                </c:pt>
                <c:pt idx="1586">
                  <c:v>8.9650000000000034</c:v>
                </c:pt>
                <c:pt idx="1587">
                  <c:v>8.9399999999999977</c:v>
                </c:pt>
                <c:pt idx="1588">
                  <c:v>17.254999999999999</c:v>
                </c:pt>
                <c:pt idx="1589">
                  <c:v>11.739999999999998</c:v>
                </c:pt>
                <c:pt idx="1590">
                  <c:v>6.8450000000000024</c:v>
                </c:pt>
                <c:pt idx="1591">
                  <c:v>9.8724999999999987</c:v>
                </c:pt>
                <c:pt idx="1592">
                  <c:v>12.412499999999998</c:v>
                </c:pt>
                <c:pt idx="1593">
                  <c:v>6.6625000000000014</c:v>
                </c:pt>
                <c:pt idx="1594">
                  <c:v>13.1175</c:v>
                </c:pt>
                <c:pt idx="1595">
                  <c:v>17.792499999999997</c:v>
                </c:pt>
                <c:pt idx="1596">
                  <c:v>10.832500000000003</c:v>
                </c:pt>
                <c:pt idx="1597">
                  <c:v>9.4549999999999983</c:v>
                </c:pt>
                <c:pt idx="1598">
                  <c:v>8.9650000000000034</c:v>
                </c:pt>
                <c:pt idx="1599">
                  <c:v>8.764999999999997</c:v>
                </c:pt>
                <c:pt idx="1600">
                  <c:v>7.7924999999999969</c:v>
                </c:pt>
                <c:pt idx="1601">
                  <c:v>8.9399999999999977</c:v>
                </c:pt>
                <c:pt idx="1602">
                  <c:v>17.254999999999999</c:v>
                </c:pt>
                <c:pt idx="1603">
                  <c:v>5.9175000000000004</c:v>
                </c:pt>
                <c:pt idx="1604">
                  <c:v>6.8450000000000024</c:v>
                </c:pt>
                <c:pt idx="1605">
                  <c:v>17.717499999999998</c:v>
                </c:pt>
                <c:pt idx="1606">
                  <c:v>6.9050000000000047</c:v>
                </c:pt>
                <c:pt idx="1607">
                  <c:v>12.412499999999998</c:v>
                </c:pt>
                <c:pt idx="1608">
                  <c:v>1.1374999999999975</c:v>
                </c:pt>
                <c:pt idx="1609">
                  <c:v>17.792499999999997</c:v>
                </c:pt>
                <c:pt idx="1610">
                  <c:v>9.4549999999999983</c:v>
                </c:pt>
                <c:pt idx="1611">
                  <c:v>7.7174999999999976</c:v>
                </c:pt>
                <c:pt idx="1612">
                  <c:v>16.397500000000001</c:v>
                </c:pt>
                <c:pt idx="1613">
                  <c:v>8.41</c:v>
                </c:pt>
                <c:pt idx="1614">
                  <c:v>3.3900000000000006</c:v>
                </c:pt>
                <c:pt idx="1615">
                  <c:v>8.9399999999999977</c:v>
                </c:pt>
                <c:pt idx="1616">
                  <c:v>7.9775000000000027</c:v>
                </c:pt>
                <c:pt idx="1617">
                  <c:v>1.5749999999999993</c:v>
                </c:pt>
                <c:pt idx="1618">
                  <c:v>5.9175000000000004</c:v>
                </c:pt>
                <c:pt idx="1619">
                  <c:v>13.1175</c:v>
                </c:pt>
                <c:pt idx="1620">
                  <c:v>14.0275</c:v>
                </c:pt>
                <c:pt idx="1621">
                  <c:v>16.397500000000001</c:v>
                </c:pt>
                <c:pt idx="1622">
                  <c:v>8.764999999999997</c:v>
                </c:pt>
                <c:pt idx="1623">
                  <c:v>18.827500000000001</c:v>
                </c:pt>
                <c:pt idx="1624">
                  <c:v>7.7924999999999969</c:v>
                </c:pt>
                <c:pt idx="1625">
                  <c:v>7.9775000000000027</c:v>
                </c:pt>
                <c:pt idx="1626">
                  <c:v>12.777499999999996</c:v>
                </c:pt>
                <c:pt idx="1627">
                  <c:v>12.412499999999998</c:v>
                </c:pt>
                <c:pt idx="1628">
                  <c:v>1.1374999999999975</c:v>
                </c:pt>
                <c:pt idx="1629">
                  <c:v>10.832500000000003</c:v>
                </c:pt>
                <c:pt idx="1630">
                  <c:v>19.89</c:v>
                </c:pt>
                <c:pt idx="1631">
                  <c:v>8.9650000000000034</c:v>
                </c:pt>
                <c:pt idx="1632">
                  <c:v>6.6625000000000014</c:v>
                </c:pt>
                <c:pt idx="1633">
                  <c:v>7.3575000000000017</c:v>
                </c:pt>
                <c:pt idx="1634">
                  <c:v>13.1175</c:v>
                </c:pt>
                <c:pt idx="1635">
                  <c:v>18.827500000000001</c:v>
                </c:pt>
                <c:pt idx="1636">
                  <c:v>8.41</c:v>
                </c:pt>
                <c:pt idx="1637">
                  <c:v>7.9775000000000027</c:v>
                </c:pt>
                <c:pt idx="1638">
                  <c:v>9.8724999999999987</c:v>
                </c:pt>
                <c:pt idx="1639">
                  <c:v>1.1374999999999975</c:v>
                </c:pt>
                <c:pt idx="1640">
                  <c:v>19.89</c:v>
                </c:pt>
                <c:pt idx="1641">
                  <c:v>7.7174999999999976</c:v>
                </c:pt>
                <c:pt idx="1642">
                  <c:v>16.397500000000001</c:v>
                </c:pt>
                <c:pt idx="1643">
                  <c:v>8.9650000000000034</c:v>
                </c:pt>
                <c:pt idx="1644">
                  <c:v>3.3900000000000006</c:v>
                </c:pt>
                <c:pt idx="1645">
                  <c:v>16.109999999999996</c:v>
                </c:pt>
                <c:pt idx="1646">
                  <c:v>11.739999999999998</c:v>
                </c:pt>
                <c:pt idx="1647">
                  <c:v>7.2100000000000044</c:v>
                </c:pt>
                <c:pt idx="1648">
                  <c:v>6.6625000000000014</c:v>
                </c:pt>
                <c:pt idx="1649">
                  <c:v>14.0275</c:v>
                </c:pt>
                <c:pt idx="1650">
                  <c:v>18.827500000000001</c:v>
                </c:pt>
                <c:pt idx="1651">
                  <c:v>6.8450000000000024</c:v>
                </c:pt>
                <c:pt idx="1652">
                  <c:v>9.8724999999999987</c:v>
                </c:pt>
                <c:pt idx="1653">
                  <c:v>17.717499999999998</c:v>
                </c:pt>
                <c:pt idx="1654">
                  <c:v>12.412499999999998</c:v>
                </c:pt>
                <c:pt idx="1655">
                  <c:v>7.3575000000000017</c:v>
                </c:pt>
                <c:pt idx="1656">
                  <c:v>10.832500000000003</c:v>
                </c:pt>
                <c:pt idx="1657">
                  <c:v>2.7825000000000024</c:v>
                </c:pt>
                <c:pt idx="1658">
                  <c:v>8.9650000000000034</c:v>
                </c:pt>
                <c:pt idx="1659">
                  <c:v>3.3900000000000006</c:v>
                </c:pt>
                <c:pt idx="1660">
                  <c:v>1.5749999999999993</c:v>
                </c:pt>
                <c:pt idx="1661">
                  <c:v>17.254999999999999</c:v>
                </c:pt>
                <c:pt idx="1662">
                  <c:v>16.109999999999996</c:v>
                </c:pt>
                <c:pt idx="1663">
                  <c:v>11.739999999999998</c:v>
                </c:pt>
                <c:pt idx="1664">
                  <c:v>7.2100000000000044</c:v>
                </c:pt>
                <c:pt idx="1665">
                  <c:v>6.6625000000000014</c:v>
                </c:pt>
                <c:pt idx="1666">
                  <c:v>16.397500000000001</c:v>
                </c:pt>
                <c:pt idx="1667">
                  <c:v>6.8450000000000024</c:v>
                </c:pt>
                <c:pt idx="1668">
                  <c:v>9.8724999999999987</c:v>
                </c:pt>
                <c:pt idx="1669">
                  <c:v>12.412499999999998</c:v>
                </c:pt>
                <c:pt idx="1670">
                  <c:v>7.3575000000000017</c:v>
                </c:pt>
                <c:pt idx="1671">
                  <c:v>17.792499999999997</c:v>
                </c:pt>
                <c:pt idx="1672">
                  <c:v>9.4549999999999983</c:v>
                </c:pt>
                <c:pt idx="1673">
                  <c:v>2.7825000000000024</c:v>
                </c:pt>
                <c:pt idx="1674">
                  <c:v>8.9650000000000034</c:v>
                </c:pt>
                <c:pt idx="1675">
                  <c:v>8.41</c:v>
                </c:pt>
                <c:pt idx="1676">
                  <c:v>7.7924999999999969</c:v>
                </c:pt>
                <c:pt idx="1677">
                  <c:v>16.109999999999996</c:v>
                </c:pt>
                <c:pt idx="1678">
                  <c:v>12.777499999999996</c:v>
                </c:pt>
                <c:pt idx="1679">
                  <c:v>7.2100000000000044</c:v>
                </c:pt>
                <c:pt idx="1680">
                  <c:v>17.717499999999998</c:v>
                </c:pt>
                <c:pt idx="1681">
                  <c:v>6.9050000000000047</c:v>
                </c:pt>
                <c:pt idx="1682">
                  <c:v>14.0275</c:v>
                </c:pt>
                <c:pt idx="1683">
                  <c:v>7.7174999999999976</c:v>
                </c:pt>
                <c:pt idx="1684">
                  <c:v>18.827500000000001</c:v>
                </c:pt>
                <c:pt idx="1685">
                  <c:v>9.8724999999999987</c:v>
                </c:pt>
                <c:pt idx="1686">
                  <c:v>2.7825000000000024</c:v>
                </c:pt>
                <c:pt idx="1687">
                  <c:v>3.3900000000000006</c:v>
                </c:pt>
                <c:pt idx="1688">
                  <c:v>17.254999999999999</c:v>
                </c:pt>
                <c:pt idx="1689">
                  <c:v>12.777499999999996</c:v>
                </c:pt>
                <c:pt idx="1690">
                  <c:v>7.2100000000000044</c:v>
                </c:pt>
                <c:pt idx="1691">
                  <c:v>6.9050000000000047</c:v>
                </c:pt>
                <c:pt idx="1692">
                  <c:v>6.6625000000000014</c:v>
                </c:pt>
                <c:pt idx="1693">
                  <c:v>7.3575000000000017</c:v>
                </c:pt>
                <c:pt idx="1694">
                  <c:v>1.1374999999999975</c:v>
                </c:pt>
                <c:pt idx="1695">
                  <c:v>13.1175</c:v>
                </c:pt>
                <c:pt idx="1696">
                  <c:v>8.764999999999997</c:v>
                </c:pt>
                <c:pt idx="1697">
                  <c:v>8.41</c:v>
                </c:pt>
                <c:pt idx="1698">
                  <c:v>11.739999999999998</c:v>
                </c:pt>
                <c:pt idx="1699">
                  <c:v>19.89</c:v>
                </c:pt>
                <c:pt idx="1700">
                  <c:v>9.4549999999999983</c:v>
                </c:pt>
                <c:pt idx="1701">
                  <c:v>1.5749999999999993</c:v>
                </c:pt>
                <c:pt idx="1702">
                  <c:v>17.254999999999999</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8.9650000000000034</c:v>
                </c:pt>
                <c:pt idx="1">
                  <c:v>7.9775000000000027</c:v>
                </c:pt>
                <c:pt idx="2">
                  <c:v>14.0275</c:v>
                </c:pt>
                <c:pt idx="3">
                  <c:v>18.827500000000001</c:v>
                </c:pt>
                <c:pt idx="4">
                  <c:v>6.8450000000000024</c:v>
                </c:pt>
                <c:pt idx="5">
                  <c:v>12.412499999999998</c:v>
                </c:pt>
                <c:pt idx="6">
                  <c:v>13.1175</c:v>
                </c:pt>
                <c:pt idx="7">
                  <c:v>19.89</c:v>
                </c:pt>
                <c:pt idx="8">
                  <c:v>2.7825000000000024</c:v>
                </c:pt>
                <c:pt idx="9">
                  <c:v>5.9175000000000004</c:v>
                </c:pt>
                <c:pt idx="10">
                  <c:v>6.9050000000000047</c:v>
                </c:pt>
                <c:pt idx="11">
                  <c:v>7.3575000000000017</c:v>
                </c:pt>
                <c:pt idx="12">
                  <c:v>14.0275</c:v>
                </c:pt>
                <c:pt idx="13">
                  <c:v>7.7174999999999976</c:v>
                </c:pt>
                <c:pt idx="14">
                  <c:v>8.9650000000000034</c:v>
                </c:pt>
                <c:pt idx="15">
                  <c:v>8.764999999999997</c:v>
                </c:pt>
                <c:pt idx="16">
                  <c:v>3.3900000000000006</c:v>
                </c:pt>
                <c:pt idx="17">
                  <c:v>7.7924999999999969</c:v>
                </c:pt>
                <c:pt idx="18">
                  <c:v>16.109999999999996</c:v>
                </c:pt>
                <c:pt idx="19">
                  <c:v>12.777499999999996</c:v>
                </c:pt>
                <c:pt idx="20">
                  <c:v>6.6625000000000014</c:v>
                </c:pt>
                <c:pt idx="21">
                  <c:v>10.832500000000003</c:v>
                </c:pt>
                <c:pt idx="22">
                  <c:v>7.9775000000000027</c:v>
                </c:pt>
                <c:pt idx="23">
                  <c:v>7.2100000000000044</c:v>
                </c:pt>
                <c:pt idx="24">
                  <c:v>17.717499999999998</c:v>
                </c:pt>
                <c:pt idx="25">
                  <c:v>6.9050000000000047</c:v>
                </c:pt>
                <c:pt idx="26">
                  <c:v>17.792499999999997</c:v>
                </c:pt>
                <c:pt idx="27">
                  <c:v>19.89</c:v>
                </c:pt>
                <c:pt idx="28">
                  <c:v>7.7174999999999976</c:v>
                </c:pt>
                <c:pt idx="29">
                  <c:v>16.397500000000001</c:v>
                </c:pt>
                <c:pt idx="30">
                  <c:v>8.764999999999997</c:v>
                </c:pt>
                <c:pt idx="31">
                  <c:v>3.3900000000000006</c:v>
                </c:pt>
                <c:pt idx="32">
                  <c:v>7.7924999999999969</c:v>
                </c:pt>
                <c:pt idx="33">
                  <c:v>8.9399999999999977</c:v>
                </c:pt>
                <c:pt idx="34">
                  <c:v>7.9775000000000027</c:v>
                </c:pt>
                <c:pt idx="35">
                  <c:v>1.5749999999999993</c:v>
                </c:pt>
                <c:pt idx="36">
                  <c:v>16.109999999999996</c:v>
                </c:pt>
                <c:pt idx="37">
                  <c:v>5.9175000000000004</c:v>
                </c:pt>
                <c:pt idx="38">
                  <c:v>17.717499999999998</c:v>
                </c:pt>
                <c:pt idx="39">
                  <c:v>17.792499999999997</c:v>
                </c:pt>
                <c:pt idx="40">
                  <c:v>10.832500000000003</c:v>
                </c:pt>
                <c:pt idx="41">
                  <c:v>7.7174999999999976</c:v>
                </c:pt>
                <c:pt idx="42">
                  <c:v>2.7825000000000024</c:v>
                </c:pt>
                <c:pt idx="43">
                  <c:v>18.827500000000001</c:v>
                </c:pt>
                <c:pt idx="44">
                  <c:v>8.9399999999999977</c:v>
                </c:pt>
                <c:pt idx="45">
                  <c:v>16.109999999999996</c:v>
                </c:pt>
                <c:pt idx="46">
                  <c:v>5.9175000000000004</c:v>
                </c:pt>
                <c:pt idx="47">
                  <c:v>6.6625000000000014</c:v>
                </c:pt>
                <c:pt idx="48">
                  <c:v>7.3575000000000017</c:v>
                </c:pt>
                <c:pt idx="49">
                  <c:v>19.89</c:v>
                </c:pt>
                <c:pt idx="50">
                  <c:v>16.397500000000001</c:v>
                </c:pt>
                <c:pt idx="51">
                  <c:v>8.9650000000000034</c:v>
                </c:pt>
                <c:pt idx="52">
                  <c:v>8.764999999999997</c:v>
                </c:pt>
                <c:pt idx="53">
                  <c:v>8.41</c:v>
                </c:pt>
                <c:pt idx="54">
                  <c:v>17.254999999999999</c:v>
                </c:pt>
                <c:pt idx="55">
                  <c:v>13.1175</c:v>
                </c:pt>
                <c:pt idx="56">
                  <c:v>9.4549999999999983</c:v>
                </c:pt>
                <c:pt idx="57">
                  <c:v>8.9399999999999977</c:v>
                </c:pt>
                <c:pt idx="58">
                  <c:v>17.717499999999998</c:v>
                </c:pt>
                <c:pt idx="59">
                  <c:v>6.6625000000000014</c:v>
                </c:pt>
                <c:pt idx="60">
                  <c:v>7.3575000000000017</c:v>
                </c:pt>
                <c:pt idx="61">
                  <c:v>19.89</c:v>
                </c:pt>
                <c:pt idx="62">
                  <c:v>7.7174999999999976</c:v>
                </c:pt>
                <c:pt idx="63">
                  <c:v>2.7825000000000024</c:v>
                </c:pt>
                <c:pt idx="64">
                  <c:v>8.764999999999997</c:v>
                </c:pt>
                <c:pt idx="65">
                  <c:v>18.827500000000001</c:v>
                </c:pt>
                <c:pt idx="66">
                  <c:v>8.41</c:v>
                </c:pt>
                <c:pt idx="67">
                  <c:v>7.7924999999999969</c:v>
                </c:pt>
                <c:pt idx="68">
                  <c:v>16.109999999999996</c:v>
                </c:pt>
                <c:pt idx="69">
                  <c:v>12.777499999999996</c:v>
                </c:pt>
                <c:pt idx="70">
                  <c:v>1.1374999999999975</c:v>
                </c:pt>
                <c:pt idx="71">
                  <c:v>13.1175</c:v>
                </c:pt>
                <c:pt idx="72">
                  <c:v>9.4549999999999983</c:v>
                </c:pt>
                <c:pt idx="73">
                  <c:v>17.717499999999998</c:v>
                </c:pt>
                <c:pt idx="74">
                  <c:v>6.6625000000000014</c:v>
                </c:pt>
                <c:pt idx="75">
                  <c:v>7.3575000000000017</c:v>
                </c:pt>
                <c:pt idx="76">
                  <c:v>19.89</c:v>
                </c:pt>
                <c:pt idx="77">
                  <c:v>2.7825000000000024</c:v>
                </c:pt>
                <c:pt idx="78">
                  <c:v>16.397500000000001</c:v>
                </c:pt>
                <c:pt idx="79">
                  <c:v>8.9650000000000034</c:v>
                </c:pt>
                <c:pt idx="80">
                  <c:v>8.41</c:v>
                </c:pt>
                <c:pt idx="81">
                  <c:v>17.254999999999999</c:v>
                </c:pt>
                <c:pt idx="82">
                  <c:v>11.739999999999998</c:v>
                </c:pt>
                <c:pt idx="83">
                  <c:v>12.777499999999996</c:v>
                </c:pt>
                <c:pt idx="84">
                  <c:v>7.2100000000000044</c:v>
                </c:pt>
                <c:pt idx="85">
                  <c:v>5.9175000000000004</c:v>
                </c:pt>
                <c:pt idx="86">
                  <c:v>1.1374999999999975</c:v>
                </c:pt>
                <c:pt idx="87">
                  <c:v>10.832500000000003</c:v>
                </c:pt>
                <c:pt idx="88">
                  <c:v>9.4549999999999983</c:v>
                </c:pt>
                <c:pt idx="89">
                  <c:v>18.827500000000001</c:v>
                </c:pt>
                <c:pt idx="90">
                  <c:v>3.3900000000000006</c:v>
                </c:pt>
                <c:pt idx="91">
                  <c:v>19.89</c:v>
                </c:pt>
                <c:pt idx="92">
                  <c:v>16.397500000000001</c:v>
                </c:pt>
                <c:pt idx="93">
                  <c:v>8.41</c:v>
                </c:pt>
                <c:pt idx="94">
                  <c:v>11.739999999999998</c:v>
                </c:pt>
                <c:pt idx="95">
                  <c:v>12.777499999999996</c:v>
                </c:pt>
                <c:pt idx="96">
                  <c:v>7.2100000000000044</c:v>
                </c:pt>
                <c:pt idx="97">
                  <c:v>17.717499999999998</c:v>
                </c:pt>
                <c:pt idx="98">
                  <c:v>6.6625000000000014</c:v>
                </c:pt>
                <c:pt idx="99">
                  <c:v>7.3575000000000017</c:v>
                </c:pt>
                <c:pt idx="100">
                  <c:v>1.1374999999999975</c:v>
                </c:pt>
                <c:pt idx="101">
                  <c:v>10.832500000000003</c:v>
                </c:pt>
                <c:pt idx="102">
                  <c:v>14.0275</c:v>
                </c:pt>
                <c:pt idx="103">
                  <c:v>2.7825000000000024</c:v>
                </c:pt>
                <c:pt idx="104">
                  <c:v>18.827500000000001</c:v>
                </c:pt>
                <c:pt idx="105">
                  <c:v>8.9399999999999977</c:v>
                </c:pt>
                <c:pt idx="106">
                  <c:v>7.9775000000000027</c:v>
                </c:pt>
                <c:pt idx="107">
                  <c:v>6.8450000000000024</c:v>
                </c:pt>
                <c:pt idx="108">
                  <c:v>8.764999999999997</c:v>
                </c:pt>
                <c:pt idx="109">
                  <c:v>1.5749999999999993</c:v>
                </c:pt>
                <c:pt idx="110">
                  <c:v>17.717499999999998</c:v>
                </c:pt>
                <c:pt idx="111">
                  <c:v>6.9050000000000047</c:v>
                </c:pt>
                <c:pt idx="112">
                  <c:v>1.1374999999999975</c:v>
                </c:pt>
                <c:pt idx="113">
                  <c:v>17.792499999999997</c:v>
                </c:pt>
                <c:pt idx="114">
                  <c:v>14.0275</c:v>
                </c:pt>
                <c:pt idx="115">
                  <c:v>8.9650000000000034</c:v>
                </c:pt>
                <c:pt idx="116">
                  <c:v>8.41</c:v>
                </c:pt>
                <c:pt idx="117">
                  <c:v>3.3900000000000006</c:v>
                </c:pt>
                <c:pt idx="118">
                  <c:v>8.9399999999999977</c:v>
                </c:pt>
                <c:pt idx="119">
                  <c:v>7.9775000000000027</c:v>
                </c:pt>
                <c:pt idx="120">
                  <c:v>9.8724999999999987</c:v>
                </c:pt>
                <c:pt idx="121">
                  <c:v>12.412499999999998</c:v>
                </c:pt>
                <c:pt idx="122">
                  <c:v>6.6625000000000014</c:v>
                </c:pt>
                <c:pt idx="123">
                  <c:v>16.397500000000001</c:v>
                </c:pt>
                <c:pt idx="124">
                  <c:v>11.739999999999998</c:v>
                </c:pt>
                <c:pt idx="125">
                  <c:v>12.777499999999996</c:v>
                </c:pt>
                <c:pt idx="126">
                  <c:v>6.9050000000000047</c:v>
                </c:pt>
                <c:pt idx="127">
                  <c:v>7.3575000000000017</c:v>
                </c:pt>
                <c:pt idx="128">
                  <c:v>17.792499999999997</c:v>
                </c:pt>
                <c:pt idx="129">
                  <c:v>10.832500000000003</c:v>
                </c:pt>
                <c:pt idx="130">
                  <c:v>9.4549999999999983</c:v>
                </c:pt>
                <c:pt idx="131">
                  <c:v>14.0275</c:v>
                </c:pt>
                <c:pt idx="132">
                  <c:v>8.9650000000000034</c:v>
                </c:pt>
                <c:pt idx="133">
                  <c:v>8.764999999999997</c:v>
                </c:pt>
                <c:pt idx="134">
                  <c:v>3.3900000000000006</c:v>
                </c:pt>
                <c:pt idx="135">
                  <c:v>8.9399999999999977</c:v>
                </c:pt>
                <c:pt idx="136">
                  <c:v>7.9775000000000027</c:v>
                </c:pt>
                <c:pt idx="137">
                  <c:v>1.5749999999999993</c:v>
                </c:pt>
                <c:pt idx="138">
                  <c:v>6.8450000000000024</c:v>
                </c:pt>
                <c:pt idx="139">
                  <c:v>9.8724999999999987</c:v>
                </c:pt>
                <c:pt idx="140">
                  <c:v>1.1374999999999975</c:v>
                </c:pt>
                <c:pt idx="141">
                  <c:v>16.397500000000001</c:v>
                </c:pt>
                <c:pt idx="142">
                  <c:v>12.777499999999996</c:v>
                </c:pt>
                <c:pt idx="143">
                  <c:v>6.9050000000000047</c:v>
                </c:pt>
                <c:pt idx="144">
                  <c:v>12.412499999999998</c:v>
                </c:pt>
                <c:pt idx="145">
                  <c:v>1.5749999999999993</c:v>
                </c:pt>
                <c:pt idx="146">
                  <c:v>9.8724999999999987</c:v>
                </c:pt>
                <c:pt idx="147">
                  <c:v>7.3575000000000017</c:v>
                </c:pt>
                <c:pt idx="148">
                  <c:v>1.1374999999999975</c:v>
                </c:pt>
                <c:pt idx="149">
                  <c:v>17.792499999999997</c:v>
                </c:pt>
                <c:pt idx="150">
                  <c:v>19.89</c:v>
                </c:pt>
                <c:pt idx="151">
                  <c:v>7.7174999999999976</c:v>
                </c:pt>
                <c:pt idx="152">
                  <c:v>18.827500000000001</c:v>
                </c:pt>
                <c:pt idx="153">
                  <c:v>7.7924999999999969</c:v>
                </c:pt>
                <c:pt idx="154">
                  <c:v>7.9775000000000027</c:v>
                </c:pt>
                <c:pt idx="155">
                  <c:v>17.254999999999999</c:v>
                </c:pt>
                <c:pt idx="156">
                  <c:v>11.739999999999998</c:v>
                </c:pt>
                <c:pt idx="157">
                  <c:v>5.9175000000000004</c:v>
                </c:pt>
                <c:pt idx="158">
                  <c:v>6.9050000000000047</c:v>
                </c:pt>
                <c:pt idx="159">
                  <c:v>16.109999999999996</c:v>
                </c:pt>
                <c:pt idx="160">
                  <c:v>9.8724999999999987</c:v>
                </c:pt>
                <c:pt idx="161">
                  <c:v>7.3575000000000017</c:v>
                </c:pt>
                <c:pt idx="162">
                  <c:v>1.1374999999999975</c:v>
                </c:pt>
                <c:pt idx="163">
                  <c:v>10.832500000000003</c:v>
                </c:pt>
                <c:pt idx="164">
                  <c:v>19.89</c:v>
                </c:pt>
                <c:pt idx="165">
                  <c:v>7.7174999999999976</c:v>
                </c:pt>
                <c:pt idx="166">
                  <c:v>18.827500000000001</c:v>
                </c:pt>
                <c:pt idx="167">
                  <c:v>8.41</c:v>
                </c:pt>
                <c:pt idx="168">
                  <c:v>7.9775000000000027</c:v>
                </c:pt>
                <c:pt idx="169">
                  <c:v>1.5749999999999993</c:v>
                </c:pt>
                <c:pt idx="170">
                  <c:v>17.254999999999999</c:v>
                </c:pt>
                <c:pt idx="171">
                  <c:v>11.739999999999998</c:v>
                </c:pt>
                <c:pt idx="172">
                  <c:v>7.2100000000000044</c:v>
                </c:pt>
                <c:pt idx="173">
                  <c:v>12.412499999999998</c:v>
                </c:pt>
                <c:pt idx="174">
                  <c:v>13.1175</c:v>
                </c:pt>
                <c:pt idx="175">
                  <c:v>6.6625000000000014</c:v>
                </c:pt>
                <c:pt idx="176">
                  <c:v>7.3575000000000017</c:v>
                </c:pt>
                <c:pt idx="177">
                  <c:v>10.832500000000003</c:v>
                </c:pt>
                <c:pt idx="178">
                  <c:v>19.89</c:v>
                </c:pt>
                <c:pt idx="179">
                  <c:v>14.0275</c:v>
                </c:pt>
                <c:pt idx="180">
                  <c:v>2.7825000000000024</c:v>
                </c:pt>
                <c:pt idx="181">
                  <c:v>8.41</c:v>
                </c:pt>
                <c:pt idx="182">
                  <c:v>7.7924999999999969</c:v>
                </c:pt>
                <c:pt idx="183">
                  <c:v>7.9775000000000027</c:v>
                </c:pt>
                <c:pt idx="184">
                  <c:v>17.254999999999999</c:v>
                </c:pt>
                <c:pt idx="185">
                  <c:v>16.109999999999996</c:v>
                </c:pt>
                <c:pt idx="186">
                  <c:v>11.739999999999998</c:v>
                </c:pt>
                <c:pt idx="187">
                  <c:v>7.2100000000000044</c:v>
                </c:pt>
                <c:pt idx="188">
                  <c:v>5.9175000000000004</c:v>
                </c:pt>
                <c:pt idx="189">
                  <c:v>6.8450000000000024</c:v>
                </c:pt>
                <c:pt idx="190">
                  <c:v>12.412499999999998</c:v>
                </c:pt>
                <c:pt idx="191">
                  <c:v>18.827500000000001</c:v>
                </c:pt>
                <c:pt idx="192">
                  <c:v>17.717499999999998</c:v>
                </c:pt>
                <c:pt idx="193">
                  <c:v>8.764999999999997</c:v>
                </c:pt>
                <c:pt idx="194">
                  <c:v>5.9175000000000004</c:v>
                </c:pt>
                <c:pt idx="195">
                  <c:v>6.9050000000000047</c:v>
                </c:pt>
                <c:pt idx="196">
                  <c:v>10.832500000000003</c:v>
                </c:pt>
                <c:pt idx="197">
                  <c:v>14.0275</c:v>
                </c:pt>
                <c:pt idx="198">
                  <c:v>16.397500000000001</c:v>
                </c:pt>
                <c:pt idx="199">
                  <c:v>18.827500000000001</c:v>
                </c:pt>
                <c:pt idx="200">
                  <c:v>8.41</c:v>
                </c:pt>
                <c:pt idx="201">
                  <c:v>3.3900000000000006</c:v>
                </c:pt>
                <c:pt idx="202">
                  <c:v>8.9399999999999977</c:v>
                </c:pt>
                <c:pt idx="203">
                  <c:v>17.254999999999999</c:v>
                </c:pt>
                <c:pt idx="204">
                  <c:v>16.109999999999996</c:v>
                </c:pt>
                <c:pt idx="205">
                  <c:v>7.2100000000000044</c:v>
                </c:pt>
                <c:pt idx="206">
                  <c:v>6.8450000000000024</c:v>
                </c:pt>
                <c:pt idx="207">
                  <c:v>9.4549999999999983</c:v>
                </c:pt>
                <c:pt idx="208">
                  <c:v>2.7825000000000024</c:v>
                </c:pt>
                <c:pt idx="209">
                  <c:v>5.9175000000000004</c:v>
                </c:pt>
                <c:pt idx="210">
                  <c:v>17.717499999999998</c:v>
                </c:pt>
                <c:pt idx="211">
                  <c:v>6.9050000000000047</c:v>
                </c:pt>
                <c:pt idx="212">
                  <c:v>12.412499999999998</c:v>
                </c:pt>
                <c:pt idx="213">
                  <c:v>6.6625000000000014</c:v>
                </c:pt>
                <c:pt idx="214">
                  <c:v>13.1175</c:v>
                </c:pt>
                <c:pt idx="215">
                  <c:v>10.832500000000003</c:v>
                </c:pt>
                <c:pt idx="216">
                  <c:v>14.0275</c:v>
                </c:pt>
                <c:pt idx="217">
                  <c:v>16.397500000000001</c:v>
                </c:pt>
                <c:pt idx="218">
                  <c:v>8.764999999999997</c:v>
                </c:pt>
                <c:pt idx="219">
                  <c:v>1.5749999999999993</c:v>
                </c:pt>
                <c:pt idx="220">
                  <c:v>17.792499999999997</c:v>
                </c:pt>
                <c:pt idx="221">
                  <c:v>8.9399999999999977</c:v>
                </c:pt>
                <c:pt idx="222">
                  <c:v>16.109999999999996</c:v>
                </c:pt>
                <c:pt idx="223">
                  <c:v>5.9175000000000004</c:v>
                </c:pt>
                <c:pt idx="224">
                  <c:v>6.8450000000000024</c:v>
                </c:pt>
                <c:pt idx="225">
                  <c:v>6.9050000000000047</c:v>
                </c:pt>
                <c:pt idx="226">
                  <c:v>7.3575000000000017</c:v>
                </c:pt>
                <c:pt idx="227">
                  <c:v>13.1175</c:v>
                </c:pt>
                <c:pt idx="228">
                  <c:v>9.4549999999999983</c:v>
                </c:pt>
                <c:pt idx="229">
                  <c:v>14.0275</c:v>
                </c:pt>
                <c:pt idx="230">
                  <c:v>2.7825000000000024</c:v>
                </c:pt>
                <c:pt idx="231">
                  <c:v>16.397500000000001</c:v>
                </c:pt>
                <c:pt idx="232">
                  <c:v>8.9650000000000034</c:v>
                </c:pt>
                <c:pt idx="233">
                  <c:v>8.764999999999997</c:v>
                </c:pt>
                <c:pt idx="234">
                  <c:v>3.3900000000000006</c:v>
                </c:pt>
                <c:pt idx="235">
                  <c:v>16.109999999999996</c:v>
                </c:pt>
                <c:pt idx="236">
                  <c:v>12.777499999999996</c:v>
                </c:pt>
                <c:pt idx="237">
                  <c:v>17.717499999999998</c:v>
                </c:pt>
                <c:pt idx="238">
                  <c:v>7.7174999999999976</c:v>
                </c:pt>
                <c:pt idx="239">
                  <c:v>18.827500000000001</c:v>
                </c:pt>
                <c:pt idx="240">
                  <c:v>3.3900000000000006</c:v>
                </c:pt>
                <c:pt idx="241">
                  <c:v>8.9399999999999977</c:v>
                </c:pt>
                <c:pt idx="242">
                  <c:v>17.254999999999999</c:v>
                </c:pt>
                <c:pt idx="243">
                  <c:v>7.3575000000000017</c:v>
                </c:pt>
                <c:pt idx="244">
                  <c:v>1.1374999999999975</c:v>
                </c:pt>
                <c:pt idx="245">
                  <c:v>13.1175</c:v>
                </c:pt>
                <c:pt idx="246">
                  <c:v>8.41</c:v>
                </c:pt>
                <c:pt idx="247">
                  <c:v>6.8450000000000024</c:v>
                </c:pt>
                <c:pt idx="248">
                  <c:v>6.9050000000000047</c:v>
                </c:pt>
                <c:pt idx="249">
                  <c:v>6.6625000000000014</c:v>
                </c:pt>
                <c:pt idx="250">
                  <c:v>9.4549999999999983</c:v>
                </c:pt>
                <c:pt idx="251">
                  <c:v>2.7825000000000024</c:v>
                </c:pt>
                <c:pt idx="252">
                  <c:v>8.9650000000000034</c:v>
                </c:pt>
                <c:pt idx="253">
                  <c:v>7.7924999999999969</c:v>
                </c:pt>
                <c:pt idx="254">
                  <c:v>17.254999999999999</c:v>
                </c:pt>
                <c:pt idx="255">
                  <c:v>12.777499999999996</c:v>
                </c:pt>
                <c:pt idx="256">
                  <c:v>1.1374999999999975</c:v>
                </c:pt>
                <c:pt idx="257">
                  <c:v>19.89</c:v>
                </c:pt>
                <c:pt idx="258">
                  <c:v>8.41</c:v>
                </c:pt>
                <c:pt idx="259">
                  <c:v>17.717499999999998</c:v>
                </c:pt>
                <c:pt idx="260">
                  <c:v>12.412499999999998</c:v>
                </c:pt>
                <c:pt idx="261">
                  <c:v>6.6625000000000014</c:v>
                </c:pt>
                <c:pt idx="262">
                  <c:v>9.4549999999999983</c:v>
                </c:pt>
                <c:pt idx="263">
                  <c:v>7.7174999999999976</c:v>
                </c:pt>
                <c:pt idx="264">
                  <c:v>8.9650000000000034</c:v>
                </c:pt>
                <c:pt idx="265">
                  <c:v>8.9399999999999977</c:v>
                </c:pt>
                <c:pt idx="266">
                  <c:v>7.9775000000000027</c:v>
                </c:pt>
                <c:pt idx="267">
                  <c:v>1.5749999999999993</c:v>
                </c:pt>
                <c:pt idx="268">
                  <c:v>17.254999999999999</c:v>
                </c:pt>
                <c:pt idx="269">
                  <c:v>16.109999999999996</c:v>
                </c:pt>
                <c:pt idx="270">
                  <c:v>12.777499999999996</c:v>
                </c:pt>
                <c:pt idx="271">
                  <c:v>7.2100000000000044</c:v>
                </c:pt>
                <c:pt idx="272">
                  <c:v>11.739999999999998</c:v>
                </c:pt>
                <c:pt idx="273">
                  <c:v>17.717499999999998</c:v>
                </c:pt>
                <c:pt idx="274">
                  <c:v>6.6625000000000014</c:v>
                </c:pt>
                <c:pt idx="275">
                  <c:v>17.792499999999997</c:v>
                </c:pt>
                <c:pt idx="276">
                  <c:v>19.89</c:v>
                </c:pt>
                <c:pt idx="277">
                  <c:v>9.4549999999999983</c:v>
                </c:pt>
                <c:pt idx="278">
                  <c:v>7.7174999999999976</c:v>
                </c:pt>
                <c:pt idx="279">
                  <c:v>2.7825000000000024</c:v>
                </c:pt>
                <c:pt idx="280">
                  <c:v>8.9650000000000034</c:v>
                </c:pt>
                <c:pt idx="281">
                  <c:v>8.41</c:v>
                </c:pt>
                <c:pt idx="282">
                  <c:v>8.9399999999999977</c:v>
                </c:pt>
                <c:pt idx="283">
                  <c:v>7.9775000000000027</c:v>
                </c:pt>
                <c:pt idx="284">
                  <c:v>1.5749999999999993</c:v>
                </c:pt>
                <c:pt idx="285">
                  <c:v>16.109999999999996</c:v>
                </c:pt>
                <c:pt idx="286">
                  <c:v>7.2100000000000044</c:v>
                </c:pt>
                <c:pt idx="287">
                  <c:v>5.9175000000000004</c:v>
                </c:pt>
                <c:pt idx="288">
                  <c:v>6.6625000000000014</c:v>
                </c:pt>
                <c:pt idx="289">
                  <c:v>1.1374999999999975</c:v>
                </c:pt>
                <c:pt idx="290">
                  <c:v>17.792499999999997</c:v>
                </c:pt>
                <c:pt idx="291">
                  <c:v>16.397500000000001</c:v>
                </c:pt>
                <c:pt idx="292">
                  <c:v>8.9650000000000034</c:v>
                </c:pt>
                <c:pt idx="293">
                  <c:v>3.3900000000000006</c:v>
                </c:pt>
                <c:pt idx="294">
                  <c:v>7.9775000000000027</c:v>
                </c:pt>
                <c:pt idx="295">
                  <c:v>1.5749999999999993</c:v>
                </c:pt>
                <c:pt idx="296">
                  <c:v>17.254999999999999</c:v>
                </c:pt>
                <c:pt idx="297">
                  <c:v>16.109999999999996</c:v>
                </c:pt>
                <c:pt idx="298">
                  <c:v>11.739999999999998</c:v>
                </c:pt>
                <c:pt idx="299">
                  <c:v>7.2100000000000044</c:v>
                </c:pt>
                <c:pt idx="300">
                  <c:v>14.0275</c:v>
                </c:pt>
                <c:pt idx="301">
                  <c:v>2.7825000000000024</c:v>
                </c:pt>
                <c:pt idx="302">
                  <c:v>6.8450000000000024</c:v>
                </c:pt>
                <c:pt idx="303">
                  <c:v>6.9050000000000047</c:v>
                </c:pt>
                <c:pt idx="304">
                  <c:v>12.412499999999998</c:v>
                </c:pt>
                <c:pt idx="305">
                  <c:v>6.6625000000000014</c:v>
                </c:pt>
                <c:pt idx="306">
                  <c:v>13.1175</c:v>
                </c:pt>
                <c:pt idx="307">
                  <c:v>17.792499999999997</c:v>
                </c:pt>
                <c:pt idx="308">
                  <c:v>10.832500000000003</c:v>
                </c:pt>
                <c:pt idx="309">
                  <c:v>9.4549999999999983</c:v>
                </c:pt>
                <c:pt idx="310">
                  <c:v>7.7174999999999976</c:v>
                </c:pt>
                <c:pt idx="311">
                  <c:v>16.397500000000001</c:v>
                </c:pt>
                <c:pt idx="312">
                  <c:v>8.764999999999997</c:v>
                </c:pt>
                <c:pt idx="313">
                  <c:v>7.7924999999999969</c:v>
                </c:pt>
                <c:pt idx="314">
                  <c:v>8.9399999999999977</c:v>
                </c:pt>
                <c:pt idx="315">
                  <c:v>12.777499999999996</c:v>
                </c:pt>
                <c:pt idx="316">
                  <c:v>5.9175000000000004</c:v>
                </c:pt>
                <c:pt idx="317">
                  <c:v>6.8450000000000024</c:v>
                </c:pt>
                <c:pt idx="318">
                  <c:v>17.717499999999998</c:v>
                </c:pt>
                <c:pt idx="319">
                  <c:v>6.9050000000000047</c:v>
                </c:pt>
                <c:pt idx="320">
                  <c:v>6.6625000000000014</c:v>
                </c:pt>
                <c:pt idx="321">
                  <c:v>1.1374999999999975</c:v>
                </c:pt>
                <c:pt idx="322">
                  <c:v>17.792499999999997</c:v>
                </c:pt>
                <c:pt idx="323">
                  <c:v>10.832500000000003</c:v>
                </c:pt>
                <c:pt idx="324">
                  <c:v>7.7174999999999976</c:v>
                </c:pt>
                <c:pt idx="325">
                  <c:v>3.3900000000000006</c:v>
                </c:pt>
                <c:pt idx="326">
                  <c:v>7.9775000000000027</c:v>
                </c:pt>
                <c:pt idx="327">
                  <c:v>17.254999999999999</c:v>
                </c:pt>
                <c:pt idx="328">
                  <c:v>12.777499999999996</c:v>
                </c:pt>
                <c:pt idx="329">
                  <c:v>5.9175000000000004</c:v>
                </c:pt>
                <c:pt idx="330">
                  <c:v>12.412499999999998</c:v>
                </c:pt>
                <c:pt idx="331">
                  <c:v>13.1175</c:v>
                </c:pt>
                <c:pt idx="332">
                  <c:v>9.4549999999999983</c:v>
                </c:pt>
                <c:pt idx="333">
                  <c:v>16.397500000000001</c:v>
                </c:pt>
                <c:pt idx="334">
                  <c:v>8.764999999999997</c:v>
                </c:pt>
                <c:pt idx="335">
                  <c:v>18.827500000000001</c:v>
                </c:pt>
                <c:pt idx="336">
                  <c:v>7.7924999999999969</c:v>
                </c:pt>
                <c:pt idx="337">
                  <c:v>12.777499999999996</c:v>
                </c:pt>
                <c:pt idx="338">
                  <c:v>6.8450000000000024</c:v>
                </c:pt>
                <c:pt idx="339">
                  <c:v>1.1374999999999975</c:v>
                </c:pt>
                <c:pt idx="340">
                  <c:v>14.0275</c:v>
                </c:pt>
                <c:pt idx="341">
                  <c:v>7.7174999999999976</c:v>
                </c:pt>
                <c:pt idx="342">
                  <c:v>7.9775000000000027</c:v>
                </c:pt>
                <c:pt idx="343">
                  <c:v>6.9050000000000047</c:v>
                </c:pt>
                <c:pt idx="344">
                  <c:v>6.6625000000000014</c:v>
                </c:pt>
                <c:pt idx="345">
                  <c:v>10.832500000000003</c:v>
                </c:pt>
                <c:pt idx="346">
                  <c:v>19.89</c:v>
                </c:pt>
                <c:pt idx="347">
                  <c:v>18.827500000000001</c:v>
                </c:pt>
                <c:pt idx="348">
                  <c:v>1.5749999999999993</c:v>
                </c:pt>
                <c:pt idx="349">
                  <c:v>17.717499999999998</c:v>
                </c:pt>
                <c:pt idx="350">
                  <c:v>7.3575000000000017</c:v>
                </c:pt>
                <c:pt idx="351">
                  <c:v>14.0275</c:v>
                </c:pt>
                <c:pt idx="352">
                  <c:v>2.7825000000000024</c:v>
                </c:pt>
                <c:pt idx="353">
                  <c:v>8.9650000000000034</c:v>
                </c:pt>
                <c:pt idx="354">
                  <c:v>3.3900000000000006</c:v>
                </c:pt>
                <c:pt idx="355">
                  <c:v>7.7924999999999969</c:v>
                </c:pt>
                <c:pt idx="356">
                  <c:v>11.739999999999998</c:v>
                </c:pt>
                <c:pt idx="357">
                  <c:v>7.2100000000000044</c:v>
                </c:pt>
                <c:pt idx="358">
                  <c:v>1.1374999999999975</c:v>
                </c:pt>
                <c:pt idx="359">
                  <c:v>10.832500000000003</c:v>
                </c:pt>
                <c:pt idx="360">
                  <c:v>8.41</c:v>
                </c:pt>
                <c:pt idx="361">
                  <c:v>16.109999999999996</c:v>
                </c:pt>
                <c:pt idx="362">
                  <c:v>6.9050000000000047</c:v>
                </c:pt>
                <c:pt idx="363">
                  <c:v>7.3575000000000017</c:v>
                </c:pt>
                <c:pt idx="364">
                  <c:v>17.792499999999997</c:v>
                </c:pt>
                <c:pt idx="365">
                  <c:v>14.0275</c:v>
                </c:pt>
                <c:pt idx="366">
                  <c:v>7.7174999999999976</c:v>
                </c:pt>
                <c:pt idx="367">
                  <c:v>16.397500000000001</c:v>
                </c:pt>
                <c:pt idx="368">
                  <c:v>3.3900000000000006</c:v>
                </c:pt>
                <c:pt idx="369">
                  <c:v>7.7924999999999969</c:v>
                </c:pt>
                <c:pt idx="370">
                  <c:v>8.9399999999999977</c:v>
                </c:pt>
                <c:pt idx="371">
                  <c:v>1.5749999999999993</c:v>
                </c:pt>
                <c:pt idx="372">
                  <c:v>11.739999999999998</c:v>
                </c:pt>
                <c:pt idx="373">
                  <c:v>8.764999999999997</c:v>
                </c:pt>
                <c:pt idx="374">
                  <c:v>18.827500000000001</c:v>
                </c:pt>
                <c:pt idx="375">
                  <c:v>7.2100000000000044</c:v>
                </c:pt>
                <c:pt idx="376">
                  <c:v>17.717499999999998</c:v>
                </c:pt>
                <c:pt idx="377">
                  <c:v>7.3575000000000017</c:v>
                </c:pt>
                <c:pt idx="378">
                  <c:v>10.832500000000003</c:v>
                </c:pt>
                <c:pt idx="379">
                  <c:v>19.89</c:v>
                </c:pt>
                <c:pt idx="380">
                  <c:v>14.0275</c:v>
                </c:pt>
                <c:pt idx="381">
                  <c:v>7.7174999999999976</c:v>
                </c:pt>
                <c:pt idx="382">
                  <c:v>18.827500000000001</c:v>
                </c:pt>
                <c:pt idx="383">
                  <c:v>8.41</c:v>
                </c:pt>
                <c:pt idx="384">
                  <c:v>3.3900000000000006</c:v>
                </c:pt>
                <c:pt idx="385">
                  <c:v>7.7924999999999969</c:v>
                </c:pt>
                <c:pt idx="386">
                  <c:v>8.9399999999999977</c:v>
                </c:pt>
                <c:pt idx="387">
                  <c:v>17.254999999999999</c:v>
                </c:pt>
                <c:pt idx="388">
                  <c:v>11.739999999999998</c:v>
                </c:pt>
                <c:pt idx="389">
                  <c:v>6.9050000000000047</c:v>
                </c:pt>
                <c:pt idx="390">
                  <c:v>6.6625000000000014</c:v>
                </c:pt>
                <c:pt idx="391">
                  <c:v>17.792499999999997</c:v>
                </c:pt>
                <c:pt idx="392">
                  <c:v>8.764999999999997</c:v>
                </c:pt>
                <c:pt idx="393">
                  <c:v>7.2100000000000044</c:v>
                </c:pt>
                <c:pt idx="394">
                  <c:v>17.717499999999998</c:v>
                </c:pt>
                <c:pt idx="395">
                  <c:v>7.3575000000000017</c:v>
                </c:pt>
                <c:pt idx="396">
                  <c:v>19.89</c:v>
                </c:pt>
                <c:pt idx="397">
                  <c:v>18.827500000000001</c:v>
                </c:pt>
                <c:pt idx="398">
                  <c:v>3.3900000000000006</c:v>
                </c:pt>
                <c:pt idx="399">
                  <c:v>11.739999999999998</c:v>
                </c:pt>
                <c:pt idx="400">
                  <c:v>6.8450000000000024</c:v>
                </c:pt>
                <c:pt idx="401">
                  <c:v>17.792499999999997</c:v>
                </c:pt>
                <c:pt idx="402">
                  <c:v>16.397500000000001</c:v>
                </c:pt>
                <c:pt idx="403">
                  <c:v>8.764999999999997</c:v>
                </c:pt>
                <c:pt idx="404">
                  <c:v>8.41</c:v>
                </c:pt>
                <c:pt idx="405">
                  <c:v>7.7924999999999969</c:v>
                </c:pt>
                <c:pt idx="406">
                  <c:v>8.9399999999999977</c:v>
                </c:pt>
                <c:pt idx="407">
                  <c:v>17.254999999999999</c:v>
                </c:pt>
                <c:pt idx="408">
                  <c:v>7.2100000000000044</c:v>
                </c:pt>
                <c:pt idx="409">
                  <c:v>6.6625000000000014</c:v>
                </c:pt>
                <c:pt idx="410">
                  <c:v>7.3575000000000017</c:v>
                </c:pt>
                <c:pt idx="411">
                  <c:v>13.1175</c:v>
                </c:pt>
                <c:pt idx="412">
                  <c:v>19.89</c:v>
                </c:pt>
                <c:pt idx="413">
                  <c:v>3.3900000000000006</c:v>
                </c:pt>
                <c:pt idx="414">
                  <c:v>7.9775000000000027</c:v>
                </c:pt>
                <c:pt idx="415">
                  <c:v>12.777499999999996</c:v>
                </c:pt>
                <c:pt idx="416">
                  <c:v>17.792499999999997</c:v>
                </c:pt>
                <c:pt idx="417">
                  <c:v>9.4549999999999983</c:v>
                </c:pt>
                <c:pt idx="418">
                  <c:v>1.5749999999999993</c:v>
                </c:pt>
                <c:pt idx="419">
                  <c:v>17.254999999999999</c:v>
                </c:pt>
                <c:pt idx="420">
                  <c:v>16.109999999999996</c:v>
                </c:pt>
                <c:pt idx="421">
                  <c:v>6.8450000000000024</c:v>
                </c:pt>
                <c:pt idx="422">
                  <c:v>9.8724999999999987</c:v>
                </c:pt>
                <c:pt idx="423">
                  <c:v>6.9050000000000047</c:v>
                </c:pt>
                <c:pt idx="424">
                  <c:v>6.6625000000000014</c:v>
                </c:pt>
                <c:pt idx="425">
                  <c:v>1.1374999999999975</c:v>
                </c:pt>
                <c:pt idx="426">
                  <c:v>13.1175</c:v>
                </c:pt>
                <c:pt idx="427">
                  <c:v>19.89</c:v>
                </c:pt>
                <c:pt idx="428">
                  <c:v>16.397500000000001</c:v>
                </c:pt>
                <c:pt idx="429">
                  <c:v>12.777499999999996</c:v>
                </c:pt>
                <c:pt idx="430">
                  <c:v>5.9175000000000004</c:v>
                </c:pt>
                <c:pt idx="431">
                  <c:v>17.792499999999997</c:v>
                </c:pt>
                <c:pt idx="432">
                  <c:v>2.7825000000000024</c:v>
                </c:pt>
                <c:pt idx="433">
                  <c:v>8.9650000000000034</c:v>
                </c:pt>
                <c:pt idx="434">
                  <c:v>8.764999999999997</c:v>
                </c:pt>
                <c:pt idx="435">
                  <c:v>7.7924999999999969</c:v>
                </c:pt>
                <c:pt idx="436">
                  <c:v>17.254999999999999</c:v>
                </c:pt>
                <c:pt idx="437">
                  <c:v>16.109999999999996</c:v>
                </c:pt>
                <c:pt idx="438">
                  <c:v>11.739999999999998</c:v>
                </c:pt>
                <c:pt idx="439">
                  <c:v>9.8724999999999987</c:v>
                </c:pt>
                <c:pt idx="440">
                  <c:v>6.6625000000000014</c:v>
                </c:pt>
                <c:pt idx="441">
                  <c:v>9.4549999999999983</c:v>
                </c:pt>
                <c:pt idx="442">
                  <c:v>1.5749999999999993</c:v>
                </c:pt>
                <c:pt idx="443">
                  <c:v>12.777499999999996</c:v>
                </c:pt>
                <c:pt idx="444">
                  <c:v>7.2100000000000044</c:v>
                </c:pt>
                <c:pt idx="445">
                  <c:v>7.7174999999999976</c:v>
                </c:pt>
                <c:pt idx="446">
                  <c:v>2.7825000000000024</c:v>
                </c:pt>
                <c:pt idx="447">
                  <c:v>18.827500000000001</c:v>
                </c:pt>
                <c:pt idx="448">
                  <c:v>8.41</c:v>
                </c:pt>
                <c:pt idx="449">
                  <c:v>7.7924999999999969</c:v>
                </c:pt>
                <c:pt idx="450">
                  <c:v>1.5749999999999993</c:v>
                </c:pt>
                <c:pt idx="451">
                  <c:v>17.717499999999998</c:v>
                </c:pt>
                <c:pt idx="452">
                  <c:v>6.9050000000000047</c:v>
                </c:pt>
                <c:pt idx="453">
                  <c:v>1.1374999999999975</c:v>
                </c:pt>
                <c:pt idx="454">
                  <c:v>13.1175</c:v>
                </c:pt>
                <c:pt idx="455">
                  <c:v>10.832500000000003</c:v>
                </c:pt>
                <c:pt idx="456">
                  <c:v>9.4549999999999983</c:v>
                </c:pt>
                <c:pt idx="457">
                  <c:v>16.397500000000001</c:v>
                </c:pt>
                <c:pt idx="458">
                  <c:v>8.9650000000000034</c:v>
                </c:pt>
                <c:pt idx="459">
                  <c:v>7.9775000000000027</c:v>
                </c:pt>
                <c:pt idx="460">
                  <c:v>17.254999999999999</c:v>
                </c:pt>
                <c:pt idx="461">
                  <c:v>16.109999999999996</c:v>
                </c:pt>
                <c:pt idx="462">
                  <c:v>7.2100000000000044</c:v>
                </c:pt>
                <c:pt idx="463">
                  <c:v>7.3575000000000017</c:v>
                </c:pt>
                <c:pt idx="464">
                  <c:v>7.7174999999999976</c:v>
                </c:pt>
                <c:pt idx="465">
                  <c:v>8.41</c:v>
                </c:pt>
                <c:pt idx="466">
                  <c:v>17.717499999999998</c:v>
                </c:pt>
                <c:pt idx="467">
                  <c:v>12.412499999999998</c:v>
                </c:pt>
                <c:pt idx="468">
                  <c:v>1.1374999999999975</c:v>
                </c:pt>
                <c:pt idx="469">
                  <c:v>13.1175</c:v>
                </c:pt>
                <c:pt idx="470">
                  <c:v>19.89</c:v>
                </c:pt>
                <c:pt idx="471">
                  <c:v>9.4549999999999983</c:v>
                </c:pt>
                <c:pt idx="472">
                  <c:v>2.7825000000000024</c:v>
                </c:pt>
                <c:pt idx="473">
                  <c:v>16.397500000000001</c:v>
                </c:pt>
                <c:pt idx="474">
                  <c:v>18.827500000000001</c:v>
                </c:pt>
                <c:pt idx="475">
                  <c:v>17.254999999999999</c:v>
                </c:pt>
                <c:pt idx="476">
                  <c:v>7.2100000000000044</c:v>
                </c:pt>
                <c:pt idx="477">
                  <c:v>5.9175000000000004</c:v>
                </c:pt>
                <c:pt idx="478">
                  <c:v>9.8724999999999987</c:v>
                </c:pt>
                <c:pt idx="479">
                  <c:v>7.3575000000000017</c:v>
                </c:pt>
                <c:pt idx="480">
                  <c:v>7.7174999999999976</c:v>
                </c:pt>
                <c:pt idx="481">
                  <c:v>9.8724999999999987</c:v>
                </c:pt>
                <c:pt idx="482">
                  <c:v>17.717499999999998</c:v>
                </c:pt>
                <c:pt idx="483">
                  <c:v>12.412499999999998</c:v>
                </c:pt>
                <c:pt idx="484">
                  <c:v>13.1175</c:v>
                </c:pt>
                <c:pt idx="485">
                  <c:v>10.832500000000003</c:v>
                </c:pt>
                <c:pt idx="486">
                  <c:v>19.89</c:v>
                </c:pt>
                <c:pt idx="487">
                  <c:v>14.0275</c:v>
                </c:pt>
                <c:pt idx="488">
                  <c:v>2.7825000000000024</c:v>
                </c:pt>
                <c:pt idx="489">
                  <c:v>16.397500000000001</c:v>
                </c:pt>
                <c:pt idx="490">
                  <c:v>3.3900000000000006</c:v>
                </c:pt>
                <c:pt idx="491">
                  <c:v>11.739999999999998</c:v>
                </c:pt>
                <c:pt idx="492">
                  <c:v>12.777499999999996</c:v>
                </c:pt>
                <c:pt idx="493">
                  <c:v>5.9175000000000004</c:v>
                </c:pt>
                <c:pt idx="494">
                  <c:v>12.412499999999998</c:v>
                </c:pt>
                <c:pt idx="495">
                  <c:v>1.1374999999999975</c:v>
                </c:pt>
                <c:pt idx="496">
                  <c:v>7.7174999999999976</c:v>
                </c:pt>
                <c:pt idx="497">
                  <c:v>8.9399999999999977</c:v>
                </c:pt>
                <c:pt idx="498">
                  <c:v>7.9775000000000027</c:v>
                </c:pt>
                <c:pt idx="499">
                  <c:v>9.8724999999999987</c:v>
                </c:pt>
                <c:pt idx="500">
                  <c:v>17.717499999999998</c:v>
                </c:pt>
                <c:pt idx="501">
                  <c:v>6.6625000000000014</c:v>
                </c:pt>
                <c:pt idx="502">
                  <c:v>13.1175</c:v>
                </c:pt>
                <c:pt idx="503">
                  <c:v>8.9650000000000034</c:v>
                </c:pt>
                <c:pt idx="504">
                  <c:v>11.739999999999998</c:v>
                </c:pt>
                <c:pt idx="505">
                  <c:v>12.777499999999996</c:v>
                </c:pt>
                <c:pt idx="506">
                  <c:v>5.9175000000000004</c:v>
                </c:pt>
                <c:pt idx="507">
                  <c:v>12.412499999999998</c:v>
                </c:pt>
                <c:pt idx="508">
                  <c:v>14.0275</c:v>
                </c:pt>
                <c:pt idx="509">
                  <c:v>3.3900000000000006</c:v>
                </c:pt>
                <c:pt idx="510">
                  <c:v>7.7924999999999969</c:v>
                </c:pt>
                <c:pt idx="511">
                  <c:v>8.9399999999999977</c:v>
                </c:pt>
                <c:pt idx="512">
                  <c:v>7.9775000000000027</c:v>
                </c:pt>
                <c:pt idx="513">
                  <c:v>16.109999999999996</c:v>
                </c:pt>
                <c:pt idx="514">
                  <c:v>7.2100000000000044</c:v>
                </c:pt>
                <c:pt idx="515">
                  <c:v>6.8450000000000024</c:v>
                </c:pt>
                <c:pt idx="516">
                  <c:v>1.1374999999999975</c:v>
                </c:pt>
                <c:pt idx="517">
                  <c:v>13.1175</c:v>
                </c:pt>
                <c:pt idx="518">
                  <c:v>17.792499999999997</c:v>
                </c:pt>
                <c:pt idx="519">
                  <c:v>10.832500000000003</c:v>
                </c:pt>
                <c:pt idx="520">
                  <c:v>9.4549999999999983</c:v>
                </c:pt>
                <c:pt idx="521">
                  <c:v>12.777499999999996</c:v>
                </c:pt>
                <c:pt idx="522">
                  <c:v>17.717499999999998</c:v>
                </c:pt>
                <c:pt idx="523">
                  <c:v>14.0275</c:v>
                </c:pt>
                <c:pt idx="524">
                  <c:v>18.827500000000001</c:v>
                </c:pt>
                <c:pt idx="525">
                  <c:v>8.41</c:v>
                </c:pt>
                <c:pt idx="526">
                  <c:v>7.7924999999999969</c:v>
                </c:pt>
                <c:pt idx="527">
                  <c:v>7.9775000000000027</c:v>
                </c:pt>
                <c:pt idx="528">
                  <c:v>16.109999999999996</c:v>
                </c:pt>
                <c:pt idx="529">
                  <c:v>11.739999999999998</c:v>
                </c:pt>
                <c:pt idx="530">
                  <c:v>6.8450000000000024</c:v>
                </c:pt>
                <c:pt idx="531">
                  <c:v>9.8724999999999987</c:v>
                </c:pt>
                <c:pt idx="532">
                  <c:v>12.412499999999998</c:v>
                </c:pt>
                <c:pt idx="533">
                  <c:v>1.1374999999999975</c:v>
                </c:pt>
                <c:pt idx="534">
                  <c:v>17.792499999999997</c:v>
                </c:pt>
                <c:pt idx="535">
                  <c:v>19.89</c:v>
                </c:pt>
                <c:pt idx="536">
                  <c:v>16.397500000000001</c:v>
                </c:pt>
                <c:pt idx="537">
                  <c:v>8.9650000000000034</c:v>
                </c:pt>
                <c:pt idx="538">
                  <c:v>8.764999999999997</c:v>
                </c:pt>
                <c:pt idx="539">
                  <c:v>12.777499999999996</c:v>
                </c:pt>
                <c:pt idx="540">
                  <c:v>5.9175000000000004</c:v>
                </c:pt>
                <c:pt idx="541">
                  <c:v>9.8724999999999987</c:v>
                </c:pt>
                <c:pt idx="542">
                  <c:v>12.412499999999998</c:v>
                </c:pt>
                <c:pt idx="543">
                  <c:v>7.3575000000000017</c:v>
                </c:pt>
                <c:pt idx="544">
                  <c:v>14.0275</c:v>
                </c:pt>
                <c:pt idx="545">
                  <c:v>8.9650000000000034</c:v>
                </c:pt>
                <c:pt idx="546">
                  <c:v>8.764999999999997</c:v>
                </c:pt>
                <c:pt idx="547">
                  <c:v>18.827500000000001</c:v>
                </c:pt>
                <c:pt idx="548">
                  <c:v>8.41</c:v>
                </c:pt>
                <c:pt idx="549">
                  <c:v>1.5749999999999993</c:v>
                </c:pt>
                <c:pt idx="550">
                  <c:v>11.739999999999998</c:v>
                </c:pt>
                <c:pt idx="551">
                  <c:v>7.2100000000000044</c:v>
                </c:pt>
                <c:pt idx="552">
                  <c:v>6.8450000000000024</c:v>
                </c:pt>
                <c:pt idx="553">
                  <c:v>16.397500000000001</c:v>
                </c:pt>
                <c:pt idx="554">
                  <c:v>7.7924999999999969</c:v>
                </c:pt>
                <c:pt idx="555">
                  <c:v>8.9399999999999977</c:v>
                </c:pt>
                <c:pt idx="556">
                  <c:v>17.254999999999999</c:v>
                </c:pt>
                <c:pt idx="557">
                  <c:v>9.8724999999999987</c:v>
                </c:pt>
                <c:pt idx="558">
                  <c:v>6.9050000000000047</c:v>
                </c:pt>
                <c:pt idx="559">
                  <c:v>13.1175</c:v>
                </c:pt>
                <c:pt idx="560">
                  <c:v>9.4549999999999983</c:v>
                </c:pt>
                <c:pt idx="561">
                  <c:v>7.7174999999999976</c:v>
                </c:pt>
                <c:pt idx="562">
                  <c:v>8.764999999999997</c:v>
                </c:pt>
                <c:pt idx="563">
                  <c:v>7.9775000000000027</c:v>
                </c:pt>
                <c:pt idx="564">
                  <c:v>1.5749999999999993</c:v>
                </c:pt>
                <c:pt idx="565">
                  <c:v>17.254999999999999</c:v>
                </c:pt>
                <c:pt idx="566">
                  <c:v>7.2100000000000044</c:v>
                </c:pt>
                <c:pt idx="567">
                  <c:v>5.9175000000000004</c:v>
                </c:pt>
                <c:pt idx="568">
                  <c:v>6.8450000000000024</c:v>
                </c:pt>
                <c:pt idx="569">
                  <c:v>12.412499999999998</c:v>
                </c:pt>
                <c:pt idx="570">
                  <c:v>7.7924999999999969</c:v>
                </c:pt>
                <c:pt idx="571">
                  <c:v>8.9399999999999977</c:v>
                </c:pt>
                <c:pt idx="572">
                  <c:v>17.717499999999998</c:v>
                </c:pt>
                <c:pt idx="573">
                  <c:v>6.6625000000000014</c:v>
                </c:pt>
                <c:pt idx="574">
                  <c:v>7.3575000000000017</c:v>
                </c:pt>
                <c:pt idx="575">
                  <c:v>13.1175</c:v>
                </c:pt>
                <c:pt idx="576">
                  <c:v>17.792499999999997</c:v>
                </c:pt>
                <c:pt idx="577">
                  <c:v>10.832500000000003</c:v>
                </c:pt>
                <c:pt idx="578">
                  <c:v>19.89</c:v>
                </c:pt>
                <c:pt idx="579">
                  <c:v>14.0275</c:v>
                </c:pt>
                <c:pt idx="580">
                  <c:v>1.5749999999999993</c:v>
                </c:pt>
                <c:pt idx="581">
                  <c:v>17.254999999999999</c:v>
                </c:pt>
                <c:pt idx="582">
                  <c:v>12.777499999999996</c:v>
                </c:pt>
                <c:pt idx="583">
                  <c:v>5.9175000000000004</c:v>
                </c:pt>
                <c:pt idx="584">
                  <c:v>1.1374999999999975</c:v>
                </c:pt>
                <c:pt idx="585">
                  <c:v>9.4549999999999983</c:v>
                </c:pt>
                <c:pt idx="586">
                  <c:v>16.397500000000001</c:v>
                </c:pt>
                <c:pt idx="587">
                  <c:v>8.41</c:v>
                </c:pt>
                <c:pt idx="588">
                  <c:v>8.9399999999999977</c:v>
                </c:pt>
                <c:pt idx="589">
                  <c:v>6.8450000000000024</c:v>
                </c:pt>
                <c:pt idx="590">
                  <c:v>17.717499999999998</c:v>
                </c:pt>
                <c:pt idx="591">
                  <c:v>13.1175</c:v>
                </c:pt>
                <c:pt idx="592">
                  <c:v>1.1374999999999975</c:v>
                </c:pt>
                <c:pt idx="593">
                  <c:v>19.89</c:v>
                </c:pt>
                <c:pt idx="594">
                  <c:v>9.4549999999999983</c:v>
                </c:pt>
                <c:pt idx="595">
                  <c:v>14.0275</c:v>
                </c:pt>
                <c:pt idx="596">
                  <c:v>8.9650000000000034</c:v>
                </c:pt>
                <c:pt idx="597">
                  <c:v>18.827500000000001</c:v>
                </c:pt>
                <c:pt idx="598">
                  <c:v>8.41</c:v>
                </c:pt>
                <c:pt idx="599">
                  <c:v>16.109999999999996</c:v>
                </c:pt>
                <c:pt idx="600">
                  <c:v>11.739999999999998</c:v>
                </c:pt>
                <c:pt idx="601">
                  <c:v>7.2100000000000044</c:v>
                </c:pt>
                <c:pt idx="602">
                  <c:v>5.9175000000000004</c:v>
                </c:pt>
                <c:pt idx="603">
                  <c:v>6.8450000000000024</c:v>
                </c:pt>
                <c:pt idx="604">
                  <c:v>10.832500000000003</c:v>
                </c:pt>
                <c:pt idx="605">
                  <c:v>7.7174999999999976</c:v>
                </c:pt>
                <c:pt idx="606">
                  <c:v>12.412499999999998</c:v>
                </c:pt>
                <c:pt idx="607">
                  <c:v>6.6625000000000014</c:v>
                </c:pt>
                <c:pt idx="608">
                  <c:v>19.89</c:v>
                </c:pt>
                <c:pt idx="609">
                  <c:v>14.0275</c:v>
                </c:pt>
                <c:pt idx="610">
                  <c:v>2.7825000000000024</c:v>
                </c:pt>
                <c:pt idx="611">
                  <c:v>16.397500000000001</c:v>
                </c:pt>
                <c:pt idx="612">
                  <c:v>3.3900000000000006</c:v>
                </c:pt>
                <c:pt idx="613">
                  <c:v>16.109999999999996</c:v>
                </c:pt>
                <c:pt idx="614">
                  <c:v>11.739999999999998</c:v>
                </c:pt>
                <c:pt idx="615">
                  <c:v>12.777499999999996</c:v>
                </c:pt>
                <c:pt idx="616">
                  <c:v>6.8450000000000024</c:v>
                </c:pt>
                <c:pt idx="617">
                  <c:v>7.3575000000000017</c:v>
                </c:pt>
                <c:pt idx="618">
                  <c:v>1.1374999999999975</c:v>
                </c:pt>
                <c:pt idx="619">
                  <c:v>10.832500000000003</c:v>
                </c:pt>
                <c:pt idx="620">
                  <c:v>7.2100000000000044</c:v>
                </c:pt>
                <c:pt idx="621">
                  <c:v>5.9175000000000004</c:v>
                </c:pt>
                <c:pt idx="622">
                  <c:v>6.9050000000000047</c:v>
                </c:pt>
                <c:pt idx="623">
                  <c:v>6.6625000000000014</c:v>
                </c:pt>
                <c:pt idx="624">
                  <c:v>19.89</c:v>
                </c:pt>
                <c:pt idx="625">
                  <c:v>2.7825000000000024</c:v>
                </c:pt>
                <c:pt idx="626">
                  <c:v>16.397500000000001</c:v>
                </c:pt>
                <c:pt idx="627">
                  <c:v>8.41</c:v>
                </c:pt>
                <c:pt idx="628">
                  <c:v>7.9775000000000027</c:v>
                </c:pt>
                <c:pt idx="629">
                  <c:v>16.109999999999996</c:v>
                </c:pt>
                <c:pt idx="630">
                  <c:v>12.777499999999996</c:v>
                </c:pt>
                <c:pt idx="631">
                  <c:v>6.8450000000000024</c:v>
                </c:pt>
                <c:pt idx="632">
                  <c:v>9.8724999999999987</c:v>
                </c:pt>
                <c:pt idx="633">
                  <c:v>1.1374999999999975</c:v>
                </c:pt>
                <c:pt idx="634">
                  <c:v>17.792499999999997</c:v>
                </c:pt>
                <c:pt idx="635">
                  <c:v>7.7174999999999976</c:v>
                </c:pt>
                <c:pt idx="636">
                  <c:v>3.3900000000000006</c:v>
                </c:pt>
                <c:pt idx="637">
                  <c:v>7.2100000000000044</c:v>
                </c:pt>
                <c:pt idx="638">
                  <c:v>5.9175000000000004</c:v>
                </c:pt>
                <c:pt idx="639">
                  <c:v>6.9050000000000047</c:v>
                </c:pt>
                <c:pt idx="640">
                  <c:v>14.0275</c:v>
                </c:pt>
                <c:pt idx="641">
                  <c:v>2.7825000000000024</c:v>
                </c:pt>
                <c:pt idx="642">
                  <c:v>8.41</c:v>
                </c:pt>
                <c:pt idx="643">
                  <c:v>9.8724999999999987</c:v>
                </c:pt>
                <c:pt idx="644">
                  <c:v>6.9050000000000047</c:v>
                </c:pt>
                <c:pt idx="645">
                  <c:v>12.412499999999998</c:v>
                </c:pt>
                <c:pt idx="646">
                  <c:v>13.1175</c:v>
                </c:pt>
                <c:pt idx="647">
                  <c:v>10.832500000000003</c:v>
                </c:pt>
                <c:pt idx="648">
                  <c:v>8.764999999999997</c:v>
                </c:pt>
                <c:pt idx="649">
                  <c:v>18.827500000000001</c:v>
                </c:pt>
                <c:pt idx="650">
                  <c:v>7.7924999999999969</c:v>
                </c:pt>
                <c:pt idx="651">
                  <c:v>1.5749999999999993</c:v>
                </c:pt>
                <c:pt idx="652">
                  <c:v>17.254999999999999</c:v>
                </c:pt>
                <c:pt idx="653">
                  <c:v>6.8450000000000024</c:v>
                </c:pt>
                <c:pt idx="654">
                  <c:v>14.0275</c:v>
                </c:pt>
                <c:pt idx="655">
                  <c:v>3.3900000000000006</c:v>
                </c:pt>
                <c:pt idx="656">
                  <c:v>16.109999999999996</c:v>
                </c:pt>
                <c:pt idx="657">
                  <c:v>9.8724999999999987</c:v>
                </c:pt>
                <c:pt idx="658">
                  <c:v>17.717499999999998</c:v>
                </c:pt>
                <c:pt idx="659">
                  <c:v>6.9050000000000047</c:v>
                </c:pt>
                <c:pt idx="660">
                  <c:v>6.6625000000000014</c:v>
                </c:pt>
                <c:pt idx="661">
                  <c:v>1.1374999999999975</c:v>
                </c:pt>
                <c:pt idx="662">
                  <c:v>10.832500000000003</c:v>
                </c:pt>
                <c:pt idx="663">
                  <c:v>2.7825000000000024</c:v>
                </c:pt>
                <c:pt idx="664">
                  <c:v>8.764999999999997</c:v>
                </c:pt>
                <c:pt idx="665">
                  <c:v>18.827500000000001</c:v>
                </c:pt>
                <c:pt idx="666">
                  <c:v>1.5749999999999993</c:v>
                </c:pt>
                <c:pt idx="667">
                  <c:v>17.254999999999999</c:v>
                </c:pt>
                <c:pt idx="668">
                  <c:v>12.777499999999996</c:v>
                </c:pt>
                <c:pt idx="669">
                  <c:v>6.8450000000000024</c:v>
                </c:pt>
                <c:pt idx="670">
                  <c:v>7.7924999999999969</c:v>
                </c:pt>
                <c:pt idx="671">
                  <c:v>7.9775000000000027</c:v>
                </c:pt>
                <c:pt idx="672">
                  <c:v>17.717499999999998</c:v>
                </c:pt>
                <c:pt idx="673">
                  <c:v>12.412499999999998</c:v>
                </c:pt>
                <c:pt idx="674">
                  <c:v>1.1374999999999975</c:v>
                </c:pt>
                <c:pt idx="675">
                  <c:v>13.1175</c:v>
                </c:pt>
                <c:pt idx="676">
                  <c:v>17.792499999999997</c:v>
                </c:pt>
                <c:pt idx="677">
                  <c:v>10.832500000000003</c:v>
                </c:pt>
                <c:pt idx="678">
                  <c:v>9.4549999999999983</c:v>
                </c:pt>
                <c:pt idx="679">
                  <c:v>14.0275</c:v>
                </c:pt>
                <c:pt idx="680">
                  <c:v>7.7174999999999976</c:v>
                </c:pt>
                <c:pt idx="681">
                  <c:v>8.9650000000000034</c:v>
                </c:pt>
                <c:pt idx="682">
                  <c:v>8.764999999999997</c:v>
                </c:pt>
                <c:pt idx="683">
                  <c:v>1.5749999999999993</c:v>
                </c:pt>
                <c:pt idx="684">
                  <c:v>12.777499999999996</c:v>
                </c:pt>
                <c:pt idx="685">
                  <c:v>5.9175000000000004</c:v>
                </c:pt>
                <c:pt idx="686">
                  <c:v>12.412499999999998</c:v>
                </c:pt>
                <c:pt idx="687">
                  <c:v>18.827500000000001</c:v>
                </c:pt>
                <c:pt idx="688">
                  <c:v>7.2100000000000044</c:v>
                </c:pt>
                <c:pt idx="689">
                  <c:v>17.717499999999998</c:v>
                </c:pt>
                <c:pt idx="690">
                  <c:v>6.9050000000000047</c:v>
                </c:pt>
                <c:pt idx="691">
                  <c:v>6.6625000000000014</c:v>
                </c:pt>
                <c:pt idx="692">
                  <c:v>13.1175</c:v>
                </c:pt>
                <c:pt idx="693">
                  <c:v>8.9650000000000034</c:v>
                </c:pt>
                <c:pt idx="694">
                  <c:v>8.764999999999997</c:v>
                </c:pt>
                <c:pt idx="695">
                  <c:v>7.7924999999999969</c:v>
                </c:pt>
                <c:pt idx="696">
                  <c:v>8.9399999999999977</c:v>
                </c:pt>
                <c:pt idx="697">
                  <c:v>7.9775000000000027</c:v>
                </c:pt>
                <c:pt idx="698">
                  <c:v>1.5749999999999993</c:v>
                </c:pt>
                <c:pt idx="699">
                  <c:v>12.777499999999996</c:v>
                </c:pt>
                <c:pt idx="700">
                  <c:v>9.8724999999999987</c:v>
                </c:pt>
                <c:pt idx="701">
                  <c:v>1.1374999999999975</c:v>
                </c:pt>
                <c:pt idx="702">
                  <c:v>19.89</c:v>
                </c:pt>
                <c:pt idx="703">
                  <c:v>2.7825000000000024</c:v>
                </c:pt>
                <c:pt idx="704">
                  <c:v>8.9650000000000034</c:v>
                </c:pt>
                <c:pt idx="705">
                  <c:v>3.3900000000000006</c:v>
                </c:pt>
                <c:pt idx="706">
                  <c:v>16.109999999999996</c:v>
                </c:pt>
                <c:pt idx="707">
                  <c:v>5.9175000000000004</c:v>
                </c:pt>
                <c:pt idx="708">
                  <c:v>7.3575000000000017</c:v>
                </c:pt>
                <c:pt idx="709">
                  <c:v>8.764999999999997</c:v>
                </c:pt>
                <c:pt idx="710">
                  <c:v>8.41</c:v>
                </c:pt>
                <c:pt idx="711">
                  <c:v>7.9775000000000027</c:v>
                </c:pt>
                <c:pt idx="712">
                  <c:v>11.739999999999998</c:v>
                </c:pt>
                <c:pt idx="713">
                  <c:v>9.8724999999999987</c:v>
                </c:pt>
                <c:pt idx="714">
                  <c:v>6.9050000000000047</c:v>
                </c:pt>
                <c:pt idx="715">
                  <c:v>12.412499999999998</c:v>
                </c:pt>
                <c:pt idx="716">
                  <c:v>6.6625000000000014</c:v>
                </c:pt>
                <c:pt idx="717">
                  <c:v>19.89</c:v>
                </c:pt>
                <c:pt idx="718">
                  <c:v>14.0275</c:v>
                </c:pt>
                <c:pt idx="719">
                  <c:v>2.7825000000000024</c:v>
                </c:pt>
                <c:pt idx="720">
                  <c:v>18.827500000000001</c:v>
                </c:pt>
                <c:pt idx="721">
                  <c:v>3.3900000000000006</c:v>
                </c:pt>
                <c:pt idx="722">
                  <c:v>8.9399999999999977</c:v>
                </c:pt>
                <c:pt idx="723">
                  <c:v>1.5749999999999993</c:v>
                </c:pt>
                <c:pt idx="724">
                  <c:v>16.109999999999996</c:v>
                </c:pt>
                <c:pt idx="725">
                  <c:v>12.777499999999996</c:v>
                </c:pt>
                <c:pt idx="726">
                  <c:v>7.7924999999999969</c:v>
                </c:pt>
                <c:pt idx="727">
                  <c:v>11.739999999999998</c:v>
                </c:pt>
                <c:pt idx="728">
                  <c:v>6.9050000000000047</c:v>
                </c:pt>
                <c:pt idx="729">
                  <c:v>6.6625000000000014</c:v>
                </c:pt>
                <c:pt idx="730">
                  <c:v>7.3575000000000017</c:v>
                </c:pt>
                <c:pt idx="731">
                  <c:v>17.792499999999997</c:v>
                </c:pt>
                <c:pt idx="732">
                  <c:v>10.832500000000003</c:v>
                </c:pt>
                <c:pt idx="733">
                  <c:v>9.4549999999999983</c:v>
                </c:pt>
                <c:pt idx="734">
                  <c:v>2.7825000000000024</c:v>
                </c:pt>
                <c:pt idx="735">
                  <c:v>8.9650000000000034</c:v>
                </c:pt>
                <c:pt idx="736">
                  <c:v>8.764999999999997</c:v>
                </c:pt>
                <c:pt idx="737">
                  <c:v>8.41</c:v>
                </c:pt>
                <c:pt idx="738">
                  <c:v>8.9399999999999977</c:v>
                </c:pt>
                <c:pt idx="739">
                  <c:v>1.5749999999999993</c:v>
                </c:pt>
                <c:pt idx="740">
                  <c:v>11.739999999999998</c:v>
                </c:pt>
                <c:pt idx="741">
                  <c:v>12.777499999999996</c:v>
                </c:pt>
                <c:pt idx="742">
                  <c:v>9.8724999999999987</c:v>
                </c:pt>
                <c:pt idx="743">
                  <c:v>17.717499999999998</c:v>
                </c:pt>
                <c:pt idx="744">
                  <c:v>1.1374999999999975</c:v>
                </c:pt>
                <c:pt idx="745">
                  <c:v>16.397500000000001</c:v>
                </c:pt>
                <c:pt idx="746">
                  <c:v>3.3900000000000006</c:v>
                </c:pt>
                <c:pt idx="747">
                  <c:v>7.3575000000000017</c:v>
                </c:pt>
                <c:pt idx="748">
                  <c:v>17.792499999999997</c:v>
                </c:pt>
                <c:pt idx="749">
                  <c:v>18.827500000000001</c:v>
                </c:pt>
                <c:pt idx="750">
                  <c:v>16.109999999999996</c:v>
                </c:pt>
                <c:pt idx="751">
                  <c:v>9.8724999999999987</c:v>
                </c:pt>
                <c:pt idx="752">
                  <c:v>13.1175</c:v>
                </c:pt>
                <c:pt idx="753">
                  <c:v>10.832500000000003</c:v>
                </c:pt>
                <c:pt idx="754">
                  <c:v>2.7825000000000024</c:v>
                </c:pt>
                <c:pt idx="755">
                  <c:v>16.397500000000001</c:v>
                </c:pt>
                <c:pt idx="756">
                  <c:v>8.9650000000000034</c:v>
                </c:pt>
                <c:pt idx="757">
                  <c:v>3.3900000000000006</c:v>
                </c:pt>
                <c:pt idx="758">
                  <c:v>7.7924999999999969</c:v>
                </c:pt>
                <c:pt idx="759">
                  <c:v>1.5749999999999993</c:v>
                </c:pt>
                <c:pt idx="760">
                  <c:v>17.254999999999999</c:v>
                </c:pt>
                <c:pt idx="761">
                  <c:v>11.739999999999998</c:v>
                </c:pt>
                <c:pt idx="762">
                  <c:v>17.792499999999997</c:v>
                </c:pt>
                <c:pt idx="763">
                  <c:v>19.89</c:v>
                </c:pt>
                <c:pt idx="764">
                  <c:v>8.41</c:v>
                </c:pt>
                <c:pt idx="765">
                  <c:v>8.9399999999999977</c:v>
                </c:pt>
                <c:pt idx="766">
                  <c:v>16.109999999999996</c:v>
                </c:pt>
                <c:pt idx="767">
                  <c:v>9.8724999999999987</c:v>
                </c:pt>
                <c:pt idx="768">
                  <c:v>7.3575000000000017</c:v>
                </c:pt>
                <c:pt idx="769">
                  <c:v>13.1175</c:v>
                </c:pt>
                <c:pt idx="770">
                  <c:v>7.7174999999999976</c:v>
                </c:pt>
                <c:pt idx="771">
                  <c:v>2.7825000000000024</c:v>
                </c:pt>
                <c:pt idx="772">
                  <c:v>8.9650000000000034</c:v>
                </c:pt>
                <c:pt idx="773">
                  <c:v>17.254999999999999</c:v>
                </c:pt>
                <c:pt idx="774">
                  <c:v>7.2100000000000044</c:v>
                </c:pt>
                <c:pt idx="775">
                  <c:v>5.9175000000000004</c:v>
                </c:pt>
                <c:pt idx="776">
                  <c:v>12.412499999999998</c:v>
                </c:pt>
                <c:pt idx="777">
                  <c:v>17.792499999999997</c:v>
                </c:pt>
                <c:pt idx="778">
                  <c:v>9.4549999999999983</c:v>
                </c:pt>
                <c:pt idx="779">
                  <c:v>8.764999999999997</c:v>
                </c:pt>
                <c:pt idx="780">
                  <c:v>18.827500000000001</c:v>
                </c:pt>
                <c:pt idx="781">
                  <c:v>8.9399999999999977</c:v>
                </c:pt>
                <c:pt idx="782">
                  <c:v>16.109999999999996</c:v>
                </c:pt>
                <c:pt idx="783">
                  <c:v>11.739999999999998</c:v>
                </c:pt>
                <c:pt idx="784">
                  <c:v>6.8450000000000024</c:v>
                </c:pt>
                <c:pt idx="785">
                  <c:v>13.1175</c:v>
                </c:pt>
                <c:pt idx="786">
                  <c:v>19.89</c:v>
                </c:pt>
                <c:pt idx="787">
                  <c:v>9.4549999999999983</c:v>
                </c:pt>
                <c:pt idx="788">
                  <c:v>7.7174999999999976</c:v>
                </c:pt>
                <c:pt idx="789">
                  <c:v>8.764999999999997</c:v>
                </c:pt>
                <c:pt idx="790">
                  <c:v>8.41</c:v>
                </c:pt>
                <c:pt idx="791">
                  <c:v>7.7924999999999969</c:v>
                </c:pt>
                <c:pt idx="792">
                  <c:v>8.9399999999999977</c:v>
                </c:pt>
                <c:pt idx="793">
                  <c:v>17.254999999999999</c:v>
                </c:pt>
                <c:pt idx="794">
                  <c:v>7.2100000000000044</c:v>
                </c:pt>
                <c:pt idx="795">
                  <c:v>12.412499999999998</c:v>
                </c:pt>
                <c:pt idx="796">
                  <c:v>16.109999999999996</c:v>
                </c:pt>
                <c:pt idx="797">
                  <c:v>7.2100000000000044</c:v>
                </c:pt>
                <c:pt idx="798">
                  <c:v>12.412499999999998</c:v>
                </c:pt>
                <c:pt idx="799">
                  <c:v>6.6625000000000014</c:v>
                </c:pt>
                <c:pt idx="800">
                  <c:v>2.7825000000000024</c:v>
                </c:pt>
                <c:pt idx="801">
                  <c:v>6.9050000000000047</c:v>
                </c:pt>
                <c:pt idx="802">
                  <c:v>16.109999999999996</c:v>
                </c:pt>
                <c:pt idx="803">
                  <c:v>9.8724999999999987</c:v>
                </c:pt>
                <c:pt idx="804">
                  <c:v>17.792499999999997</c:v>
                </c:pt>
                <c:pt idx="805">
                  <c:v>9.4549999999999983</c:v>
                </c:pt>
                <c:pt idx="806">
                  <c:v>16.397500000000001</c:v>
                </c:pt>
                <c:pt idx="807">
                  <c:v>18.827500000000001</c:v>
                </c:pt>
                <c:pt idx="808">
                  <c:v>3.3900000000000006</c:v>
                </c:pt>
                <c:pt idx="809">
                  <c:v>1.1374999999999975</c:v>
                </c:pt>
                <c:pt idx="810">
                  <c:v>10.832500000000003</c:v>
                </c:pt>
                <c:pt idx="811">
                  <c:v>8.9650000000000034</c:v>
                </c:pt>
                <c:pt idx="812">
                  <c:v>8.764999999999997</c:v>
                </c:pt>
                <c:pt idx="813">
                  <c:v>7.7924999999999969</c:v>
                </c:pt>
                <c:pt idx="814">
                  <c:v>17.254999999999999</c:v>
                </c:pt>
                <c:pt idx="815">
                  <c:v>17.792499999999997</c:v>
                </c:pt>
                <c:pt idx="816">
                  <c:v>18.827500000000001</c:v>
                </c:pt>
                <c:pt idx="817">
                  <c:v>10.832500000000003</c:v>
                </c:pt>
                <c:pt idx="818">
                  <c:v>9.4549999999999983</c:v>
                </c:pt>
                <c:pt idx="819">
                  <c:v>7.7174999999999976</c:v>
                </c:pt>
                <c:pt idx="820">
                  <c:v>16.397500000000001</c:v>
                </c:pt>
                <c:pt idx="821">
                  <c:v>8.764999999999997</c:v>
                </c:pt>
                <c:pt idx="822">
                  <c:v>3.3900000000000006</c:v>
                </c:pt>
                <c:pt idx="823">
                  <c:v>17.254999999999999</c:v>
                </c:pt>
                <c:pt idx="824">
                  <c:v>6.8450000000000024</c:v>
                </c:pt>
                <c:pt idx="825">
                  <c:v>6.6625000000000014</c:v>
                </c:pt>
                <c:pt idx="826">
                  <c:v>1.1374999999999975</c:v>
                </c:pt>
                <c:pt idx="827">
                  <c:v>18.827500000000001</c:v>
                </c:pt>
                <c:pt idx="828">
                  <c:v>17.717499999999998</c:v>
                </c:pt>
                <c:pt idx="829">
                  <c:v>6.9050000000000047</c:v>
                </c:pt>
                <c:pt idx="830">
                  <c:v>12.412499999999998</c:v>
                </c:pt>
                <c:pt idx="831">
                  <c:v>17.792499999999997</c:v>
                </c:pt>
                <c:pt idx="832">
                  <c:v>10.832500000000003</c:v>
                </c:pt>
                <c:pt idx="833">
                  <c:v>9.4549999999999983</c:v>
                </c:pt>
                <c:pt idx="834">
                  <c:v>14.0275</c:v>
                </c:pt>
                <c:pt idx="835">
                  <c:v>7.7174999999999976</c:v>
                </c:pt>
                <c:pt idx="836">
                  <c:v>2.7825000000000024</c:v>
                </c:pt>
                <c:pt idx="837">
                  <c:v>8.41</c:v>
                </c:pt>
                <c:pt idx="838">
                  <c:v>3.3900000000000006</c:v>
                </c:pt>
                <c:pt idx="839">
                  <c:v>1.5749999999999993</c:v>
                </c:pt>
                <c:pt idx="840">
                  <c:v>16.109999999999996</c:v>
                </c:pt>
                <c:pt idx="841">
                  <c:v>7.2100000000000044</c:v>
                </c:pt>
                <c:pt idx="842">
                  <c:v>2.7825000000000024</c:v>
                </c:pt>
                <c:pt idx="843">
                  <c:v>3.3900000000000006</c:v>
                </c:pt>
                <c:pt idx="844">
                  <c:v>12.777499999999996</c:v>
                </c:pt>
                <c:pt idx="845">
                  <c:v>5.9175000000000004</c:v>
                </c:pt>
                <c:pt idx="846">
                  <c:v>14.0275</c:v>
                </c:pt>
                <c:pt idx="847">
                  <c:v>7.7174999999999976</c:v>
                </c:pt>
                <c:pt idx="848">
                  <c:v>8.9650000000000034</c:v>
                </c:pt>
                <c:pt idx="849">
                  <c:v>8.41</c:v>
                </c:pt>
                <c:pt idx="850">
                  <c:v>11.739999999999998</c:v>
                </c:pt>
                <c:pt idx="851">
                  <c:v>6.6625000000000014</c:v>
                </c:pt>
                <c:pt idx="852">
                  <c:v>13.1175</c:v>
                </c:pt>
                <c:pt idx="853">
                  <c:v>17.792499999999997</c:v>
                </c:pt>
                <c:pt idx="854">
                  <c:v>2.7825000000000024</c:v>
                </c:pt>
                <c:pt idx="855">
                  <c:v>8.764999999999997</c:v>
                </c:pt>
                <c:pt idx="856">
                  <c:v>7.9775000000000027</c:v>
                </c:pt>
                <c:pt idx="857">
                  <c:v>1.5749999999999993</c:v>
                </c:pt>
                <c:pt idx="858">
                  <c:v>7.2100000000000044</c:v>
                </c:pt>
                <c:pt idx="859">
                  <c:v>5.9175000000000004</c:v>
                </c:pt>
                <c:pt idx="860">
                  <c:v>6.8450000000000024</c:v>
                </c:pt>
                <c:pt idx="861">
                  <c:v>9.8724999999999987</c:v>
                </c:pt>
                <c:pt idx="862">
                  <c:v>19.89</c:v>
                </c:pt>
                <c:pt idx="863">
                  <c:v>7.7174999999999976</c:v>
                </c:pt>
                <c:pt idx="864">
                  <c:v>16.109999999999996</c:v>
                </c:pt>
                <c:pt idx="865">
                  <c:v>11.739999999999998</c:v>
                </c:pt>
                <c:pt idx="866">
                  <c:v>12.412499999999998</c:v>
                </c:pt>
                <c:pt idx="867">
                  <c:v>6.6625000000000014</c:v>
                </c:pt>
                <c:pt idx="868">
                  <c:v>7.3575000000000017</c:v>
                </c:pt>
                <c:pt idx="869">
                  <c:v>8.9650000000000034</c:v>
                </c:pt>
                <c:pt idx="870">
                  <c:v>8.9399999999999977</c:v>
                </c:pt>
                <c:pt idx="871">
                  <c:v>1.5749999999999993</c:v>
                </c:pt>
                <c:pt idx="872">
                  <c:v>12.777499999999996</c:v>
                </c:pt>
                <c:pt idx="873">
                  <c:v>5.9175000000000004</c:v>
                </c:pt>
                <c:pt idx="874">
                  <c:v>6.8450000000000024</c:v>
                </c:pt>
                <c:pt idx="875">
                  <c:v>19.89</c:v>
                </c:pt>
                <c:pt idx="876">
                  <c:v>7.7174999999999976</c:v>
                </c:pt>
                <c:pt idx="877">
                  <c:v>8.764999999999997</c:v>
                </c:pt>
                <c:pt idx="878">
                  <c:v>8.41</c:v>
                </c:pt>
                <c:pt idx="879">
                  <c:v>17.717499999999998</c:v>
                </c:pt>
                <c:pt idx="880">
                  <c:v>12.412499999999998</c:v>
                </c:pt>
                <c:pt idx="881">
                  <c:v>7.3575000000000017</c:v>
                </c:pt>
                <c:pt idx="882">
                  <c:v>17.792499999999997</c:v>
                </c:pt>
                <c:pt idx="883">
                  <c:v>14.0275</c:v>
                </c:pt>
                <c:pt idx="884">
                  <c:v>8.9650000000000034</c:v>
                </c:pt>
                <c:pt idx="885">
                  <c:v>7.7924999999999969</c:v>
                </c:pt>
                <c:pt idx="886">
                  <c:v>8.9399999999999977</c:v>
                </c:pt>
                <c:pt idx="887">
                  <c:v>7.9775000000000027</c:v>
                </c:pt>
                <c:pt idx="888">
                  <c:v>1.5749999999999993</c:v>
                </c:pt>
                <c:pt idx="889">
                  <c:v>16.109999999999996</c:v>
                </c:pt>
                <c:pt idx="890">
                  <c:v>11.739999999999998</c:v>
                </c:pt>
                <c:pt idx="891">
                  <c:v>12.777499999999996</c:v>
                </c:pt>
                <c:pt idx="892">
                  <c:v>9.8724999999999987</c:v>
                </c:pt>
                <c:pt idx="893">
                  <c:v>1.1374999999999975</c:v>
                </c:pt>
                <c:pt idx="894">
                  <c:v>13.1175</c:v>
                </c:pt>
                <c:pt idx="895">
                  <c:v>7.7174999999999976</c:v>
                </c:pt>
                <c:pt idx="896">
                  <c:v>16.397500000000001</c:v>
                </c:pt>
                <c:pt idx="897">
                  <c:v>8.41</c:v>
                </c:pt>
                <c:pt idx="898">
                  <c:v>17.717499999999998</c:v>
                </c:pt>
                <c:pt idx="899">
                  <c:v>7.3575000000000017</c:v>
                </c:pt>
                <c:pt idx="900">
                  <c:v>9.4549999999999983</c:v>
                </c:pt>
                <c:pt idx="901">
                  <c:v>18.827500000000001</c:v>
                </c:pt>
                <c:pt idx="902">
                  <c:v>7.7924999999999969</c:v>
                </c:pt>
                <c:pt idx="903">
                  <c:v>7.9775000000000027</c:v>
                </c:pt>
                <c:pt idx="904">
                  <c:v>6.9050000000000047</c:v>
                </c:pt>
                <c:pt idx="905">
                  <c:v>12.412499999999998</c:v>
                </c:pt>
                <c:pt idx="906">
                  <c:v>1.1374999999999975</c:v>
                </c:pt>
                <c:pt idx="907">
                  <c:v>19.89</c:v>
                </c:pt>
                <c:pt idx="908">
                  <c:v>7.7174999999999976</c:v>
                </c:pt>
                <c:pt idx="909">
                  <c:v>16.397500000000001</c:v>
                </c:pt>
                <c:pt idx="910">
                  <c:v>8.9650000000000034</c:v>
                </c:pt>
                <c:pt idx="911">
                  <c:v>17.254999999999999</c:v>
                </c:pt>
                <c:pt idx="912">
                  <c:v>5.9175000000000004</c:v>
                </c:pt>
                <c:pt idx="913">
                  <c:v>9.8724999999999987</c:v>
                </c:pt>
                <c:pt idx="914">
                  <c:v>17.792499999999997</c:v>
                </c:pt>
                <c:pt idx="915">
                  <c:v>8.764999999999997</c:v>
                </c:pt>
                <c:pt idx="916">
                  <c:v>6.6625000000000014</c:v>
                </c:pt>
                <c:pt idx="917">
                  <c:v>10.832500000000003</c:v>
                </c:pt>
                <c:pt idx="918">
                  <c:v>16.397500000000001</c:v>
                </c:pt>
                <c:pt idx="919">
                  <c:v>7.7924999999999969</c:v>
                </c:pt>
                <c:pt idx="920">
                  <c:v>8.9399999999999977</c:v>
                </c:pt>
                <c:pt idx="921">
                  <c:v>7.9775000000000027</c:v>
                </c:pt>
                <c:pt idx="922">
                  <c:v>1.5749999999999993</c:v>
                </c:pt>
                <c:pt idx="923">
                  <c:v>17.254999999999999</c:v>
                </c:pt>
                <c:pt idx="924">
                  <c:v>12.777499999999996</c:v>
                </c:pt>
                <c:pt idx="925">
                  <c:v>5.9175000000000004</c:v>
                </c:pt>
                <c:pt idx="926">
                  <c:v>12.412499999999998</c:v>
                </c:pt>
                <c:pt idx="927">
                  <c:v>9.4549999999999983</c:v>
                </c:pt>
                <c:pt idx="928">
                  <c:v>8.764999999999997</c:v>
                </c:pt>
                <c:pt idx="929">
                  <c:v>3.3900000000000006</c:v>
                </c:pt>
                <c:pt idx="930">
                  <c:v>16.109999999999996</c:v>
                </c:pt>
                <c:pt idx="931">
                  <c:v>7.2100000000000044</c:v>
                </c:pt>
                <c:pt idx="932">
                  <c:v>12.412499999999998</c:v>
                </c:pt>
                <c:pt idx="933">
                  <c:v>6.6625000000000014</c:v>
                </c:pt>
                <c:pt idx="934">
                  <c:v>13.1175</c:v>
                </c:pt>
                <c:pt idx="935">
                  <c:v>10.832500000000003</c:v>
                </c:pt>
                <c:pt idx="936">
                  <c:v>2.7825000000000024</c:v>
                </c:pt>
                <c:pt idx="937">
                  <c:v>16.397500000000001</c:v>
                </c:pt>
                <c:pt idx="938">
                  <c:v>7.9775000000000027</c:v>
                </c:pt>
                <c:pt idx="939">
                  <c:v>1.5749999999999993</c:v>
                </c:pt>
                <c:pt idx="940">
                  <c:v>11.739999999999998</c:v>
                </c:pt>
                <c:pt idx="941">
                  <c:v>12.777499999999996</c:v>
                </c:pt>
                <c:pt idx="942">
                  <c:v>5.9175000000000004</c:v>
                </c:pt>
                <c:pt idx="943">
                  <c:v>9.8724999999999987</c:v>
                </c:pt>
                <c:pt idx="944">
                  <c:v>6.9050000000000047</c:v>
                </c:pt>
                <c:pt idx="945">
                  <c:v>7.7174999999999976</c:v>
                </c:pt>
                <c:pt idx="946">
                  <c:v>18.827500000000001</c:v>
                </c:pt>
                <c:pt idx="947">
                  <c:v>7.7924999999999969</c:v>
                </c:pt>
                <c:pt idx="948">
                  <c:v>8.9399999999999977</c:v>
                </c:pt>
                <c:pt idx="949">
                  <c:v>7.2100000000000044</c:v>
                </c:pt>
                <c:pt idx="950">
                  <c:v>6.8450000000000024</c:v>
                </c:pt>
                <c:pt idx="951">
                  <c:v>13.1175</c:v>
                </c:pt>
                <c:pt idx="952">
                  <c:v>17.792499999999997</c:v>
                </c:pt>
                <c:pt idx="953">
                  <c:v>19.89</c:v>
                </c:pt>
                <c:pt idx="954">
                  <c:v>8.41</c:v>
                </c:pt>
                <c:pt idx="955">
                  <c:v>9.8724999999999987</c:v>
                </c:pt>
                <c:pt idx="956">
                  <c:v>6.9050000000000047</c:v>
                </c:pt>
                <c:pt idx="957">
                  <c:v>7.3575000000000017</c:v>
                </c:pt>
                <c:pt idx="958">
                  <c:v>7.7174999999999976</c:v>
                </c:pt>
                <c:pt idx="959">
                  <c:v>8.9650000000000034</c:v>
                </c:pt>
                <c:pt idx="960">
                  <c:v>8.41</c:v>
                </c:pt>
                <c:pt idx="961">
                  <c:v>7.9775000000000027</c:v>
                </c:pt>
                <c:pt idx="962">
                  <c:v>1.5749999999999993</c:v>
                </c:pt>
                <c:pt idx="963">
                  <c:v>17.254999999999999</c:v>
                </c:pt>
                <c:pt idx="964">
                  <c:v>7.2100000000000044</c:v>
                </c:pt>
                <c:pt idx="965">
                  <c:v>6.8450000000000024</c:v>
                </c:pt>
                <c:pt idx="966">
                  <c:v>13.1175</c:v>
                </c:pt>
                <c:pt idx="967">
                  <c:v>17.792499999999997</c:v>
                </c:pt>
                <c:pt idx="968">
                  <c:v>19.89</c:v>
                </c:pt>
                <c:pt idx="969">
                  <c:v>3.3900000000000006</c:v>
                </c:pt>
                <c:pt idx="970">
                  <c:v>12.777499999999996</c:v>
                </c:pt>
                <c:pt idx="971">
                  <c:v>17.717499999999998</c:v>
                </c:pt>
                <c:pt idx="972">
                  <c:v>7.3575000000000017</c:v>
                </c:pt>
                <c:pt idx="973">
                  <c:v>1.1374999999999975</c:v>
                </c:pt>
                <c:pt idx="974">
                  <c:v>10.832500000000003</c:v>
                </c:pt>
                <c:pt idx="975">
                  <c:v>9.4549999999999983</c:v>
                </c:pt>
                <c:pt idx="976">
                  <c:v>14.0275</c:v>
                </c:pt>
                <c:pt idx="977">
                  <c:v>18.827500000000001</c:v>
                </c:pt>
                <c:pt idx="978">
                  <c:v>7.9775000000000027</c:v>
                </c:pt>
                <c:pt idx="979">
                  <c:v>17.254999999999999</c:v>
                </c:pt>
                <c:pt idx="980">
                  <c:v>11.739999999999998</c:v>
                </c:pt>
                <c:pt idx="981">
                  <c:v>6.8450000000000024</c:v>
                </c:pt>
                <c:pt idx="982">
                  <c:v>9.8724999999999987</c:v>
                </c:pt>
                <c:pt idx="983">
                  <c:v>6.6625000000000014</c:v>
                </c:pt>
                <c:pt idx="984">
                  <c:v>19.89</c:v>
                </c:pt>
                <c:pt idx="985">
                  <c:v>12.777499999999996</c:v>
                </c:pt>
                <c:pt idx="986">
                  <c:v>17.717499999999998</c:v>
                </c:pt>
                <c:pt idx="987">
                  <c:v>6.9050000000000047</c:v>
                </c:pt>
                <c:pt idx="988">
                  <c:v>7.3575000000000017</c:v>
                </c:pt>
                <c:pt idx="989">
                  <c:v>1.1374999999999975</c:v>
                </c:pt>
                <c:pt idx="990">
                  <c:v>17.792499999999997</c:v>
                </c:pt>
                <c:pt idx="991">
                  <c:v>9.4549999999999983</c:v>
                </c:pt>
                <c:pt idx="992">
                  <c:v>14.0275</c:v>
                </c:pt>
                <c:pt idx="993">
                  <c:v>8.764999999999997</c:v>
                </c:pt>
                <c:pt idx="994">
                  <c:v>8.41</c:v>
                </c:pt>
                <c:pt idx="995">
                  <c:v>7.9775000000000027</c:v>
                </c:pt>
                <c:pt idx="996">
                  <c:v>11.739999999999998</c:v>
                </c:pt>
                <c:pt idx="997">
                  <c:v>7.2100000000000044</c:v>
                </c:pt>
                <c:pt idx="998">
                  <c:v>9.8724999999999987</c:v>
                </c:pt>
                <c:pt idx="999">
                  <c:v>12.412499999999998</c:v>
                </c:pt>
                <c:pt idx="1000">
                  <c:v>13.1175</c:v>
                </c:pt>
                <c:pt idx="1001">
                  <c:v>3.3900000000000006</c:v>
                </c:pt>
                <c:pt idx="1002">
                  <c:v>12.777499999999996</c:v>
                </c:pt>
                <c:pt idx="1003">
                  <c:v>6.9050000000000047</c:v>
                </c:pt>
                <c:pt idx="1004">
                  <c:v>1.1374999999999975</c:v>
                </c:pt>
                <c:pt idx="1005">
                  <c:v>17.792499999999997</c:v>
                </c:pt>
                <c:pt idx="1006">
                  <c:v>14.0275</c:v>
                </c:pt>
                <c:pt idx="1007">
                  <c:v>11.739999999999998</c:v>
                </c:pt>
                <c:pt idx="1008">
                  <c:v>7.2100000000000044</c:v>
                </c:pt>
                <c:pt idx="1009">
                  <c:v>9.8724999999999987</c:v>
                </c:pt>
                <c:pt idx="1010">
                  <c:v>13.1175</c:v>
                </c:pt>
                <c:pt idx="1011">
                  <c:v>9.4549999999999983</c:v>
                </c:pt>
                <c:pt idx="1012">
                  <c:v>7.7174999999999976</c:v>
                </c:pt>
                <c:pt idx="1013">
                  <c:v>2.7825000000000024</c:v>
                </c:pt>
                <c:pt idx="1014">
                  <c:v>16.397500000000001</c:v>
                </c:pt>
                <c:pt idx="1015">
                  <c:v>8.764999999999997</c:v>
                </c:pt>
                <c:pt idx="1016">
                  <c:v>7.7924999999999969</c:v>
                </c:pt>
                <c:pt idx="1017">
                  <c:v>8.9399999999999977</c:v>
                </c:pt>
                <c:pt idx="1018">
                  <c:v>17.254999999999999</c:v>
                </c:pt>
                <c:pt idx="1019">
                  <c:v>10.832500000000003</c:v>
                </c:pt>
                <c:pt idx="1020">
                  <c:v>11.739999999999998</c:v>
                </c:pt>
                <c:pt idx="1021">
                  <c:v>7.2100000000000044</c:v>
                </c:pt>
                <c:pt idx="1022">
                  <c:v>9.8724999999999987</c:v>
                </c:pt>
                <c:pt idx="1023">
                  <c:v>17.717499999999998</c:v>
                </c:pt>
                <c:pt idx="1024">
                  <c:v>6.9050000000000047</c:v>
                </c:pt>
                <c:pt idx="1025">
                  <c:v>12.412499999999998</c:v>
                </c:pt>
                <c:pt idx="1026">
                  <c:v>13.1175</c:v>
                </c:pt>
                <c:pt idx="1027">
                  <c:v>2.7825000000000024</c:v>
                </c:pt>
                <c:pt idx="1028">
                  <c:v>7.7924999999999969</c:v>
                </c:pt>
                <c:pt idx="1029">
                  <c:v>8.9399999999999977</c:v>
                </c:pt>
                <c:pt idx="1030">
                  <c:v>1.5749999999999993</c:v>
                </c:pt>
                <c:pt idx="1031">
                  <c:v>17.254999999999999</c:v>
                </c:pt>
                <c:pt idx="1032">
                  <c:v>5.9175000000000004</c:v>
                </c:pt>
                <c:pt idx="1033">
                  <c:v>7.3575000000000017</c:v>
                </c:pt>
                <c:pt idx="1034">
                  <c:v>9.4549999999999983</c:v>
                </c:pt>
                <c:pt idx="1035">
                  <c:v>17.717499999999998</c:v>
                </c:pt>
                <c:pt idx="1036">
                  <c:v>6.9050000000000047</c:v>
                </c:pt>
                <c:pt idx="1037">
                  <c:v>12.412499999999998</c:v>
                </c:pt>
                <c:pt idx="1038">
                  <c:v>6.6625000000000014</c:v>
                </c:pt>
                <c:pt idx="1039">
                  <c:v>13.1175</c:v>
                </c:pt>
                <c:pt idx="1040">
                  <c:v>9.4549999999999983</c:v>
                </c:pt>
                <c:pt idx="1041">
                  <c:v>14.0275</c:v>
                </c:pt>
                <c:pt idx="1042">
                  <c:v>2.7825000000000024</c:v>
                </c:pt>
                <c:pt idx="1043">
                  <c:v>8.764999999999997</c:v>
                </c:pt>
                <c:pt idx="1044">
                  <c:v>7.7924999999999969</c:v>
                </c:pt>
                <c:pt idx="1045">
                  <c:v>8.9399999999999977</c:v>
                </c:pt>
                <c:pt idx="1046">
                  <c:v>7.9775000000000027</c:v>
                </c:pt>
                <c:pt idx="1047">
                  <c:v>17.254999999999999</c:v>
                </c:pt>
                <c:pt idx="1048">
                  <c:v>16.109999999999996</c:v>
                </c:pt>
                <c:pt idx="1049">
                  <c:v>11.739999999999998</c:v>
                </c:pt>
                <c:pt idx="1050">
                  <c:v>6.8450000000000024</c:v>
                </c:pt>
                <c:pt idx="1051">
                  <c:v>9.8724999999999987</c:v>
                </c:pt>
                <c:pt idx="1052">
                  <c:v>7.3575000000000017</c:v>
                </c:pt>
                <c:pt idx="1053">
                  <c:v>10.832500000000003</c:v>
                </c:pt>
                <c:pt idx="1054">
                  <c:v>16.397500000000001</c:v>
                </c:pt>
                <c:pt idx="1055">
                  <c:v>7.7924999999999969</c:v>
                </c:pt>
                <c:pt idx="1056">
                  <c:v>1.5749999999999993</c:v>
                </c:pt>
                <c:pt idx="1057">
                  <c:v>17.254999999999999</c:v>
                </c:pt>
                <c:pt idx="1058">
                  <c:v>2.7825000000000024</c:v>
                </c:pt>
                <c:pt idx="1059">
                  <c:v>8.9399999999999977</c:v>
                </c:pt>
                <c:pt idx="1060">
                  <c:v>16.109999999999996</c:v>
                </c:pt>
                <c:pt idx="1061">
                  <c:v>9.8724999999999987</c:v>
                </c:pt>
                <c:pt idx="1062">
                  <c:v>12.412499999999998</c:v>
                </c:pt>
                <c:pt idx="1063">
                  <c:v>1.1374999999999975</c:v>
                </c:pt>
                <c:pt idx="1064">
                  <c:v>19.89</c:v>
                </c:pt>
                <c:pt idx="1065">
                  <c:v>14.0275</c:v>
                </c:pt>
                <c:pt idx="1066">
                  <c:v>16.397500000000001</c:v>
                </c:pt>
                <c:pt idx="1067">
                  <c:v>8.9650000000000034</c:v>
                </c:pt>
                <c:pt idx="1068">
                  <c:v>18.827500000000001</c:v>
                </c:pt>
                <c:pt idx="1069">
                  <c:v>3.3900000000000006</c:v>
                </c:pt>
                <c:pt idx="1070">
                  <c:v>7.7924999999999969</c:v>
                </c:pt>
                <c:pt idx="1071">
                  <c:v>7.9775000000000027</c:v>
                </c:pt>
                <c:pt idx="1072">
                  <c:v>11.739999999999998</c:v>
                </c:pt>
                <c:pt idx="1073">
                  <c:v>6.8450000000000024</c:v>
                </c:pt>
                <c:pt idx="1074">
                  <c:v>1.5749999999999993</c:v>
                </c:pt>
                <c:pt idx="1075">
                  <c:v>16.109999999999996</c:v>
                </c:pt>
                <c:pt idx="1076">
                  <c:v>5.9175000000000004</c:v>
                </c:pt>
                <c:pt idx="1077">
                  <c:v>9.8724999999999987</c:v>
                </c:pt>
                <c:pt idx="1078">
                  <c:v>19.89</c:v>
                </c:pt>
                <c:pt idx="1079">
                  <c:v>9.4549999999999983</c:v>
                </c:pt>
                <c:pt idx="1080">
                  <c:v>14.0275</c:v>
                </c:pt>
                <c:pt idx="1081">
                  <c:v>16.397500000000001</c:v>
                </c:pt>
                <c:pt idx="1082">
                  <c:v>8.9650000000000034</c:v>
                </c:pt>
                <c:pt idx="1083">
                  <c:v>18.827500000000001</c:v>
                </c:pt>
                <c:pt idx="1084">
                  <c:v>8.41</c:v>
                </c:pt>
                <c:pt idx="1085">
                  <c:v>7.9775000000000027</c:v>
                </c:pt>
                <c:pt idx="1086">
                  <c:v>12.777499999999996</c:v>
                </c:pt>
                <c:pt idx="1087">
                  <c:v>7.2100000000000044</c:v>
                </c:pt>
                <c:pt idx="1088">
                  <c:v>6.8450000000000024</c:v>
                </c:pt>
                <c:pt idx="1089">
                  <c:v>3.3900000000000006</c:v>
                </c:pt>
                <c:pt idx="1090">
                  <c:v>16.109999999999996</c:v>
                </c:pt>
                <c:pt idx="1091">
                  <c:v>5.9175000000000004</c:v>
                </c:pt>
                <c:pt idx="1092">
                  <c:v>9.8724999999999987</c:v>
                </c:pt>
                <c:pt idx="1093">
                  <c:v>7.3575000000000017</c:v>
                </c:pt>
                <c:pt idx="1094">
                  <c:v>10.832500000000003</c:v>
                </c:pt>
                <c:pt idx="1095">
                  <c:v>9.4549999999999983</c:v>
                </c:pt>
                <c:pt idx="1096">
                  <c:v>14.0275</c:v>
                </c:pt>
                <c:pt idx="1097">
                  <c:v>7.7174999999999976</c:v>
                </c:pt>
                <c:pt idx="1098">
                  <c:v>8.9650000000000034</c:v>
                </c:pt>
                <c:pt idx="1099">
                  <c:v>18.827500000000001</c:v>
                </c:pt>
                <c:pt idx="1100">
                  <c:v>8.41</c:v>
                </c:pt>
                <c:pt idx="1101">
                  <c:v>3.3900000000000006</c:v>
                </c:pt>
                <c:pt idx="1102">
                  <c:v>8.9399999999999977</c:v>
                </c:pt>
                <c:pt idx="1103">
                  <c:v>7.9775000000000027</c:v>
                </c:pt>
                <c:pt idx="1104">
                  <c:v>17.254999999999999</c:v>
                </c:pt>
                <c:pt idx="1105">
                  <c:v>6.8450000000000024</c:v>
                </c:pt>
                <c:pt idx="1106">
                  <c:v>6.9050000000000047</c:v>
                </c:pt>
                <c:pt idx="1107">
                  <c:v>7.7174999999999976</c:v>
                </c:pt>
                <c:pt idx="1108">
                  <c:v>18.827500000000001</c:v>
                </c:pt>
                <c:pt idx="1109">
                  <c:v>1.5749999999999993</c:v>
                </c:pt>
                <c:pt idx="1110">
                  <c:v>17.254999999999999</c:v>
                </c:pt>
                <c:pt idx="1111">
                  <c:v>12.777499999999996</c:v>
                </c:pt>
                <c:pt idx="1112">
                  <c:v>13.1175</c:v>
                </c:pt>
                <c:pt idx="1113">
                  <c:v>10.832500000000003</c:v>
                </c:pt>
                <c:pt idx="1114">
                  <c:v>19.89</c:v>
                </c:pt>
                <c:pt idx="1115">
                  <c:v>14.0275</c:v>
                </c:pt>
                <c:pt idx="1116">
                  <c:v>7.7924999999999969</c:v>
                </c:pt>
                <c:pt idx="1117">
                  <c:v>6.8450000000000024</c:v>
                </c:pt>
                <c:pt idx="1118">
                  <c:v>17.717499999999998</c:v>
                </c:pt>
                <c:pt idx="1119">
                  <c:v>6.9050000000000047</c:v>
                </c:pt>
                <c:pt idx="1120">
                  <c:v>17.792499999999997</c:v>
                </c:pt>
                <c:pt idx="1121">
                  <c:v>2.7825000000000024</c:v>
                </c:pt>
                <c:pt idx="1122">
                  <c:v>16.397500000000001</c:v>
                </c:pt>
                <c:pt idx="1123">
                  <c:v>8.764999999999997</c:v>
                </c:pt>
                <c:pt idx="1124">
                  <c:v>18.827500000000001</c:v>
                </c:pt>
                <c:pt idx="1125">
                  <c:v>3.3900000000000006</c:v>
                </c:pt>
                <c:pt idx="1126">
                  <c:v>1.5749999999999993</c:v>
                </c:pt>
                <c:pt idx="1127">
                  <c:v>11.739999999999998</c:v>
                </c:pt>
                <c:pt idx="1128">
                  <c:v>7.2100000000000044</c:v>
                </c:pt>
                <c:pt idx="1129">
                  <c:v>5.9175000000000004</c:v>
                </c:pt>
                <c:pt idx="1130">
                  <c:v>13.1175</c:v>
                </c:pt>
                <c:pt idx="1131">
                  <c:v>19.89</c:v>
                </c:pt>
                <c:pt idx="1132">
                  <c:v>6.8450000000000024</c:v>
                </c:pt>
                <c:pt idx="1133">
                  <c:v>17.717499999999998</c:v>
                </c:pt>
                <c:pt idx="1134">
                  <c:v>12.412499999999998</c:v>
                </c:pt>
                <c:pt idx="1135">
                  <c:v>7.3575000000000017</c:v>
                </c:pt>
                <c:pt idx="1136">
                  <c:v>17.792499999999997</c:v>
                </c:pt>
                <c:pt idx="1137">
                  <c:v>10.832500000000003</c:v>
                </c:pt>
                <c:pt idx="1138">
                  <c:v>9.4549999999999983</c:v>
                </c:pt>
                <c:pt idx="1139">
                  <c:v>8.9650000000000034</c:v>
                </c:pt>
                <c:pt idx="1140">
                  <c:v>8.41</c:v>
                </c:pt>
                <c:pt idx="1141">
                  <c:v>3.3900000000000006</c:v>
                </c:pt>
                <c:pt idx="1142">
                  <c:v>11.739999999999998</c:v>
                </c:pt>
                <c:pt idx="1143">
                  <c:v>5.9175000000000004</c:v>
                </c:pt>
                <c:pt idx="1144">
                  <c:v>6.9050000000000047</c:v>
                </c:pt>
                <c:pt idx="1145">
                  <c:v>6.6625000000000014</c:v>
                </c:pt>
                <c:pt idx="1146">
                  <c:v>13.1175</c:v>
                </c:pt>
                <c:pt idx="1147">
                  <c:v>6.8450000000000024</c:v>
                </c:pt>
                <c:pt idx="1148">
                  <c:v>17.717499999999998</c:v>
                </c:pt>
                <c:pt idx="1149">
                  <c:v>12.412499999999998</c:v>
                </c:pt>
                <c:pt idx="1150">
                  <c:v>7.3575000000000017</c:v>
                </c:pt>
                <c:pt idx="1151">
                  <c:v>17.792499999999997</c:v>
                </c:pt>
                <c:pt idx="1152">
                  <c:v>19.89</c:v>
                </c:pt>
                <c:pt idx="1153">
                  <c:v>9.4549999999999983</c:v>
                </c:pt>
                <c:pt idx="1154">
                  <c:v>14.0275</c:v>
                </c:pt>
                <c:pt idx="1155">
                  <c:v>7.7174999999999976</c:v>
                </c:pt>
                <c:pt idx="1156">
                  <c:v>2.7825000000000024</c:v>
                </c:pt>
                <c:pt idx="1157">
                  <c:v>16.397500000000001</c:v>
                </c:pt>
                <c:pt idx="1158">
                  <c:v>8.9650000000000034</c:v>
                </c:pt>
                <c:pt idx="1159">
                  <c:v>8.764999999999997</c:v>
                </c:pt>
                <c:pt idx="1160">
                  <c:v>3.3900000000000006</c:v>
                </c:pt>
                <c:pt idx="1161">
                  <c:v>7.7924999999999969</c:v>
                </c:pt>
                <c:pt idx="1162">
                  <c:v>9.8724999999999987</c:v>
                </c:pt>
                <c:pt idx="1163">
                  <c:v>12.412499999999998</c:v>
                </c:pt>
                <c:pt idx="1164">
                  <c:v>1.1374999999999975</c:v>
                </c:pt>
                <c:pt idx="1165">
                  <c:v>14.0275</c:v>
                </c:pt>
                <c:pt idx="1166">
                  <c:v>8.9650000000000034</c:v>
                </c:pt>
                <c:pt idx="1167">
                  <c:v>6.8450000000000024</c:v>
                </c:pt>
                <c:pt idx="1168">
                  <c:v>9.8724999999999987</c:v>
                </c:pt>
                <c:pt idx="1169">
                  <c:v>6.9050000000000047</c:v>
                </c:pt>
                <c:pt idx="1170">
                  <c:v>7.7174999999999976</c:v>
                </c:pt>
                <c:pt idx="1171">
                  <c:v>8.764999999999997</c:v>
                </c:pt>
                <c:pt idx="1172">
                  <c:v>8.41</c:v>
                </c:pt>
                <c:pt idx="1173">
                  <c:v>17.717499999999998</c:v>
                </c:pt>
                <c:pt idx="1174">
                  <c:v>12.412499999999998</c:v>
                </c:pt>
                <c:pt idx="1175">
                  <c:v>7.3575000000000017</c:v>
                </c:pt>
                <c:pt idx="1176">
                  <c:v>1.1374999999999975</c:v>
                </c:pt>
                <c:pt idx="1177">
                  <c:v>10.832500000000003</c:v>
                </c:pt>
                <c:pt idx="1178">
                  <c:v>18.827500000000001</c:v>
                </c:pt>
                <c:pt idx="1179">
                  <c:v>3.3900000000000006</c:v>
                </c:pt>
                <c:pt idx="1180">
                  <c:v>7.9775000000000027</c:v>
                </c:pt>
                <c:pt idx="1181">
                  <c:v>1.5749999999999993</c:v>
                </c:pt>
                <c:pt idx="1182">
                  <c:v>12.777499999999996</c:v>
                </c:pt>
                <c:pt idx="1183">
                  <c:v>13.1175</c:v>
                </c:pt>
                <c:pt idx="1184">
                  <c:v>16.109999999999996</c:v>
                </c:pt>
                <c:pt idx="1185">
                  <c:v>5.9175000000000004</c:v>
                </c:pt>
                <c:pt idx="1186">
                  <c:v>17.717499999999998</c:v>
                </c:pt>
                <c:pt idx="1187">
                  <c:v>1.1374999999999975</c:v>
                </c:pt>
                <c:pt idx="1188">
                  <c:v>10.832500000000003</c:v>
                </c:pt>
                <c:pt idx="1189">
                  <c:v>19.89</c:v>
                </c:pt>
                <c:pt idx="1190">
                  <c:v>2.7825000000000024</c:v>
                </c:pt>
                <c:pt idx="1191">
                  <c:v>16.397500000000001</c:v>
                </c:pt>
                <c:pt idx="1192">
                  <c:v>8.41</c:v>
                </c:pt>
                <c:pt idx="1193">
                  <c:v>7.7924999999999969</c:v>
                </c:pt>
                <c:pt idx="1194">
                  <c:v>8.9399999999999977</c:v>
                </c:pt>
                <c:pt idx="1195">
                  <c:v>7.9775000000000027</c:v>
                </c:pt>
                <c:pt idx="1196">
                  <c:v>17.254999999999999</c:v>
                </c:pt>
                <c:pt idx="1197">
                  <c:v>9.8724999999999987</c:v>
                </c:pt>
                <c:pt idx="1198">
                  <c:v>6.9050000000000047</c:v>
                </c:pt>
                <c:pt idx="1199">
                  <c:v>11.739999999999998</c:v>
                </c:pt>
                <c:pt idx="1200">
                  <c:v>7.2100000000000044</c:v>
                </c:pt>
                <c:pt idx="1201">
                  <c:v>9.8724999999999987</c:v>
                </c:pt>
                <c:pt idx="1202">
                  <c:v>6.6625000000000014</c:v>
                </c:pt>
                <c:pt idx="1203">
                  <c:v>1.1374999999999975</c:v>
                </c:pt>
                <c:pt idx="1204">
                  <c:v>13.1175</c:v>
                </c:pt>
                <c:pt idx="1205">
                  <c:v>19.89</c:v>
                </c:pt>
                <c:pt idx="1206">
                  <c:v>2.7825000000000024</c:v>
                </c:pt>
                <c:pt idx="1207">
                  <c:v>8.9650000000000034</c:v>
                </c:pt>
                <c:pt idx="1208">
                  <c:v>8.41</c:v>
                </c:pt>
                <c:pt idx="1209">
                  <c:v>3.3900000000000006</c:v>
                </c:pt>
                <c:pt idx="1210">
                  <c:v>7.7924999999999969</c:v>
                </c:pt>
                <c:pt idx="1211">
                  <c:v>8.9399999999999977</c:v>
                </c:pt>
                <c:pt idx="1212">
                  <c:v>17.254999999999999</c:v>
                </c:pt>
                <c:pt idx="1213">
                  <c:v>12.777499999999996</c:v>
                </c:pt>
                <c:pt idx="1214">
                  <c:v>12.412499999999998</c:v>
                </c:pt>
                <c:pt idx="1215">
                  <c:v>6.6625000000000014</c:v>
                </c:pt>
                <c:pt idx="1216">
                  <c:v>7.3575000000000017</c:v>
                </c:pt>
                <c:pt idx="1217">
                  <c:v>7.7924999999999969</c:v>
                </c:pt>
                <c:pt idx="1218">
                  <c:v>1.5749999999999993</c:v>
                </c:pt>
                <c:pt idx="1219">
                  <c:v>16.109999999999996</c:v>
                </c:pt>
                <c:pt idx="1220">
                  <c:v>11.739999999999998</c:v>
                </c:pt>
                <c:pt idx="1221">
                  <c:v>7.2100000000000044</c:v>
                </c:pt>
                <c:pt idx="1222">
                  <c:v>5.9175000000000004</c:v>
                </c:pt>
                <c:pt idx="1223">
                  <c:v>17.792499999999997</c:v>
                </c:pt>
                <c:pt idx="1224">
                  <c:v>7.7174999999999976</c:v>
                </c:pt>
                <c:pt idx="1225">
                  <c:v>8.9399999999999977</c:v>
                </c:pt>
                <c:pt idx="1226">
                  <c:v>12.412499999999998</c:v>
                </c:pt>
                <c:pt idx="1227">
                  <c:v>7.3575000000000017</c:v>
                </c:pt>
                <c:pt idx="1228">
                  <c:v>9.4549999999999983</c:v>
                </c:pt>
                <c:pt idx="1229">
                  <c:v>14.0275</c:v>
                </c:pt>
                <c:pt idx="1230">
                  <c:v>2.7825000000000024</c:v>
                </c:pt>
                <c:pt idx="1231">
                  <c:v>16.397500000000001</c:v>
                </c:pt>
                <c:pt idx="1232">
                  <c:v>8.9650000000000034</c:v>
                </c:pt>
                <c:pt idx="1233">
                  <c:v>7.9775000000000027</c:v>
                </c:pt>
                <c:pt idx="1234">
                  <c:v>1.5749999999999993</c:v>
                </c:pt>
                <c:pt idx="1235">
                  <c:v>16.109999999999996</c:v>
                </c:pt>
                <c:pt idx="1236">
                  <c:v>11.739999999999998</c:v>
                </c:pt>
                <c:pt idx="1237">
                  <c:v>6.8450000000000024</c:v>
                </c:pt>
                <c:pt idx="1238">
                  <c:v>18.827500000000001</c:v>
                </c:pt>
                <c:pt idx="1239">
                  <c:v>7.2100000000000044</c:v>
                </c:pt>
                <c:pt idx="1240">
                  <c:v>17.717499999999998</c:v>
                </c:pt>
                <c:pt idx="1241">
                  <c:v>17.792499999999997</c:v>
                </c:pt>
                <c:pt idx="1242">
                  <c:v>10.832500000000003</c:v>
                </c:pt>
                <c:pt idx="1243">
                  <c:v>9.4549999999999983</c:v>
                </c:pt>
                <c:pt idx="1244">
                  <c:v>2.7825000000000024</c:v>
                </c:pt>
                <c:pt idx="1245">
                  <c:v>16.397500000000001</c:v>
                </c:pt>
                <c:pt idx="1246">
                  <c:v>8.9650000000000034</c:v>
                </c:pt>
                <c:pt idx="1247">
                  <c:v>8.764999999999997</c:v>
                </c:pt>
                <c:pt idx="1248">
                  <c:v>7.7924999999999969</c:v>
                </c:pt>
                <c:pt idx="1249">
                  <c:v>8.9399999999999977</c:v>
                </c:pt>
                <c:pt idx="1250">
                  <c:v>7.9775000000000027</c:v>
                </c:pt>
                <c:pt idx="1251">
                  <c:v>1.5749999999999993</c:v>
                </c:pt>
                <c:pt idx="1252">
                  <c:v>11.739999999999998</c:v>
                </c:pt>
                <c:pt idx="1253">
                  <c:v>12.777499999999996</c:v>
                </c:pt>
                <c:pt idx="1254">
                  <c:v>9.8724999999999987</c:v>
                </c:pt>
                <c:pt idx="1255">
                  <c:v>17.717499999999998</c:v>
                </c:pt>
                <c:pt idx="1256">
                  <c:v>6.9050000000000047</c:v>
                </c:pt>
                <c:pt idx="1257">
                  <c:v>6.6625000000000014</c:v>
                </c:pt>
                <c:pt idx="1258">
                  <c:v>17.792499999999997</c:v>
                </c:pt>
                <c:pt idx="1259">
                  <c:v>10.832500000000003</c:v>
                </c:pt>
                <c:pt idx="1260">
                  <c:v>14.0275</c:v>
                </c:pt>
                <c:pt idx="1261">
                  <c:v>7.7174999999999976</c:v>
                </c:pt>
                <c:pt idx="1262">
                  <c:v>8.764999999999997</c:v>
                </c:pt>
                <c:pt idx="1263">
                  <c:v>8.41</c:v>
                </c:pt>
                <c:pt idx="1264">
                  <c:v>8.9399999999999977</c:v>
                </c:pt>
                <c:pt idx="1265">
                  <c:v>7.9775000000000027</c:v>
                </c:pt>
                <c:pt idx="1266">
                  <c:v>16.109999999999996</c:v>
                </c:pt>
                <c:pt idx="1267">
                  <c:v>11.739999999999998</c:v>
                </c:pt>
                <c:pt idx="1268">
                  <c:v>7.2100000000000044</c:v>
                </c:pt>
                <c:pt idx="1269">
                  <c:v>5.9175000000000004</c:v>
                </c:pt>
                <c:pt idx="1270">
                  <c:v>6.8450000000000024</c:v>
                </c:pt>
                <c:pt idx="1271">
                  <c:v>3.3900000000000006</c:v>
                </c:pt>
                <c:pt idx="1272">
                  <c:v>9.8724999999999987</c:v>
                </c:pt>
                <c:pt idx="1273">
                  <c:v>7.3575000000000017</c:v>
                </c:pt>
                <c:pt idx="1274">
                  <c:v>1.1374999999999975</c:v>
                </c:pt>
                <c:pt idx="1275">
                  <c:v>10.832500000000003</c:v>
                </c:pt>
                <c:pt idx="1276">
                  <c:v>9.4549999999999983</c:v>
                </c:pt>
                <c:pt idx="1277">
                  <c:v>14.0275</c:v>
                </c:pt>
                <c:pt idx="1278">
                  <c:v>18.827500000000001</c:v>
                </c:pt>
                <c:pt idx="1279">
                  <c:v>8.41</c:v>
                </c:pt>
                <c:pt idx="1280">
                  <c:v>7.2100000000000044</c:v>
                </c:pt>
                <c:pt idx="1281">
                  <c:v>5.9175000000000004</c:v>
                </c:pt>
                <c:pt idx="1282">
                  <c:v>6.8450000000000024</c:v>
                </c:pt>
                <c:pt idx="1283">
                  <c:v>17.717499999999998</c:v>
                </c:pt>
                <c:pt idx="1284">
                  <c:v>12.412499999999998</c:v>
                </c:pt>
                <c:pt idx="1285">
                  <c:v>13.1175</c:v>
                </c:pt>
                <c:pt idx="1286">
                  <c:v>7.7174999999999976</c:v>
                </c:pt>
                <c:pt idx="1287">
                  <c:v>16.397500000000001</c:v>
                </c:pt>
                <c:pt idx="1288">
                  <c:v>3.3900000000000006</c:v>
                </c:pt>
                <c:pt idx="1289">
                  <c:v>7.7924999999999969</c:v>
                </c:pt>
                <c:pt idx="1290">
                  <c:v>17.254999999999999</c:v>
                </c:pt>
                <c:pt idx="1291">
                  <c:v>12.777499999999996</c:v>
                </c:pt>
                <c:pt idx="1292">
                  <c:v>7.3575000000000017</c:v>
                </c:pt>
                <c:pt idx="1293">
                  <c:v>8.764999999999997</c:v>
                </c:pt>
                <c:pt idx="1294">
                  <c:v>1.5749999999999993</c:v>
                </c:pt>
                <c:pt idx="1295">
                  <c:v>6.8450000000000024</c:v>
                </c:pt>
                <c:pt idx="1296">
                  <c:v>9.8724999999999987</c:v>
                </c:pt>
                <c:pt idx="1297">
                  <c:v>6.9050000000000047</c:v>
                </c:pt>
                <c:pt idx="1298">
                  <c:v>6.6625000000000014</c:v>
                </c:pt>
                <c:pt idx="1299">
                  <c:v>1.1374999999999975</c:v>
                </c:pt>
                <c:pt idx="1300">
                  <c:v>13.1175</c:v>
                </c:pt>
                <c:pt idx="1301">
                  <c:v>17.792499999999997</c:v>
                </c:pt>
                <c:pt idx="1302">
                  <c:v>19.89</c:v>
                </c:pt>
                <c:pt idx="1303">
                  <c:v>9.4549999999999983</c:v>
                </c:pt>
                <c:pt idx="1304">
                  <c:v>2.7825000000000024</c:v>
                </c:pt>
                <c:pt idx="1305">
                  <c:v>8.9650000000000034</c:v>
                </c:pt>
                <c:pt idx="1306">
                  <c:v>18.827500000000001</c:v>
                </c:pt>
                <c:pt idx="1307">
                  <c:v>8.9399999999999977</c:v>
                </c:pt>
                <c:pt idx="1308">
                  <c:v>17.254999999999999</c:v>
                </c:pt>
                <c:pt idx="1309">
                  <c:v>5.9175000000000004</c:v>
                </c:pt>
                <c:pt idx="1310">
                  <c:v>6.6625000000000014</c:v>
                </c:pt>
                <c:pt idx="1311">
                  <c:v>8.9650000000000034</c:v>
                </c:pt>
                <c:pt idx="1312">
                  <c:v>7.7924999999999969</c:v>
                </c:pt>
                <c:pt idx="1313">
                  <c:v>17.254999999999999</c:v>
                </c:pt>
                <c:pt idx="1314">
                  <c:v>12.777499999999996</c:v>
                </c:pt>
                <c:pt idx="1315">
                  <c:v>17.717499999999998</c:v>
                </c:pt>
                <c:pt idx="1316">
                  <c:v>12.412499999999998</c:v>
                </c:pt>
                <c:pt idx="1317">
                  <c:v>7.3575000000000017</c:v>
                </c:pt>
                <c:pt idx="1318">
                  <c:v>14.0275</c:v>
                </c:pt>
                <c:pt idx="1319">
                  <c:v>16.109999999999996</c:v>
                </c:pt>
                <c:pt idx="1320">
                  <c:v>11.739999999999998</c:v>
                </c:pt>
                <c:pt idx="1321">
                  <c:v>6.9050000000000047</c:v>
                </c:pt>
                <c:pt idx="1322">
                  <c:v>6.6625000000000014</c:v>
                </c:pt>
                <c:pt idx="1323">
                  <c:v>17.792499999999997</c:v>
                </c:pt>
                <c:pt idx="1324">
                  <c:v>7.7174999999999976</c:v>
                </c:pt>
                <c:pt idx="1325">
                  <c:v>16.397500000000001</c:v>
                </c:pt>
                <c:pt idx="1326">
                  <c:v>8.9650000000000034</c:v>
                </c:pt>
                <c:pt idx="1327">
                  <c:v>7.9775000000000027</c:v>
                </c:pt>
                <c:pt idx="1328">
                  <c:v>16.397500000000001</c:v>
                </c:pt>
                <c:pt idx="1329">
                  <c:v>5.9175000000000004</c:v>
                </c:pt>
                <c:pt idx="1330">
                  <c:v>17.717499999999998</c:v>
                </c:pt>
                <c:pt idx="1331">
                  <c:v>6.6625000000000014</c:v>
                </c:pt>
                <c:pt idx="1332">
                  <c:v>10.832500000000003</c:v>
                </c:pt>
                <c:pt idx="1333">
                  <c:v>19.89</c:v>
                </c:pt>
                <c:pt idx="1334">
                  <c:v>14.0275</c:v>
                </c:pt>
                <c:pt idx="1335">
                  <c:v>2.7825000000000024</c:v>
                </c:pt>
                <c:pt idx="1336">
                  <c:v>8.764999999999997</c:v>
                </c:pt>
                <c:pt idx="1337">
                  <c:v>8.41</c:v>
                </c:pt>
                <c:pt idx="1338">
                  <c:v>7.7924999999999969</c:v>
                </c:pt>
                <c:pt idx="1339">
                  <c:v>7.9775000000000027</c:v>
                </c:pt>
                <c:pt idx="1340">
                  <c:v>1.5749999999999993</c:v>
                </c:pt>
                <c:pt idx="1341">
                  <c:v>16.109999999999996</c:v>
                </c:pt>
                <c:pt idx="1342">
                  <c:v>12.777499999999996</c:v>
                </c:pt>
                <c:pt idx="1343">
                  <c:v>7.2100000000000044</c:v>
                </c:pt>
                <c:pt idx="1344">
                  <c:v>6.8450000000000024</c:v>
                </c:pt>
                <c:pt idx="1345">
                  <c:v>8.41</c:v>
                </c:pt>
                <c:pt idx="1346">
                  <c:v>6.6625000000000014</c:v>
                </c:pt>
                <c:pt idx="1347">
                  <c:v>16.397500000000001</c:v>
                </c:pt>
                <c:pt idx="1348">
                  <c:v>18.827500000000001</c:v>
                </c:pt>
                <c:pt idx="1349">
                  <c:v>16.109999999999996</c:v>
                </c:pt>
                <c:pt idx="1350">
                  <c:v>5.9175000000000004</c:v>
                </c:pt>
                <c:pt idx="1351">
                  <c:v>6.9050000000000047</c:v>
                </c:pt>
                <c:pt idx="1352">
                  <c:v>2.7825000000000024</c:v>
                </c:pt>
                <c:pt idx="1353">
                  <c:v>8.9650000000000034</c:v>
                </c:pt>
                <c:pt idx="1354">
                  <c:v>8.764999999999997</c:v>
                </c:pt>
                <c:pt idx="1355">
                  <c:v>3.3900000000000006</c:v>
                </c:pt>
                <c:pt idx="1356">
                  <c:v>8.9399999999999977</c:v>
                </c:pt>
                <c:pt idx="1357">
                  <c:v>7.9775000000000027</c:v>
                </c:pt>
                <c:pt idx="1358">
                  <c:v>12.777499999999996</c:v>
                </c:pt>
                <c:pt idx="1359">
                  <c:v>7.2100000000000044</c:v>
                </c:pt>
                <c:pt idx="1360">
                  <c:v>10.832500000000003</c:v>
                </c:pt>
                <c:pt idx="1361">
                  <c:v>8.41</c:v>
                </c:pt>
                <c:pt idx="1362">
                  <c:v>6.8450000000000024</c:v>
                </c:pt>
                <c:pt idx="1363">
                  <c:v>6.9050000000000047</c:v>
                </c:pt>
                <c:pt idx="1364">
                  <c:v>13.1175</c:v>
                </c:pt>
                <c:pt idx="1365">
                  <c:v>9.4549999999999983</c:v>
                </c:pt>
                <c:pt idx="1366">
                  <c:v>7.7174999999999976</c:v>
                </c:pt>
                <c:pt idx="1367">
                  <c:v>18.827500000000001</c:v>
                </c:pt>
                <c:pt idx="1368">
                  <c:v>3.3900000000000006</c:v>
                </c:pt>
                <c:pt idx="1369">
                  <c:v>8.9399999999999977</c:v>
                </c:pt>
                <c:pt idx="1370">
                  <c:v>7.9775000000000027</c:v>
                </c:pt>
                <c:pt idx="1371">
                  <c:v>1.5749999999999993</c:v>
                </c:pt>
                <c:pt idx="1372">
                  <c:v>17.254999999999999</c:v>
                </c:pt>
                <c:pt idx="1373">
                  <c:v>7.2100000000000044</c:v>
                </c:pt>
                <c:pt idx="1374">
                  <c:v>6.6625000000000014</c:v>
                </c:pt>
                <c:pt idx="1375">
                  <c:v>8.764999999999997</c:v>
                </c:pt>
                <c:pt idx="1376">
                  <c:v>9.8724999999999987</c:v>
                </c:pt>
                <c:pt idx="1377">
                  <c:v>6.9050000000000047</c:v>
                </c:pt>
                <c:pt idx="1378">
                  <c:v>1.1374999999999975</c:v>
                </c:pt>
                <c:pt idx="1379">
                  <c:v>13.1175</c:v>
                </c:pt>
                <c:pt idx="1380">
                  <c:v>17.792499999999997</c:v>
                </c:pt>
                <c:pt idx="1381">
                  <c:v>19.89</c:v>
                </c:pt>
                <c:pt idx="1382">
                  <c:v>9.4549999999999983</c:v>
                </c:pt>
                <c:pt idx="1383">
                  <c:v>14.0275</c:v>
                </c:pt>
                <c:pt idx="1384">
                  <c:v>7.7174999999999976</c:v>
                </c:pt>
                <c:pt idx="1385">
                  <c:v>2.7825000000000024</c:v>
                </c:pt>
                <c:pt idx="1386">
                  <c:v>8.9650000000000034</c:v>
                </c:pt>
                <c:pt idx="1387">
                  <c:v>8.41</c:v>
                </c:pt>
                <c:pt idx="1388">
                  <c:v>8.9399999999999977</c:v>
                </c:pt>
                <c:pt idx="1389">
                  <c:v>1.5749999999999993</c:v>
                </c:pt>
                <c:pt idx="1390">
                  <c:v>17.254999999999999</c:v>
                </c:pt>
                <c:pt idx="1391">
                  <c:v>6.8450000000000024</c:v>
                </c:pt>
                <c:pt idx="1392">
                  <c:v>10.832500000000003</c:v>
                </c:pt>
                <c:pt idx="1393">
                  <c:v>6.9050000000000047</c:v>
                </c:pt>
                <c:pt idx="1394">
                  <c:v>6.6625000000000014</c:v>
                </c:pt>
                <c:pt idx="1395">
                  <c:v>7.3575000000000017</c:v>
                </c:pt>
                <c:pt idx="1396">
                  <c:v>1.1374999999999975</c:v>
                </c:pt>
                <c:pt idx="1397">
                  <c:v>10.832500000000003</c:v>
                </c:pt>
                <c:pt idx="1398">
                  <c:v>9.4549999999999983</c:v>
                </c:pt>
                <c:pt idx="1399">
                  <c:v>14.0275</c:v>
                </c:pt>
                <c:pt idx="1400">
                  <c:v>7.7174999999999976</c:v>
                </c:pt>
                <c:pt idx="1401">
                  <c:v>2.7825000000000024</c:v>
                </c:pt>
                <c:pt idx="1402">
                  <c:v>8.9650000000000034</c:v>
                </c:pt>
                <c:pt idx="1403">
                  <c:v>8.764999999999997</c:v>
                </c:pt>
                <c:pt idx="1404">
                  <c:v>8.41</c:v>
                </c:pt>
                <c:pt idx="1405">
                  <c:v>7.7924999999999969</c:v>
                </c:pt>
                <c:pt idx="1406">
                  <c:v>17.254999999999999</c:v>
                </c:pt>
                <c:pt idx="1407">
                  <c:v>12.777499999999996</c:v>
                </c:pt>
                <c:pt idx="1408">
                  <c:v>7.2100000000000044</c:v>
                </c:pt>
                <c:pt idx="1409">
                  <c:v>5.9175000000000004</c:v>
                </c:pt>
                <c:pt idx="1410">
                  <c:v>16.397500000000001</c:v>
                </c:pt>
                <c:pt idx="1411">
                  <c:v>17.717499999999998</c:v>
                </c:pt>
                <c:pt idx="1412">
                  <c:v>12.412499999999998</c:v>
                </c:pt>
                <c:pt idx="1413">
                  <c:v>7.3575000000000017</c:v>
                </c:pt>
                <c:pt idx="1414">
                  <c:v>17.792499999999997</c:v>
                </c:pt>
                <c:pt idx="1415">
                  <c:v>10.832500000000003</c:v>
                </c:pt>
                <c:pt idx="1416">
                  <c:v>19.89</c:v>
                </c:pt>
                <c:pt idx="1417">
                  <c:v>2.7825000000000024</c:v>
                </c:pt>
                <c:pt idx="1418">
                  <c:v>8.764999999999997</c:v>
                </c:pt>
                <c:pt idx="1419">
                  <c:v>3.3900000000000006</c:v>
                </c:pt>
                <c:pt idx="1420">
                  <c:v>7.7924999999999969</c:v>
                </c:pt>
                <c:pt idx="1421">
                  <c:v>17.254999999999999</c:v>
                </c:pt>
                <c:pt idx="1422">
                  <c:v>9.8724999999999987</c:v>
                </c:pt>
                <c:pt idx="1423">
                  <c:v>12.412499999999998</c:v>
                </c:pt>
                <c:pt idx="1424">
                  <c:v>16.397500000000001</c:v>
                </c:pt>
                <c:pt idx="1425">
                  <c:v>11.739999999999998</c:v>
                </c:pt>
                <c:pt idx="1426">
                  <c:v>12.777499999999996</c:v>
                </c:pt>
                <c:pt idx="1427">
                  <c:v>5.9175000000000004</c:v>
                </c:pt>
                <c:pt idx="1428">
                  <c:v>17.717499999999998</c:v>
                </c:pt>
                <c:pt idx="1429">
                  <c:v>6.6625000000000014</c:v>
                </c:pt>
                <c:pt idx="1430">
                  <c:v>9.4549999999999983</c:v>
                </c:pt>
                <c:pt idx="1431">
                  <c:v>14.0275</c:v>
                </c:pt>
                <c:pt idx="1432">
                  <c:v>2.7825000000000024</c:v>
                </c:pt>
                <c:pt idx="1433">
                  <c:v>8.9650000000000034</c:v>
                </c:pt>
                <c:pt idx="1434">
                  <c:v>3.3900000000000006</c:v>
                </c:pt>
                <c:pt idx="1435">
                  <c:v>7.7924999999999969</c:v>
                </c:pt>
                <c:pt idx="1436">
                  <c:v>11.739999999999998</c:v>
                </c:pt>
                <c:pt idx="1437">
                  <c:v>6.9050000000000047</c:v>
                </c:pt>
                <c:pt idx="1438">
                  <c:v>19.89</c:v>
                </c:pt>
                <c:pt idx="1439">
                  <c:v>16.397500000000001</c:v>
                </c:pt>
                <c:pt idx="1440">
                  <c:v>5.9175000000000004</c:v>
                </c:pt>
                <c:pt idx="1441">
                  <c:v>9.8724999999999987</c:v>
                </c:pt>
                <c:pt idx="1442">
                  <c:v>17.717499999999998</c:v>
                </c:pt>
                <c:pt idx="1443">
                  <c:v>17.792499999999997</c:v>
                </c:pt>
                <c:pt idx="1444">
                  <c:v>8.764999999999997</c:v>
                </c:pt>
                <c:pt idx="1445">
                  <c:v>3.3900000000000006</c:v>
                </c:pt>
                <c:pt idx="1446">
                  <c:v>7.7924999999999969</c:v>
                </c:pt>
                <c:pt idx="1447">
                  <c:v>17.254999999999999</c:v>
                </c:pt>
                <c:pt idx="1448">
                  <c:v>12.777499999999996</c:v>
                </c:pt>
                <c:pt idx="1449">
                  <c:v>7.2100000000000044</c:v>
                </c:pt>
                <c:pt idx="1450">
                  <c:v>16.109999999999996</c:v>
                </c:pt>
                <c:pt idx="1451">
                  <c:v>11.739999999999998</c:v>
                </c:pt>
                <c:pt idx="1452">
                  <c:v>6.8450000000000024</c:v>
                </c:pt>
                <c:pt idx="1453">
                  <c:v>7.3575000000000017</c:v>
                </c:pt>
                <c:pt idx="1454">
                  <c:v>13.1175</c:v>
                </c:pt>
                <c:pt idx="1455">
                  <c:v>3.3900000000000006</c:v>
                </c:pt>
                <c:pt idx="1456">
                  <c:v>9.8724999999999987</c:v>
                </c:pt>
                <c:pt idx="1457">
                  <c:v>17.717499999999998</c:v>
                </c:pt>
                <c:pt idx="1458">
                  <c:v>6.6625000000000014</c:v>
                </c:pt>
                <c:pt idx="1459">
                  <c:v>10.832500000000003</c:v>
                </c:pt>
                <c:pt idx="1460">
                  <c:v>19.89</c:v>
                </c:pt>
                <c:pt idx="1461">
                  <c:v>7.7174999999999976</c:v>
                </c:pt>
                <c:pt idx="1462">
                  <c:v>18.827500000000001</c:v>
                </c:pt>
                <c:pt idx="1463">
                  <c:v>8.41</c:v>
                </c:pt>
                <c:pt idx="1464">
                  <c:v>8.9399999999999977</c:v>
                </c:pt>
                <c:pt idx="1465">
                  <c:v>7.9775000000000027</c:v>
                </c:pt>
                <c:pt idx="1466">
                  <c:v>12.777499999999996</c:v>
                </c:pt>
                <c:pt idx="1467">
                  <c:v>5.9175000000000004</c:v>
                </c:pt>
                <c:pt idx="1468">
                  <c:v>6.9050000000000047</c:v>
                </c:pt>
                <c:pt idx="1469">
                  <c:v>1.5749999999999993</c:v>
                </c:pt>
                <c:pt idx="1470">
                  <c:v>9.8724999999999987</c:v>
                </c:pt>
                <c:pt idx="1471">
                  <c:v>1.1374999999999975</c:v>
                </c:pt>
                <c:pt idx="1472">
                  <c:v>10.832500000000003</c:v>
                </c:pt>
                <c:pt idx="1473">
                  <c:v>19.89</c:v>
                </c:pt>
                <c:pt idx="1474">
                  <c:v>7.7174999999999976</c:v>
                </c:pt>
                <c:pt idx="1475">
                  <c:v>8.764999999999997</c:v>
                </c:pt>
                <c:pt idx="1476">
                  <c:v>8.41</c:v>
                </c:pt>
                <c:pt idx="1477">
                  <c:v>3.3900000000000006</c:v>
                </c:pt>
                <c:pt idx="1478">
                  <c:v>8.9399999999999977</c:v>
                </c:pt>
                <c:pt idx="1479">
                  <c:v>7.9775000000000027</c:v>
                </c:pt>
                <c:pt idx="1480">
                  <c:v>1.5749999999999993</c:v>
                </c:pt>
                <c:pt idx="1481">
                  <c:v>16.109999999999996</c:v>
                </c:pt>
                <c:pt idx="1482">
                  <c:v>11.739999999999998</c:v>
                </c:pt>
                <c:pt idx="1483">
                  <c:v>12.777499999999996</c:v>
                </c:pt>
                <c:pt idx="1484">
                  <c:v>5.9175000000000004</c:v>
                </c:pt>
                <c:pt idx="1485">
                  <c:v>6.8450000000000024</c:v>
                </c:pt>
                <c:pt idx="1486">
                  <c:v>1.1374999999999975</c:v>
                </c:pt>
                <c:pt idx="1487">
                  <c:v>17.792499999999997</c:v>
                </c:pt>
                <c:pt idx="1488">
                  <c:v>9.4549999999999983</c:v>
                </c:pt>
                <c:pt idx="1489">
                  <c:v>16.109999999999996</c:v>
                </c:pt>
                <c:pt idx="1490">
                  <c:v>11.739999999999998</c:v>
                </c:pt>
                <c:pt idx="1491">
                  <c:v>6.8450000000000024</c:v>
                </c:pt>
                <c:pt idx="1492">
                  <c:v>9.8724999999999987</c:v>
                </c:pt>
                <c:pt idx="1493">
                  <c:v>12.412499999999998</c:v>
                </c:pt>
                <c:pt idx="1494">
                  <c:v>7.3575000000000017</c:v>
                </c:pt>
                <c:pt idx="1495">
                  <c:v>13.1175</c:v>
                </c:pt>
                <c:pt idx="1496">
                  <c:v>2.7825000000000024</c:v>
                </c:pt>
                <c:pt idx="1497">
                  <c:v>8.764999999999997</c:v>
                </c:pt>
                <c:pt idx="1498">
                  <c:v>18.827500000000001</c:v>
                </c:pt>
                <c:pt idx="1499">
                  <c:v>7.9775000000000027</c:v>
                </c:pt>
                <c:pt idx="1500">
                  <c:v>1.5749999999999993</c:v>
                </c:pt>
                <c:pt idx="1501">
                  <c:v>16.109999999999996</c:v>
                </c:pt>
                <c:pt idx="1502">
                  <c:v>12.777499999999996</c:v>
                </c:pt>
                <c:pt idx="1503">
                  <c:v>5.9175000000000004</c:v>
                </c:pt>
                <c:pt idx="1504">
                  <c:v>17.717499999999998</c:v>
                </c:pt>
                <c:pt idx="1505">
                  <c:v>6.6625000000000014</c:v>
                </c:pt>
                <c:pt idx="1506">
                  <c:v>13.1175</c:v>
                </c:pt>
                <c:pt idx="1507">
                  <c:v>10.832500000000003</c:v>
                </c:pt>
                <c:pt idx="1508">
                  <c:v>14.0275</c:v>
                </c:pt>
                <c:pt idx="1509">
                  <c:v>18.827500000000001</c:v>
                </c:pt>
                <c:pt idx="1510">
                  <c:v>8.41</c:v>
                </c:pt>
                <c:pt idx="1511">
                  <c:v>7.9775000000000027</c:v>
                </c:pt>
                <c:pt idx="1512">
                  <c:v>1.5749999999999993</c:v>
                </c:pt>
                <c:pt idx="1513">
                  <c:v>17.254999999999999</c:v>
                </c:pt>
                <c:pt idx="1514">
                  <c:v>7.2100000000000044</c:v>
                </c:pt>
                <c:pt idx="1515">
                  <c:v>6.8450000000000024</c:v>
                </c:pt>
                <c:pt idx="1516">
                  <c:v>6.9050000000000047</c:v>
                </c:pt>
                <c:pt idx="1517">
                  <c:v>9.4549999999999983</c:v>
                </c:pt>
                <c:pt idx="1518">
                  <c:v>16.397500000000001</c:v>
                </c:pt>
                <c:pt idx="1519">
                  <c:v>16.109999999999996</c:v>
                </c:pt>
                <c:pt idx="1520">
                  <c:v>12.777499999999996</c:v>
                </c:pt>
                <c:pt idx="1521">
                  <c:v>13.1175</c:v>
                </c:pt>
                <c:pt idx="1522">
                  <c:v>10.832500000000003</c:v>
                </c:pt>
                <c:pt idx="1523">
                  <c:v>14.0275</c:v>
                </c:pt>
                <c:pt idx="1524">
                  <c:v>2.7825000000000024</c:v>
                </c:pt>
                <c:pt idx="1525">
                  <c:v>8.9650000000000034</c:v>
                </c:pt>
                <c:pt idx="1526">
                  <c:v>8.764999999999997</c:v>
                </c:pt>
                <c:pt idx="1527">
                  <c:v>8.41</c:v>
                </c:pt>
                <c:pt idx="1528">
                  <c:v>7.7924999999999969</c:v>
                </c:pt>
                <c:pt idx="1529">
                  <c:v>8.9399999999999977</c:v>
                </c:pt>
                <c:pt idx="1530">
                  <c:v>17.254999999999999</c:v>
                </c:pt>
                <c:pt idx="1531">
                  <c:v>16.109999999999996</c:v>
                </c:pt>
                <c:pt idx="1532">
                  <c:v>7.2100000000000044</c:v>
                </c:pt>
                <c:pt idx="1533">
                  <c:v>6.8450000000000024</c:v>
                </c:pt>
                <c:pt idx="1534">
                  <c:v>9.4549999999999983</c:v>
                </c:pt>
                <c:pt idx="1535">
                  <c:v>7.7174999999999976</c:v>
                </c:pt>
                <c:pt idx="1536">
                  <c:v>2.7825000000000024</c:v>
                </c:pt>
                <c:pt idx="1537">
                  <c:v>18.827500000000001</c:v>
                </c:pt>
                <c:pt idx="1538">
                  <c:v>19.89</c:v>
                </c:pt>
                <c:pt idx="1539">
                  <c:v>8.9399999999999977</c:v>
                </c:pt>
                <c:pt idx="1540">
                  <c:v>6.9050000000000047</c:v>
                </c:pt>
                <c:pt idx="1541">
                  <c:v>6.6625000000000014</c:v>
                </c:pt>
                <c:pt idx="1542">
                  <c:v>17.792499999999997</c:v>
                </c:pt>
                <c:pt idx="1543">
                  <c:v>2.7825000000000024</c:v>
                </c:pt>
                <c:pt idx="1544">
                  <c:v>8.9650000000000034</c:v>
                </c:pt>
                <c:pt idx="1545">
                  <c:v>7.9775000000000027</c:v>
                </c:pt>
                <c:pt idx="1546">
                  <c:v>1.5749999999999993</c:v>
                </c:pt>
                <c:pt idx="1547">
                  <c:v>7.2100000000000044</c:v>
                </c:pt>
                <c:pt idx="1548">
                  <c:v>5.9175000000000004</c:v>
                </c:pt>
                <c:pt idx="1549">
                  <c:v>12.412499999999998</c:v>
                </c:pt>
                <c:pt idx="1550">
                  <c:v>13.1175</c:v>
                </c:pt>
                <c:pt idx="1551">
                  <c:v>19.89</c:v>
                </c:pt>
                <c:pt idx="1552">
                  <c:v>11.739999999999998</c:v>
                </c:pt>
                <c:pt idx="1553">
                  <c:v>6.6625000000000014</c:v>
                </c:pt>
                <c:pt idx="1554">
                  <c:v>7.3575000000000017</c:v>
                </c:pt>
                <c:pt idx="1555">
                  <c:v>1.1374999999999975</c:v>
                </c:pt>
                <c:pt idx="1556">
                  <c:v>14.0275</c:v>
                </c:pt>
                <c:pt idx="1557">
                  <c:v>2.7825000000000024</c:v>
                </c:pt>
                <c:pt idx="1558">
                  <c:v>8.41</c:v>
                </c:pt>
                <c:pt idx="1559">
                  <c:v>7.7924999999999969</c:v>
                </c:pt>
                <c:pt idx="1560">
                  <c:v>8.9399999999999977</c:v>
                </c:pt>
                <c:pt idx="1561">
                  <c:v>7.9775000000000027</c:v>
                </c:pt>
                <c:pt idx="1562">
                  <c:v>6.8450000000000024</c:v>
                </c:pt>
                <c:pt idx="1563">
                  <c:v>10.832500000000003</c:v>
                </c:pt>
                <c:pt idx="1564">
                  <c:v>7.2100000000000044</c:v>
                </c:pt>
                <c:pt idx="1565">
                  <c:v>17.717499999999998</c:v>
                </c:pt>
                <c:pt idx="1566">
                  <c:v>12.412499999999998</c:v>
                </c:pt>
                <c:pt idx="1567">
                  <c:v>7.3575000000000017</c:v>
                </c:pt>
                <c:pt idx="1568">
                  <c:v>17.792499999999997</c:v>
                </c:pt>
                <c:pt idx="1569">
                  <c:v>14.0275</c:v>
                </c:pt>
                <c:pt idx="1570">
                  <c:v>16.397500000000001</c:v>
                </c:pt>
                <c:pt idx="1571">
                  <c:v>8.9650000000000034</c:v>
                </c:pt>
                <c:pt idx="1572">
                  <c:v>8.41</c:v>
                </c:pt>
                <c:pt idx="1573">
                  <c:v>3.3900000000000006</c:v>
                </c:pt>
                <c:pt idx="1574">
                  <c:v>17.254999999999999</c:v>
                </c:pt>
                <c:pt idx="1575">
                  <c:v>11.739999999999998</c:v>
                </c:pt>
                <c:pt idx="1576">
                  <c:v>7.2100000000000044</c:v>
                </c:pt>
                <c:pt idx="1577">
                  <c:v>5.9175000000000004</c:v>
                </c:pt>
                <c:pt idx="1578">
                  <c:v>6.8450000000000024</c:v>
                </c:pt>
                <c:pt idx="1579">
                  <c:v>1.1374999999999975</c:v>
                </c:pt>
                <c:pt idx="1580">
                  <c:v>7.7174999999999976</c:v>
                </c:pt>
                <c:pt idx="1581">
                  <c:v>3.3900000000000006</c:v>
                </c:pt>
                <c:pt idx="1582">
                  <c:v>7.7924999999999969</c:v>
                </c:pt>
                <c:pt idx="1583">
                  <c:v>9.8724999999999987</c:v>
                </c:pt>
                <c:pt idx="1584">
                  <c:v>17.792499999999997</c:v>
                </c:pt>
                <c:pt idx="1585">
                  <c:v>9.4549999999999983</c:v>
                </c:pt>
                <c:pt idx="1586">
                  <c:v>8.9650000000000034</c:v>
                </c:pt>
                <c:pt idx="1587">
                  <c:v>8.9399999999999977</c:v>
                </c:pt>
                <c:pt idx="1588">
                  <c:v>17.254999999999999</c:v>
                </c:pt>
                <c:pt idx="1589">
                  <c:v>11.739999999999998</c:v>
                </c:pt>
                <c:pt idx="1590">
                  <c:v>6.8450000000000024</c:v>
                </c:pt>
                <c:pt idx="1591">
                  <c:v>9.8724999999999987</c:v>
                </c:pt>
                <c:pt idx="1592">
                  <c:v>12.412499999999998</c:v>
                </c:pt>
                <c:pt idx="1593">
                  <c:v>6.6625000000000014</c:v>
                </c:pt>
                <c:pt idx="1594">
                  <c:v>13.1175</c:v>
                </c:pt>
                <c:pt idx="1595">
                  <c:v>17.792499999999997</c:v>
                </c:pt>
                <c:pt idx="1596">
                  <c:v>10.832500000000003</c:v>
                </c:pt>
                <c:pt idx="1597">
                  <c:v>9.4549999999999983</c:v>
                </c:pt>
                <c:pt idx="1598">
                  <c:v>8.9650000000000034</c:v>
                </c:pt>
                <c:pt idx="1599">
                  <c:v>8.764999999999997</c:v>
                </c:pt>
                <c:pt idx="1600">
                  <c:v>7.7924999999999969</c:v>
                </c:pt>
                <c:pt idx="1601">
                  <c:v>8.9399999999999977</c:v>
                </c:pt>
                <c:pt idx="1602">
                  <c:v>17.254999999999999</c:v>
                </c:pt>
                <c:pt idx="1603">
                  <c:v>5.9175000000000004</c:v>
                </c:pt>
                <c:pt idx="1604">
                  <c:v>6.8450000000000024</c:v>
                </c:pt>
                <c:pt idx="1605">
                  <c:v>17.717499999999998</c:v>
                </c:pt>
                <c:pt idx="1606">
                  <c:v>6.9050000000000047</c:v>
                </c:pt>
                <c:pt idx="1607">
                  <c:v>12.412499999999998</c:v>
                </c:pt>
                <c:pt idx="1608">
                  <c:v>1.1374999999999975</c:v>
                </c:pt>
                <c:pt idx="1609">
                  <c:v>17.792499999999997</c:v>
                </c:pt>
                <c:pt idx="1610">
                  <c:v>9.4549999999999983</c:v>
                </c:pt>
                <c:pt idx="1611">
                  <c:v>7.7174999999999976</c:v>
                </c:pt>
                <c:pt idx="1612">
                  <c:v>16.397500000000001</c:v>
                </c:pt>
                <c:pt idx="1613">
                  <c:v>8.41</c:v>
                </c:pt>
                <c:pt idx="1614">
                  <c:v>3.3900000000000006</c:v>
                </c:pt>
                <c:pt idx="1615">
                  <c:v>8.9399999999999977</c:v>
                </c:pt>
                <c:pt idx="1616">
                  <c:v>7.9775000000000027</c:v>
                </c:pt>
                <c:pt idx="1617">
                  <c:v>1.5749999999999993</c:v>
                </c:pt>
                <c:pt idx="1618">
                  <c:v>5.9175000000000004</c:v>
                </c:pt>
                <c:pt idx="1619">
                  <c:v>13.1175</c:v>
                </c:pt>
                <c:pt idx="1620">
                  <c:v>14.0275</c:v>
                </c:pt>
                <c:pt idx="1621">
                  <c:v>16.397500000000001</c:v>
                </c:pt>
                <c:pt idx="1622">
                  <c:v>8.764999999999997</c:v>
                </c:pt>
                <c:pt idx="1623">
                  <c:v>18.827500000000001</c:v>
                </c:pt>
                <c:pt idx="1624">
                  <c:v>7.7924999999999969</c:v>
                </c:pt>
                <c:pt idx="1625">
                  <c:v>7.9775000000000027</c:v>
                </c:pt>
                <c:pt idx="1626">
                  <c:v>12.777499999999996</c:v>
                </c:pt>
                <c:pt idx="1627">
                  <c:v>12.412499999999998</c:v>
                </c:pt>
                <c:pt idx="1628">
                  <c:v>1.1374999999999975</c:v>
                </c:pt>
                <c:pt idx="1629">
                  <c:v>10.832500000000003</c:v>
                </c:pt>
                <c:pt idx="1630">
                  <c:v>19.89</c:v>
                </c:pt>
                <c:pt idx="1631">
                  <c:v>8.9650000000000034</c:v>
                </c:pt>
                <c:pt idx="1632">
                  <c:v>6.6625000000000014</c:v>
                </c:pt>
                <c:pt idx="1633">
                  <c:v>7.3575000000000017</c:v>
                </c:pt>
                <c:pt idx="1634">
                  <c:v>13.1175</c:v>
                </c:pt>
                <c:pt idx="1635">
                  <c:v>18.827500000000001</c:v>
                </c:pt>
                <c:pt idx="1636">
                  <c:v>8.41</c:v>
                </c:pt>
                <c:pt idx="1637">
                  <c:v>7.9775000000000027</c:v>
                </c:pt>
                <c:pt idx="1638">
                  <c:v>9.8724999999999987</c:v>
                </c:pt>
                <c:pt idx="1639">
                  <c:v>1.1374999999999975</c:v>
                </c:pt>
                <c:pt idx="1640">
                  <c:v>19.89</c:v>
                </c:pt>
                <c:pt idx="1641">
                  <c:v>7.7174999999999976</c:v>
                </c:pt>
                <c:pt idx="1642">
                  <c:v>16.397500000000001</c:v>
                </c:pt>
                <c:pt idx="1643">
                  <c:v>8.9650000000000034</c:v>
                </c:pt>
                <c:pt idx="1644">
                  <c:v>3.3900000000000006</c:v>
                </c:pt>
                <c:pt idx="1645">
                  <c:v>16.109999999999996</c:v>
                </c:pt>
                <c:pt idx="1646">
                  <c:v>11.739999999999998</c:v>
                </c:pt>
                <c:pt idx="1647">
                  <c:v>7.2100000000000044</c:v>
                </c:pt>
                <c:pt idx="1648">
                  <c:v>6.6625000000000014</c:v>
                </c:pt>
                <c:pt idx="1649">
                  <c:v>14.0275</c:v>
                </c:pt>
                <c:pt idx="1650">
                  <c:v>18.827500000000001</c:v>
                </c:pt>
                <c:pt idx="1651">
                  <c:v>6.8450000000000024</c:v>
                </c:pt>
                <c:pt idx="1652">
                  <c:v>9.8724999999999987</c:v>
                </c:pt>
                <c:pt idx="1653">
                  <c:v>17.717499999999998</c:v>
                </c:pt>
                <c:pt idx="1654">
                  <c:v>12.412499999999998</c:v>
                </c:pt>
                <c:pt idx="1655">
                  <c:v>7.3575000000000017</c:v>
                </c:pt>
                <c:pt idx="1656">
                  <c:v>10.832500000000003</c:v>
                </c:pt>
                <c:pt idx="1657">
                  <c:v>2.7825000000000024</c:v>
                </c:pt>
                <c:pt idx="1658">
                  <c:v>8.9650000000000034</c:v>
                </c:pt>
                <c:pt idx="1659">
                  <c:v>3.3900000000000006</c:v>
                </c:pt>
                <c:pt idx="1660">
                  <c:v>1.5749999999999993</c:v>
                </c:pt>
                <c:pt idx="1661">
                  <c:v>17.254999999999999</c:v>
                </c:pt>
                <c:pt idx="1662">
                  <c:v>16.109999999999996</c:v>
                </c:pt>
                <c:pt idx="1663">
                  <c:v>11.739999999999998</c:v>
                </c:pt>
                <c:pt idx="1664">
                  <c:v>7.2100000000000044</c:v>
                </c:pt>
                <c:pt idx="1665">
                  <c:v>6.6625000000000014</c:v>
                </c:pt>
                <c:pt idx="1666">
                  <c:v>16.397500000000001</c:v>
                </c:pt>
                <c:pt idx="1667">
                  <c:v>6.8450000000000024</c:v>
                </c:pt>
                <c:pt idx="1668">
                  <c:v>9.8724999999999987</c:v>
                </c:pt>
                <c:pt idx="1669">
                  <c:v>12.412499999999998</c:v>
                </c:pt>
                <c:pt idx="1670">
                  <c:v>7.3575000000000017</c:v>
                </c:pt>
                <c:pt idx="1671">
                  <c:v>17.792499999999997</c:v>
                </c:pt>
                <c:pt idx="1672">
                  <c:v>9.4549999999999983</c:v>
                </c:pt>
                <c:pt idx="1673">
                  <c:v>2.7825000000000024</c:v>
                </c:pt>
                <c:pt idx="1674">
                  <c:v>8.9650000000000034</c:v>
                </c:pt>
                <c:pt idx="1675">
                  <c:v>8.41</c:v>
                </c:pt>
                <c:pt idx="1676">
                  <c:v>7.7924999999999969</c:v>
                </c:pt>
                <c:pt idx="1677">
                  <c:v>16.109999999999996</c:v>
                </c:pt>
                <c:pt idx="1678">
                  <c:v>12.777499999999996</c:v>
                </c:pt>
                <c:pt idx="1679">
                  <c:v>7.2100000000000044</c:v>
                </c:pt>
                <c:pt idx="1680">
                  <c:v>17.717499999999998</c:v>
                </c:pt>
                <c:pt idx="1681">
                  <c:v>6.9050000000000047</c:v>
                </c:pt>
                <c:pt idx="1682">
                  <c:v>14.0275</c:v>
                </c:pt>
                <c:pt idx="1683">
                  <c:v>7.7174999999999976</c:v>
                </c:pt>
                <c:pt idx="1684">
                  <c:v>18.827500000000001</c:v>
                </c:pt>
                <c:pt idx="1685">
                  <c:v>9.8724999999999987</c:v>
                </c:pt>
                <c:pt idx="1686">
                  <c:v>2.7825000000000024</c:v>
                </c:pt>
                <c:pt idx="1687">
                  <c:v>3.3900000000000006</c:v>
                </c:pt>
                <c:pt idx="1688">
                  <c:v>17.254999999999999</c:v>
                </c:pt>
                <c:pt idx="1689">
                  <c:v>12.777499999999996</c:v>
                </c:pt>
                <c:pt idx="1690">
                  <c:v>7.2100000000000044</c:v>
                </c:pt>
                <c:pt idx="1691">
                  <c:v>6.9050000000000047</c:v>
                </c:pt>
                <c:pt idx="1692">
                  <c:v>6.6625000000000014</c:v>
                </c:pt>
                <c:pt idx="1693">
                  <c:v>7.3575000000000017</c:v>
                </c:pt>
                <c:pt idx="1694">
                  <c:v>1.1374999999999975</c:v>
                </c:pt>
                <c:pt idx="1695">
                  <c:v>13.1175</c:v>
                </c:pt>
                <c:pt idx="1696">
                  <c:v>8.764999999999997</c:v>
                </c:pt>
                <c:pt idx="1697">
                  <c:v>8.41</c:v>
                </c:pt>
                <c:pt idx="1698">
                  <c:v>11.739999999999998</c:v>
                </c:pt>
                <c:pt idx="1699">
                  <c:v>19.89</c:v>
                </c:pt>
                <c:pt idx="1700">
                  <c:v>9.4549999999999983</c:v>
                </c:pt>
                <c:pt idx="1701">
                  <c:v>1.5749999999999993</c:v>
                </c:pt>
                <c:pt idx="1702">
                  <c:v>17.254999999999999</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7.9775000000000027</c:v>
                </c:pt>
                <c:pt idx="1">
                  <c:v>8.9650000000000034</c:v>
                </c:pt>
                <c:pt idx="2">
                  <c:v>12.777499999999996</c:v>
                </c:pt>
                <c:pt idx="3">
                  <c:v>17.254999999999999</c:v>
                </c:pt>
                <c:pt idx="4">
                  <c:v>8.9399999999999977</c:v>
                </c:pt>
                <c:pt idx="5">
                  <c:v>6.6625000000000014</c:v>
                </c:pt>
                <c:pt idx="6">
                  <c:v>1.1374999999999975</c:v>
                </c:pt>
                <c:pt idx="7">
                  <c:v>11.739999999999998</c:v>
                </c:pt>
                <c:pt idx="8">
                  <c:v>16.109999999999996</c:v>
                </c:pt>
                <c:pt idx="9">
                  <c:v>17.717499999999998</c:v>
                </c:pt>
                <c:pt idx="10">
                  <c:v>8.41</c:v>
                </c:pt>
                <c:pt idx="11">
                  <c:v>13.1175</c:v>
                </c:pt>
                <c:pt idx="12">
                  <c:v>8.9399999999999977</c:v>
                </c:pt>
                <c:pt idx="13">
                  <c:v>18.827500000000001</c:v>
                </c:pt>
                <c:pt idx="14">
                  <c:v>17.792499999999997</c:v>
                </c:pt>
                <c:pt idx="15">
                  <c:v>9.4549999999999983</c:v>
                </c:pt>
                <c:pt idx="16">
                  <c:v>16.397500000000001</c:v>
                </c:pt>
                <c:pt idx="17">
                  <c:v>9.8724999999999987</c:v>
                </c:pt>
                <c:pt idx="18">
                  <c:v>5.9175000000000004</c:v>
                </c:pt>
                <c:pt idx="19">
                  <c:v>1.1374999999999975</c:v>
                </c:pt>
                <c:pt idx="20">
                  <c:v>17.254999999999999</c:v>
                </c:pt>
                <c:pt idx="21">
                  <c:v>2.7825000000000024</c:v>
                </c:pt>
                <c:pt idx="22">
                  <c:v>12.412499999999998</c:v>
                </c:pt>
                <c:pt idx="23">
                  <c:v>18.827500000000001</c:v>
                </c:pt>
                <c:pt idx="24">
                  <c:v>9.8724999999999987</c:v>
                </c:pt>
                <c:pt idx="25">
                  <c:v>9.4549999999999983</c:v>
                </c:pt>
                <c:pt idx="26">
                  <c:v>8.9650000000000034</c:v>
                </c:pt>
                <c:pt idx="27">
                  <c:v>7.3575000000000017</c:v>
                </c:pt>
                <c:pt idx="28">
                  <c:v>14.0275</c:v>
                </c:pt>
                <c:pt idx="29">
                  <c:v>10.832500000000003</c:v>
                </c:pt>
                <c:pt idx="30">
                  <c:v>6.8450000000000024</c:v>
                </c:pt>
                <c:pt idx="31">
                  <c:v>11.739999999999998</c:v>
                </c:pt>
                <c:pt idx="32">
                  <c:v>17.254999999999999</c:v>
                </c:pt>
                <c:pt idx="33">
                  <c:v>12.777499999999996</c:v>
                </c:pt>
                <c:pt idx="34">
                  <c:v>1.1374999999999975</c:v>
                </c:pt>
                <c:pt idx="35">
                  <c:v>6.6625000000000014</c:v>
                </c:pt>
                <c:pt idx="36">
                  <c:v>8.41</c:v>
                </c:pt>
                <c:pt idx="37">
                  <c:v>2.7825000000000024</c:v>
                </c:pt>
                <c:pt idx="38">
                  <c:v>9.4549999999999983</c:v>
                </c:pt>
                <c:pt idx="39">
                  <c:v>7.2100000000000044</c:v>
                </c:pt>
                <c:pt idx="40">
                  <c:v>14.0275</c:v>
                </c:pt>
                <c:pt idx="41">
                  <c:v>13.1175</c:v>
                </c:pt>
                <c:pt idx="42">
                  <c:v>7.7924999999999969</c:v>
                </c:pt>
                <c:pt idx="43">
                  <c:v>6.8450000000000024</c:v>
                </c:pt>
                <c:pt idx="44">
                  <c:v>12.412499999999998</c:v>
                </c:pt>
                <c:pt idx="45">
                  <c:v>9.8724999999999987</c:v>
                </c:pt>
                <c:pt idx="46">
                  <c:v>11.739999999999998</c:v>
                </c:pt>
                <c:pt idx="47">
                  <c:v>11.739999999999998</c:v>
                </c:pt>
                <c:pt idx="48">
                  <c:v>12.777499999999996</c:v>
                </c:pt>
                <c:pt idx="49">
                  <c:v>6.9050000000000047</c:v>
                </c:pt>
                <c:pt idx="50">
                  <c:v>6.8450000000000024</c:v>
                </c:pt>
                <c:pt idx="51">
                  <c:v>14.0275</c:v>
                </c:pt>
                <c:pt idx="52">
                  <c:v>7.9775000000000027</c:v>
                </c:pt>
                <c:pt idx="53">
                  <c:v>17.717499999999998</c:v>
                </c:pt>
                <c:pt idx="54">
                  <c:v>3.3900000000000006</c:v>
                </c:pt>
                <c:pt idx="55">
                  <c:v>7.2100000000000044</c:v>
                </c:pt>
                <c:pt idx="56">
                  <c:v>3.3900000000000006</c:v>
                </c:pt>
                <c:pt idx="57">
                  <c:v>1.5749999999999993</c:v>
                </c:pt>
                <c:pt idx="58">
                  <c:v>6.8450000000000024</c:v>
                </c:pt>
                <c:pt idx="59">
                  <c:v>8.9650000000000034</c:v>
                </c:pt>
                <c:pt idx="60">
                  <c:v>6.9050000000000047</c:v>
                </c:pt>
                <c:pt idx="61">
                  <c:v>12.412499999999998</c:v>
                </c:pt>
                <c:pt idx="62">
                  <c:v>11.739999999999998</c:v>
                </c:pt>
                <c:pt idx="63">
                  <c:v>9.8724999999999987</c:v>
                </c:pt>
                <c:pt idx="64">
                  <c:v>16.397500000000001</c:v>
                </c:pt>
                <c:pt idx="65">
                  <c:v>7.9775000000000027</c:v>
                </c:pt>
                <c:pt idx="66">
                  <c:v>5.9175000000000004</c:v>
                </c:pt>
                <c:pt idx="67">
                  <c:v>14.0275</c:v>
                </c:pt>
                <c:pt idx="68">
                  <c:v>17.792499999999997</c:v>
                </c:pt>
                <c:pt idx="69">
                  <c:v>7.2100000000000044</c:v>
                </c:pt>
                <c:pt idx="70">
                  <c:v>10.832500000000003</c:v>
                </c:pt>
                <c:pt idx="71">
                  <c:v>8.9399999999999977</c:v>
                </c:pt>
                <c:pt idx="72">
                  <c:v>17.254999999999999</c:v>
                </c:pt>
                <c:pt idx="73">
                  <c:v>7.7174999999999976</c:v>
                </c:pt>
                <c:pt idx="74">
                  <c:v>7.7924999999999969</c:v>
                </c:pt>
                <c:pt idx="75">
                  <c:v>12.412499999999998</c:v>
                </c:pt>
                <c:pt idx="76">
                  <c:v>1.5749999999999993</c:v>
                </c:pt>
                <c:pt idx="77">
                  <c:v>17.792499999999997</c:v>
                </c:pt>
                <c:pt idx="78">
                  <c:v>7.9775000000000027</c:v>
                </c:pt>
                <c:pt idx="79">
                  <c:v>3.3900000000000006</c:v>
                </c:pt>
                <c:pt idx="80">
                  <c:v>9.8724999999999987</c:v>
                </c:pt>
                <c:pt idx="81">
                  <c:v>8.764999999999997</c:v>
                </c:pt>
                <c:pt idx="82">
                  <c:v>6.9050000000000047</c:v>
                </c:pt>
                <c:pt idx="83">
                  <c:v>13.1175</c:v>
                </c:pt>
                <c:pt idx="84">
                  <c:v>16.109999999999996</c:v>
                </c:pt>
                <c:pt idx="85">
                  <c:v>14.0275</c:v>
                </c:pt>
                <c:pt idx="86">
                  <c:v>8.9399999999999977</c:v>
                </c:pt>
                <c:pt idx="87">
                  <c:v>6.8450000000000024</c:v>
                </c:pt>
                <c:pt idx="88">
                  <c:v>8.764999999999997</c:v>
                </c:pt>
                <c:pt idx="89">
                  <c:v>6.6625000000000014</c:v>
                </c:pt>
                <c:pt idx="90">
                  <c:v>7.9775000000000027</c:v>
                </c:pt>
                <c:pt idx="91">
                  <c:v>7.7924999999999969</c:v>
                </c:pt>
                <c:pt idx="92">
                  <c:v>5.9175000000000004</c:v>
                </c:pt>
                <c:pt idx="93">
                  <c:v>17.792499999999997</c:v>
                </c:pt>
                <c:pt idx="94">
                  <c:v>12.412499999999998</c:v>
                </c:pt>
                <c:pt idx="95">
                  <c:v>16.109999999999996</c:v>
                </c:pt>
                <c:pt idx="96">
                  <c:v>1.5749999999999993</c:v>
                </c:pt>
                <c:pt idx="97">
                  <c:v>17.792499999999997</c:v>
                </c:pt>
                <c:pt idx="98">
                  <c:v>9.8724999999999987</c:v>
                </c:pt>
                <c:pt idx="99">
                  <c:v>7.7924999999999969</c:v>
                </c:pt>
                <c:pt idx="100">
                  <c:v>9.4549999999999983</c:v>
                </c:pt>
                <c:pt idx="101">
                  <c:v>16.397500000000001</c:v>
                </c:pt>
                <c:pt idx="102">
                  <c:v>17.254999999999999</c:v>
                </c:pt>
                <c:pt idx="103">
                  <c:v>7.7174999999999976</c:v>
                </c:pt>
                <c:pt idx="104">
                  <c:v>13.1175</c:v>
                </c:pt>
                <c:pt idx="105">
                  <c:v>6.9050000000000047</c:v>
                </c:pt>
                <c:pt idx="106">
                  <c:v>12.777499999999996</c:v>
                </c:pt>
                <c:pt idx="107">
                  <c:v>17.254999999999999</c:v>
                </c:pt>
                <c:pt idx="108">
                  <c:v>18.827500000000001</c:v>
                </c:pt>
                <c:pt idx="109">
                  <c:v>19.89</c:v>
                </c:pt>
                <c:pt idx="110">
                  <c:v>10.832500000000003</c:v>
                </c:pt>
                <c:pt idx="111">
                  <c:v>2.7825000000000024</c:v>
                </c:pt>
                <c:pt idx="112">
                  <c:v>19.89</c:v>
                </c:pt>
                <c:pt idx="113">
                  <c:v>5.9175000000000004</c:v>
                </c:pt>
                <c:pt idx="114">
                  <c:v>7.2100000000000044</c:v>
                </c:pt>
                <c:pt idx="115">
                  <c:v>1.5749999999999993</c:v>
                </c:pt>
                <c:pt idx="116">
                  <c:v>7.7174999999999976</c:v>
                </c:pt>
                <c:pt idx="117">
                  <c:v>9.4549999999999983</c:v>
                </c:pt>
                <c:pt idx="118">
                  <c:v>11.739999999999998</c:v>
                </c:pt>
                <c:pt idx="119">
                  <c:v>16.109999999999996</c:v>
                </c:pt>
                <c:pt idx="120">
                  <c:v>7.2100000000000044</c:v>
                </c:pt>
                <c:pt idx="121">
                  <c:v>8.764999999999997</c:v>
                </c:pt>
                <c:pt idx="122">
                  <c:v>17.717499999999998</c:v>
                </c:pt>
                <c:pt idx="123">
                  <c:v>13.1175</c:v>
                </c:pt>
                <c:pt idx="124">
                  <c:v>7.7924999999999969</c:v>
                </c:pt>
                <c:pt idx="125">
                  <c:v>6.8450000000000024</c:v>
                </c:pt>
                <c:pt idx="126">
                  <c:v>1.1374999999999975</c:v>
                </c:pt>
                <c:pt idx="127">
                  <c:v>19.89</c:v>
                </c:pt>
                <c:pt idx="128">
                  <c:v>18.827500000000001</c:v>
                </c:pt>
                <c:pt idx="129">
                  <c:v>7.7174999999999976</c:v>
                </c:pt>
                <c:pt idx="130">
                  <c:v>8.41</c:v>
                </c:pt>
                <c:pt idx="131">
                  <c:v>16.109999999999996</c:v>
                </c:pt>
                <c:pt idx="132">
                  <c:v>5.9175000000000004</c:v>
                </c:pt>
                <c:pt idx="133">
                  <c:v>13.1175</c:v>
                </c:pt>
                <c:pt idx="134">
                  <c:v>12.412499999999998</c:v>
                </c:pt>
                <c:pt idx="135">
                  <c:v>7.7924999999999969</c:v>
                </c:pt>
                <c:pt idx="136">
                  <c:v>17.254999999999999</c:v>
                </c:pt>
                <c:pt idx="137">
                  <c:v>2.7825000000000024</c:v>
                </c:pt>
                <c:pt idx="138">
                  <c:v>16.109999999999996</c:v>
                </c:pt>
                <c:pt idx="139">
                  <c:v>18.827500000000001</c:v>
                </c:pt>
                <c:pt idx="140">
                  <c:v>7.7174999999999976</c:v>
                </c:pt>
                <c:pt idx="141">
                  <c:v>6.6625000000000014</c:v>
                </c:pt>
                <c:pt idx="142">
                  <c:v>7.2100000000000044</c:v>
                </c:pt>
                <c:pt idx="143">
                  <c:v>10.832500000000003</c:v>
                </c:pt>
                <c:pt idx="144">
                  <c:v>5.9175000000000004</c:v>
                </c:pt>
                <c:pt idx="145">
                  <c:v>14.0275</c:v>
                </c:pt>
                <c:pt idx="146">
                  <c:v>9.4549999999999983</c:v>
                </c:pt>
                <c:pt idx="147">
                  <c:v>8.9399999999999977</c:v>
                </c:pt>
                <c:pt idx="148">
                  <c:v>8.764999999999997</c:v>
                </c:pt>
                <c:pt idx="149">
                  <c:v>14.0275</c:v>
                </c:pt>
                <c:pt idx="150">
                  <c:v>8.9650000000000034</c:v>
                </c:pt>
                <c:pt idx="151">
                  <c:v>2.7825000000000024</c:v>
                </c:pt>
                <c:pt idx="152">
                  <c:v>3.3900000000000006</c:v>
                </c:pt>
                <c:pt idx="153">
                  <c:v>17.717499999999998</c:v>
                </c:pt>
                <c:pt idx="154">
                  <c:v>6.8450000000000024</c:v>
                </c:pt>
                <c:pt idx="155">
                  <c:v>8.41</c:v>
                </c:pt>
                <c:pt idx="156">
                  <c:v>16.397500000000001</c:v>
                </c:pt>
                <c:pt idx="157">
                  <c:v>12.777499999999996</c:v>
                </c:pt>
                <c:pt idx="158">
                  <c:v>7.7924999999999969</c:v>
                </c:pt>
                <c:pt idx="159">
                  <c:v>3.3900000000000006</c:v>
                </c:pt>
                <c:pt idx="160">
                  <c:v>17.792499999999997</c:v>
                </c:pt>
                <c:pt idx="161">
                  <c:v>8.9650000000000034</c:v>
                </c:pt>
                <c:pt idx="162">
                  <c:v>14.0275</c:v>
                </c:pt>
                <c:pt idx="163">
                  <c:v>5.9175000000000004</c:v>
                </c:pt>
                <c:pt idx="164">
                  <c:v>16.397500000000001</c:v>
                </c:pt>
                <c:pt idx="165">
                  <c:v>8.9399999999999977</c:v>
                </c:pt>
                <c:pt idx="166">
                  <c:v>17.717499999999998</c:v>
                </c:pt>
                <c:pt idx="167">
                  <c:v>12.777499999999996</c:v>
                </c:pt>
                <c:pt idx="168">
                  <c:v>9.4549999999999983</c:v>
                </c:pt>
                <c:pt idx="169">
                  <c:v>8.764999999999997</c:v>
                </c:pt>
                <c:pt idx="170">
                  <c:v>12.412499999999998</c:v>
                </c:pt>
                <c:pt idx="171">
                  <c:v>6.8450000000000024</c:v>
                </c:pt>
                <c:pt idx="172">
                  <c:v>2.7825000000000024</c:v>
                </c:pt>
                <c:pt idx="173">
                  <c:v>6.9050000000000047</c:v>
                </c:pt>
                <c:pt idx="174">
                  <c:v>6.6625000000000014</c:v>
                </c:pt>
                <c:pt idx="175">
                  <c:v>13.1175</c:v>
                </c:pt>
                <c:pt idx="176">
                  <c:v>16.397500000000001</c:v>
                </c:pt>
                <c:pt idx="177">
                  <c:v>8.764999999999997</c:v>
                </c:pt>
                <c:pt idx="178">
                  <c:v>17.792499999999997</c:v>
                </c:pt>
                <c:pt idx="179">
                  <c:v>9.4549999999999983</c:v>
                </c:pt>
                <c:pt idx="180">
                  <c:v>12.777499999999996</c:v>
                </c:pt>
                <c:pt idx="181">
                  <c:v>3.3900000000000006</c:v>
                </c:pt>
                <c:pt idx="182">
                  <c:v>8.9399999999999977</c:v>
                </c:pt>
                <c:pt idx="183">
                  <c:v>6.8450000000000024</c:v>
                </c:pt>
                <c:pt idx="184">
                  <c:v>6.9050000000000047</c:v>
                </c:pt>
                <c:pt idx="185">
                  <c:v>17.717499999999998</c:v>
                </c:pt>
                <c:pt idx="186">
                  <c:v>8.9650000000000034</c:v>
                </c:pt>
                <c:pt idx="187">
                  <c:v>1.1374999999999975</c:v>
                </c:pt>
                <c:pt idx="188">
                  <c:v>9.8724999999999987</c:v>
                </c:pt>
                <c:pt idx="189">
                  <c:v>9.4549999999999983</c:v>
                </c:pt>
                <c:pt idx="190">
                  <c:v>16.109999999999996</c:v>
                </c:pt>
                <c:pt idx="191">
                  <c:v>10.832500000000003</c:v>
                </c:pt>
                <c:pt idx="192">
                  <c:v>1.5749999999999993</c:v>
                </c:pt>
                <c:pt idx="193">
                  <c:v>7.3575000000000017</c:v>
                </c:pt>
                <c:pt idx="194">
                  <c:v>19.89</c:v>
                </c:pt>
                <c:pt idx="195">
                  <c:v>9.8724999999999987</c:v>
                </c:pt>
                <c:pt idx="196">
                  <c:v>2.7825000000000024</c:v>
                </c:pt>
                <c:pt idx="197">
                  <c:v>7.7174999999999976</c:v>
                </c:pt>
                <c:pt idx="198">
                  <c:v>7.3575000000000017</c:v>
                </c:pt>
                <c:pt idx="199">
                  <c:v>8.764999999999997</c:v>
                </c:pt>
                <c:pt idx="200">
                  <c:v>11.739999999999998</c:v>
                </c:pt>
                <c:pt idx="201">
                  <c:v>1.5749999999999993</c:v>
                </c:pt>
                <c:pt idx="202">
                  <c:v>8.9650000000000034</c:v>
                </c:pt>
                <c:pt idx="203">
                  <c:v>19.89</c:v>
                </c:pt>
                <c:pt idx="204">
                  <c:v>12.777499999999996</c:v>
                </c:pt>
                <c:pt idx="205">
                  <c:v>17.792499999999997</c:v>
                </c:pt>
                <c:pt idx="206">
                  <c:v>7.7174999999999976</c:v>
                </c:pt>
                <c:pt idx="207">
                  <c:v>12.412499999999998</c:v>
                </c:pt>
                <c:pt idx="208">
                  <c:v>11.739999999999998</c:v>
                </c:pt>
                <c:pt idx="209">
                  <c:v>7.7924999999999969</c:v>
                </c:pt>
                <c:pt idx="210">
                  <c:v>7.3575000000000017</c:v>
                </c:pt>
                <c:pt idx="211">
                  <c:v>12.777499999999996</c:v>
                </c:pt>
                <c:pt idx="212">
                  <c:v>19.89</c:v>
                </c:pt>
                <c:pt idx="213">
                  <c:v>3.3900000000000006</c:v>
                </c:pt>
                <c:pt idx="214">
                  <c:v>8.9650000000000034</c:v>
                </c:pt>
                <c:pt idx="215">
                  <c:v>18.827500000000001</c:v>
                </c:pt>
                <c:pt idx="216">
                  <c:v>1.1374999999999975</c:v>
                </c:pt>
                <c:pt idx="217">
                  <c:v>8.41</c:v>
                </c:pt>
                <c:pt idx="218">
                  <c:v>9.8724999999999987</c:v>
                </c:pt>
                <c:pt idx="219">
                  <c:v>7.9775000000000027</c:v>
                </c:pt>
                <c:pt idx="220">
                  <c:v>7.9775000000000027</c:v>
                </c:pt>
                <c:pt idx="221">
                  <c:v>7.7174999999999976</c:v>
                </c:pt>
                <c:pt idx="222">
                  <c:v>7.7924999999999969</c:v>
                </c:pt>
                <c:pt idx="223">
                  <c:v>17.254999999999999</c:v>
                </c:pt>
                <c:pt idx="224">
                  <c:v>1.1374999999999975</c:v>
                </c:pt>
                <c:pt idx="225">
                  <c:v>17.717499999999998</c:v>
                </c:pt>
                <c:pt idx="226">
                  <c:v>7.2100000000000044</c:v>
                </c:pt>
                <c:pt idx="227">
                  <c:v>12.412499999999998</c:v>
                </c:pt>
                <c:pt idx="228">
                  <c:v>19.89</c:v>
                </c:pt>
                <c:pt idx="229">
                  <c:v>10.832500000000003</c:v>
                </c:pt>
                <c:pt idx="230">
                  <c:v>7.7924999999999969</c:v>
                </c:pt>
                <c:pt idx="231">
                  <c:v>9.8724999999999987</c:v>
                </c:pt>
                <c:pt idx="232">
                  <c:v>18.827500000000001</c:v>
                </c:pt>
                <c:pt idx="233">
                  <c:v>6.6625000000000014</c:v>
                </c:pt>
                <c:pt idx="234">
                  <c:v>8.41</c:v>
                </c:pt>
                <c:pt idx="235">
                  <c:v>11.739999999999998</c:v>
                </c:pt>
                <c:pt idx="236">
                  <c:v>1.5749999999999993</c:v>
                </c:pt>
                <c:pt idx="237">
                  <c:v>11.739999999999998</c:v>
                </c:pt>
                <c:pt idx="238">
                  <c:v>7.9775000000000027</c:v>
                </c:pt>
                <c:pt idx="239">
                  <c:v>9.8724999999999987</c:v>
                </c:pt>
                <c:pt idx="240">
                  <c:v>17.792499999999997</c:v>
                </c:pt>
                <c:pt idx="241">
                  <c:v>7.2100000000000044</c:v>
                </c:pt>
                <c:pt idx="242">
                  <c:v>5.9175000000000004</c:v>
                </c:pt>
                <c:pt idx="243">
                  <c:v>14.0275</c:v>
                </c:pt>
                <c:pt idx="244">
                  <c:v>12.412499999999998</c:v>
                </c:pt>
                <c:pt idx="245">
                  <c:v>1.5749999999999993</c:v>
                </c:pt>
                <c:pt idx="246">
                  <c:v>8.764999999999997</c:v>
                </c:pt>
                <c:pt idx="247">
                  <c:v>10.832500000000003</c:v>
                </c:pt>
                <c:pt idx="248">
                  <c:v>11.739999999999998</c:v>
                </c:pt>
                <c:pt idx="249">
                  <c:v>3.3900000000000006</c:v>
                </c:pt>
                <c:pt idx="250">
                  <c:v>5.9175000000000004</c:v>
                </c:pt>
                <c:pt idx="251">
                  <c:v>16.397500000000001</c:v>
                </c:pt>
                <c:pt idx="252">
                  <c:v>7.7174999999999976</c:v>
                </c:pt>
                <c:pt idx="253">
                  <c:v>16.109999999999996</c:v>
                </c:pt>
                <c:pt idx="254">
                  <c:v>17.792499999999997</c:v>
                </c:pt>
                <c:pt idx="255">
                  <c:v>7.9775000000000027</c:v>
                </c:pt>
                <c:pt idx="256">
                  <c:v>1.5749999999999993</c:v>
                </c:pt>
                <c:pt idx="257">
                  <c:v>14.0275</c:v>
                </c:pt>
                <c:pt idx="258">
                  <c:v>6.9050000000000047</c:v>
                </c:pt>
                <c:pt idx="259">
                  <c:v>3.3900000000000006</c:v>
                </c:pt>
                <c:pt idx="260">
                  <c:v>13.1175</c:v>
                </c:pt>
                <c:pt idx="261">
                  <c:v>2.7825000000000024</c:v>
                </c:pt>
                <c:pt idx="262">
                  <c:v>17.792499999999997</c:v>
                </c:pt>
                <c:pt idx="263">
                  <c:v>7.7924999999999969</c:v>
                </c:pt>
                <c:pt idx="264">
                  <c:v>8.764999999999997</c:v>
                </c:pt>
                <c:pt idx="265">
                  <c:v>18.827500000000001</c:v>
                </c:pt>
                <c:pt idx="266">
                  <c:v>10.832500000000003</c:v>
                </c:pt>
                <c:pt idx="267">
                  <c:v>5.9175000000000004</c:v>
                </c:pt>
                <c:pt idx="268">
                  <c:v>7.3575000000000017</c:v>
                </c:pt>
                <c:pt idx="269">
                  <c:v>16.397500000000001</c:v>
                </c:pt>
                <c:pt idx="270">
                  <c:v>9.8724999999999987</c:v>
                </c:pt>
                <c:pt idx="271">
                  <c:v>6.8450000000000024</c:v>
                </c:pt>
                <c:pt idx="272">
                  <c:v>14.0275</c:v>
                </c:pt>
                <c:pt idx="273">
                  <c:v>1.1374999999999975</c:v>
                </c:pt>
                <c:pt idx="274">
                  <c:v>10.832500000000003</c:v>
                </c:pt>
                <c:pt idx="275">
                  <c:v>8.764999999999997</c:v>
                </c:pt>
                <c:pt idx="276">
                  <c:v>12.777499999999996</c:v>
                </c:pt>
                <c:pt idx="277">
                  <c:v>7.3575000000000017</c:v>
                </c:pt>
                <c:pt idx="278">
                  <c:v>12.412499999999998</c:v>
                </c:pt>
                <c:pt idx="279">
                  <c:v>3.3900000000000006</c:v>
                </c:pt>
                <c:pt idx="280">
                  <c:v>17.254999999999999</c:v>
                </c:pt>
                <c:pt idx="281">
                  <c:v>16.397500000000001</c:v>
                </c:pt>
                <c:pt idx="282">
                  <c:v>14.0275</c:v>
                </c:pt>
                <c:pt idx="283">
                  <c:v>18.827500000000001</c:v>
                </c:pt>
                <c:pt idx="284">
                  <c:v>6.8450000000000024</c:v>
                </c:pt>
                <c:pt idx="285">
                  <c:v>6.9050000000000047</c:v>
                </c:pt>
                <c:pt idx="286">
                  <c:v>7.7924999999999969</c:v>
                </c:pt>
                <c:pt idx="287">
                  <c:v>13.1175</c:v>
                </c:pt>
                <c:pt idx="288">
                  <c:v>9.4549999999999983</c:v>
                </c:pt>
                <c:pt idx="289">
                  <c:v>7.7924999999999969</c:v>
                </c:pt>
                <c:pt idx="290">
                  <c:v>13.1175</c:v>
                </c:pt>
                <c:pt idx="291">
                  <c:v>19.89</c:v>
                </c:pt>
                <c:pt idx="292">
                  <c:v>9.8724999999999987</c:v>
                </c:pt>
                <c:pt idx="293">
                  <c:v>7.3575000000000017</c:v>
                </c:pt>
                <c:pt idx="294">
                  <c:v>8.41</c:v>
                </c:pt>
                <c:pt idx="295">
                  <c:v>6.8450000000000024</c:v>
                </c:pt>
                <c:pt idx="296">
                  <c:v>17.717499999999998</c:v>
                </c:pt>
                <c:pt idx="297">
                  <c:v>8.764999999999997</c:v>
                </c:pt>
                <c:pt idx="298">
                  <c:v>12.777499999999996</c:v>
                </c:pt>
                <c:pt idx="299">
                  <c:v>12.412499999999998</c:v>
                </c:pt>
                <c:pt idx="300">
                  <c:v>18.827500000000001</c:v>
                </c:pt>
                <c:pt idx="301">
                  <c:v>6.9050000000000047</c:v>
                </c:pt>
                <c:pt idx="302">
                  <c:v>18.827500000000001</c:v>
                </c:pt>
                <c:pt idx="303">
                  <c:v>1.5749999999999993</c:v>
                </c:pt>
                <c:pt idx="304">
                  <c:v>9.8724999999999987</c:v>
                </c:pt>
                <c:pt idx="305">
                  <c:v>2.7825000000000024</c:v>
                </c:pt>
                <c:pt idx="306">
                  <c:v>11.739999999999998</c:v>
                </c:pt>
                <c:pt idx="307">
                  <c:v>1.1374999999999975</c:v>
                </c:pt>
                <c:pt idx="308">
                  <c:v>8.9650000000000034</c:v>
                </c:pt>
                <c:pt idx="309">
                  <c:v>17.717499999999998</c:v>
                </c:pt>
                <c:pt idx="310">
                  <c:v>7.2100000000000044</c:v>
                </c:pt>
                <c:pt idx="311">
                  <c:v>16.109999999999996</c:v>
                </c:pt>
                <c:pt idx="312">
                  <c:v>19.89</c:v>
                </c:pt>
                <c:pt idx="313">
                  <c:v>7.3575000000000017</c:v>
                </c:pt>
                <c:pt idx="314">
                  <c:v>7.9775000000000027</c:v>
                </c:pt>
                <c:pt idx="315">
                  <c:v>8.41</c:v>
                </c:pt>
                <c:pt idx="316">
                  <c:v>3.3900000000000006</c:v>
                </c:pt>
                <c:pt idx="317">
                  <c:v>8.41</c:v>
                </c:pt>
                <c:pt idx="318">
                  <c:v>12.412499999999998</c:v>
                </c:pt>
                <c:pt idx="319">
                  <c:v>16.397500000000001</c:v>
                </c:pt>
                <c:pt idx="320">
                  <c:v>8.764999999999997</c:v>
                </c:pt>
                <c:pt idx="321">
                  <c:v>2.7825000000000024</c:v>
                </c:pt>
                <c:pt idx="322">
                  <c:v>7.2100000000000044</c:v>
                </c:pt>
                <c:pt idx="323">
                  <c:v>9.8724999999999987</c:v>
                </c:pt>
                <c:pt idx="324">
                  <c:v>16.109999999999996</c:v>
                </c:pt>
                <c:pt idx="325">
                  <c:v>7.7924999999999969</c:v>
                </c:pt>
                <c:pt idx="326">
                  <c:v>14.0275</c:v>
                </c:pt>
                <c:pt idx="327">
                  <c:v>1.5749999999999993</c:v>
                </c:pt>
                <c:pt idx="328">
                  <c:v>8.9399999999999977</c:v>
                </c:pt>
                <c:pt idx="329">
                  <c:v>7.3575000000000017</c:v>
                </c:pt>
                <c:pt idx="330">
                  <c:v>7.3575000000000017</c:v>
                </c:pt>
                <c:pt idx="331">
                  <c:v>17.792499999999997</c:v>
                </c:pt>
                <c:pt idx="332">
                  <c:v>1.5749999999999993</c:v>
                </c:pt>
                <c:pt idx="333">
                  <c:v>5.9175000000000004</c:v>
                </c:pt>
                <c:pt idx="334">
                  <c:v>3.3900000000000006</c:v>
                </c:pt>
                <c:pt idx="335">
                  <c:v>19.89</c:v>
                </c:pt>
                <c:pt idx="336">
                  <c:v>16.109999999999996</c:v>
                </c:pt>
                <c:pt idx="337">
                  <c:v>11.739999999999998</c:v>
                </c:pt>
                <c:pt idx="338">
                  <c:v>8.9399999999999977</c:v>
                </c:pt>
                <c:pt idx="339">
                  <c:v>7.2100000000000044</c:v>
                </c:pt>
                <c:pt idx="340">
                  <c:v>8.41</c:v>
                </c:pt>
                <c:pt idx="341">
                  <c:v>9.8724999999999987</c:v>
                </c:pt>
                <c:pt idx="342">
                  <c:v>11.739999999999998</c:v>
                </c:pt>
                <c:pt idx="343">
                  <c:v>17.254999999999999</c:v>
                </c:pt>
                <c:pt idx="344">
                  <c:v>12.777499999999996</c:v>
                </c:pt>
                <c:pt idx="345">
                  <c:v>16.109999999999996</c:v>
                </c:pt>
                <c:pt idx="346">
                  <c:v>9.4549999999999983</c:v>
                </c:pt>
                <c:pt idx="347">
                  <c:v>16.397500000000001</c:v>
                </c:pt>
                <c:pt idx="348">
                  <c:v>17.792499999999997</c:v>
                </c:pt>
                <c:pt idx="349">
                  <c:v>17.254999999999999</c:v>
                </c:pt>
                <c:pt idx="350">
                  <c:v>9.4549999999999983</c:v>
                </c:pt>
                <c:pt idx="351">
                  <c:v>8.9399999999999977</c:v>
                </c:pt>
                <c:pt idx="352">
                  <c:v>7.9775000000000027</c:v>
                </c:pt>
                <c:pt idx="353">
                  <c:v>6.8450000000000024</c:v>
                </c:pt>
                <c:pt idx="354">
                  <c:v>8.764999999999997</c:v>
                </c:pt>
                <c:pt idx="355">
                  <c:v>12.412499999999998</c:v>
                </c:pt>
                <c:pt idx="356">
                  <c:v>5.9175000000000004</c:v>
                </c:pt>
                <c:pt idx="357">
                  <c:v>13.1175</c:v>
                </c:pt>
                <c:pt idx="358">
                  <c:v>19.89</c:v>
                </c:pt>
                <c:pt idx="359">
                  <c:v>6.9050000000000047</c:v>
                </c:pt>
                <c:pt idx="360">
                  <c:v>18.827500000000001</c:v>
                </c:pt>
                <c:pt idx="361">
                  <c:v>7.9775000000000027</c:v>
                </c:pt>
                <c:pt idx="362">
                  <c:v>13.1175</c:v>
                </c:pt>
                <c:pt idx="363">
                  <c:v>2.7825000000000024</c:v>
                </c:pt>
                <c:pt idx="364">
                  <c:v>6.8450000000000024</c:v>
                </c:pt>
                <c:pt idx="365">
                  <c:v>9.8724999999999987</c:v>
                </c:pt>
                <c:pt idx="366">
                  <c:v>19.89</c:v>
                </c:pt>
                <c:pt idx="367">
                  <c:v>8.9650000000000034</c:v>
                </c:pt>
                <c:pt idx="368">
                  <c:v>17.254999999999999</c:v>
                </c:pt>
                <c:pt idx="369">
                  <c:v>12.777499999999996</c:v>
                </c:pt>
                <c:pt idx="370">
                  <c:v>5.9175000000000004</c:v>
                </c:pt>
                <c:pt idx="371">
                  <c:v>12.412499999999998</c:v>
                </c:pt>
                <c:pt idx="372">
                  <c:v>9.4549999999999983</c:v>
                </c:pt>
                <c:pt idx="373">
                  <c:v>8.9650000000000034</c:v>
                </c:pt>
                <c:pt idx="374">
                  <c:v>8.41</c:v>
                </c:pt>
                <c:pt idx="375">
                  <c:v>6.6625000000000014</c:v>
                </c:pt>
                <c:pt idx="376">
                  <c:v>13.1175</c:v>
                </c:pt>
                <c:pt idx="377">
                  <c:v>5.9175000000000004</c:v>
                </c:pt>
                <c:pt idx="378">
                  <c:v>12.777499999999996</c:v>
                </c:pt>
                <c:pt idx="379">
                  <c:v>2.7825000000000024</c:v>
                </c:pt>
                <c:pt idx="380">
                  <c:v>12.412499999999998</c:v>
                </c:pt>
                <c:pt idx="381">
                  <c:v>6.8450000000000024</c:v>
                </c:pt>
                <c:pt idx="382">
                  <c:v>1.1374999999999975</c:v>
                </c:pt>
                <c:pt idx="383">
                  <c:v>7.9775000000000027</c:v>
                </c:pt>
                <c:pt idx="384">
                  <c:v>16.397500000000001</c:v>
                </c:pt>
                <c:pt idx="385">
                  <c:v>1.5749999999999993</c:v>
                </c:pt>
                <c:pt idx="386">
                  <c:v>9.4549999999999983</c:v>
                </c:pt>
                <c:pt idx="387">
                  <c:v>16.109999999999996</c:v>
                </c:pt>
                <c:pt idx="388">
                  <c:v>9.8724999999999987</c:v>
                </c:pt>
                <c:pt idx="389">
                  <c:v>7.9775000000000027</c:v>
                </c:pt>
                <c:pt idx="390">
                  <c:v>10.832500000000003</c:v>
                </c:pt>
                <c:pt idx="391">
                  <c:v>7.7174999999999976</c:v>
                </c:pt>
                <c:pt idx="392">
                  <c:v>1.1374999999999975</c:v>
                </c:pt>
                <c:pt idx="393">
                  <c:v>6.8450000000000024</c:v>
                </c:pt>
                <c:pt idx="394">
                  <c:v>12.777499999999996</c:v>
                </c:pt>
                <c:pt idx="395">
                  <c:v>9.8724999999999987</c:v>
                </c:pt>
                <c:pt idx="396">
                  <c:v>5.9175000000000004</c:v>
                </c:pt>
                <c:pt idx="397">
                  <c:v>1.5749999999999993</c:v>
                </c:pt>
                <c:pt idx="398">
                  <c:v>13.1175</c:v>
                </c:pt>
                <c:pt idx="399">
                  <c:v>2.7825000000000024</c:v>
                </c:pt>
                <c:pt idx="400">
                  <c:v>12.412499999999998</c:v>
                </c:pt>
                <c:pt idx="401">
                  <c:v>16.109999999999996</c:v>
                </c:pt>
                <c:pt idx="402">
                  <c:v>1.1374999999999975</c:v>
                </c:pt>
                <c:pt idx="403">
                  <c:v>1.5749999999999993</c:v>
                </c:pt>
                <c:pt idx="404">
                  <c:v>14.0275</c:v>
                </c:pt>
                <c:pt idx="405">
                  <c:v>6.6625000000000014</c:v>
                </c:pt>
                <c:pt idx="406">
                  <c:v>2.7825000000000024</c:v>
                </c:pt>
                <c:pt idx="407">
                  <c:v>10.832500000000003</c:v>
                </c:pt>
                <c:pt idx="408">
                  <c:v>9.4549999999999983</c:v>
                </c:pt>
                <c:pt idx="409">
                  <c:v>6.9050000000000047</c:v>
                </c:pt>
                <c:pt idx="410">
                  <c:v>7.7174999999999976</c:v>
                </c:pt>
                <c:pt idx="411">
                  <c:v>17.717499999999998</c:v>
                </c:pt>
                <c:pt idx="412">
                  <c:v>9.8724999999999987</c:v>
                </c:pt>
                <c:pt idx="413">
                  <c:v>5.9175000000000004</c:v>
                </c:pt>
                <c:pt idx="414">
                  <c:v>11.739999999999998</c:v>
                </c:pt>
                <c:pt idx="415">
                  <c:v>18.827500000000001</c:v>
                </c:pt>
                <c:pt idx="416">
                  <c:v>8.41</c:v>
                </c:pt>
                <c:pt idx="417">
                  <c:v>10.832500000000003</c:v>
                </c:pt>
                <c:pt idx="418">
                  <c:v>7.2100000000000044</c:v>
                </c:pt>
                <c:pt idx="419">
                  <c:v>8.9650000000000034</c:v>
                </c:pt>
                <c:pt idx="420">
                  <c:v>14.0275</c:v>
                </c:pt>
                <c:pt idx="421">
                  <c:v>7.9775000000000027</c:v>
                </c:pt>
                <c:pt idx="422">
                  <c:v>17.717499999999998</c:v>
                </c:pt>
                <c:pt idx="423">
                  <c:v>7.7924999999999969</c:v>
                </c:pt>
                <c:pt idx="424">
                  <c:v>7.3575000000000017</c:v>
                </c:pt>
                <c:pt idx="425">
                  <c:v>7.2100000000000044</c:v>
                </c:pt>
                <c:pt idx="426">
                  <c:v>18.827500000000001</c:v>
                </c:pt>
                <c:pt idx="427">
                  <c:v>7.7174999999999976</c:v>
                </c:pt>
                <c:pt idx="428">
                  <c:v>8.764999999999997</c:v>
                </c:pt>
                <c:pt idx="429">
                  <c:v>3.3900000000000006</c:v>
                </c:pt>
                <c:pt idx="430">
                  <c:v>8.9399999999999977</c:v>
                </c:pt>
                <c:pt idx="431">
                  <c:v>10.832500000000003</c:v>
                </c:pt>
                <c:pt idx="432">
                  <c:v>14.0275</c:v>
                </c:pt>
                <c:pt idx="433">
                  <c:v>8.41</c:v>
                </c:pt>
                <c:pt idx="434">
                  <c:v>12.412499999999998</c:v>
                </c:pt>
                <c:pt idx="435">
                  <c:v>6.9050000000000047</c:v>
                </c:pt>
                <c:pt idx="436">
                  <c:v>9.4549999999999983</c:v>
                </c:pt>
                <c:pt idx="437">
                  <c:v>7.3575000000000017</c:v>
                </c:pt>
                <c:pt idx="438">
                  <c:v>7.7174999999999976</c:v>
                </c:pt>
                <c:pt idx="439">
                  <c:v>3.3900000000000006</c:v>
                </c:pt>
                <c:pt idx="440">
                  <c:v>14.0275</c:v>
                </c:pt>
                <c:pt idx="441">
                  <c:v>8.9399999999999977</c:v>
                </c:pt>
                <c:pt idx="442">
                  <c:v>13.1175</c:v>
                </c:pt>
                <c:pt idx="443">
                  <c:v>17.717499999999998</c:v>
                </c:pt>
                <c:pt idx="444">
                  <c:v>5.9175000000000004</c:v>
                </c:pt>
                <c:pt idx="445">
                  <c:v>19.89</c:v>
                </c:pt>
                <c:pt idx="446">
                  <c:v>7.3575000000000017</c:v>
                </c:pt>
                <c:pt idx="447">
                  <c:v>16.397500000000001</c:v>
                </c:pt>
                <c:pt idx="448">
                  <c:v>6.8450000000000024</c:v>
                </c:pt>
                <c:pt idx="449">
                  <c:v>17.792499999999997</c:v>
                </c:pt>
                <c:pt idx="450">
                  <c:v>8.9650000000000034</c:v>
                </c:pt>
                <c:pt idx="451">
                  <c:v>8.764999999999997</c:v>
                </c:pt>
                <c:pt idx="452">
                  <c:v>14.0275</c:v>
                </c:pt>
                <c:pt idx="453">
                  <c:v>5.9175000000000004</c:v>
                </c:pt>
                <c:pt idx="454">
                  <c:v>3.3900000000000006</c:v>
                </c:pt>
                <c:pt idx="455">
                  <c:v>12.412499999999998</c:v>
                </c:pt>
                <c:pt idx="456">
                  <c:v>6.6625000000000014</c:v>
                </c:pt>
                <c:pt idx="457">
                  <c:v>17.792499999999997</c:v>
                </c:pt>
                <c:pt idx="458">
                  <c:v>19.89</c:v>
                </c:pt>
                <c:pt idx="459">
                  <c:v>9.8724999999999987</c:v>
                </c:pt>
                <c:pt idx="460">
                  <c:v>8.9399999999999977</c:v>
                </c:pt>
                <c:pt idx="461">
                  <c:v>6.8450000000000024</c:v>
                </c:pt>
                <c:pt idx="462">
                  <c:v>12.777499999999996</c:v>
                </c:pt>
                <c:pt idx="463">
                  <c:v>11.739999999999998</c:v>
                </c:pt>
                <c:pt idx="464">
                  <c:v>10.832500000000003</c:v>
                </c:pt>
                <c:pt idx="465">
                  <c:v>2.7825000000000024</c:v>
                </c:pt>
                <c:pt idx="466">
                  <c:v>14.0275</c:v>
                </c:pt>
                <c:pt idx="467">
                  <c:v>8.9399999999999977</c:v>
                </c:pt>
                <c:pt idx="468">
                  <c:v>12.777499999999996</c:v>
                </c:pt>
                <c:pt idx="469">
                  <c:v>6.9050000000000047</c:v>
                </c:pt>
                <c:pt idx="470">
                  <c:v>1.5749999999999993</c:v>
                </c:pt>
                <c:pt idx="471">
                  <c:v>7.7924999999999969</c:v>
                </c:pt>
                <c:pt idx="472">
                  <c:v>6.8450000000000024</c:v>
                </c:pt>
                <c:pt idx="473">
                  <c:v>3.3900000000000006</c:v>
                </c:pt>
                <c:pt idx="474">
                  <c:v>16.109999999999996</c:v>
                </c:pt>
                <c:pt idx="475">
                  <c:v>6.6625000000000014</c:v>
                </c:pt>
                <c:pt idx="476">
                  <c:v>8.9650000000000034</c:v>
                </c:pt>
                <c:pt idx="477">
                  <c:v>17.792499999999997</c:v>
                </c:pt>
                <c:pt idx="478">
                  <c:v>8.764999999999997</c:v>
                </c:pt>
                <c:pt idx="479">
                  <c:v>1.5749999999999993</c:v>
                </c:pt>
                <c:pt idx="480">
                  <c:v>1.1374999999999975</c:v>
                </c:pt>
                <c:pt idx="481">
                  <c:v>6.9050000000000047</c:v>
                </c:pt>
                <c:pt idx="482">
                  <c:v>6.6625000000000014</c:v>
                </c:pt>
                <c:pt idx="483">
                  <c:v>17.792499999999997</c:v>
                </c:pt>
                <c:pt idx="484">
                  <c:v>8.9650000000000034</c:v>
                </c:pt>
                <c:pt idx="485">
                  <c:v>8.41</c:v>
                </c:pt>
                <c:pt idx="486">
                  <c:v>6.8450000000000024</c:v>
                </c:pt>
                <c:pt idx="487">
                  <c:v>7.9775000000000027</c:v>
                </c:pt>
                <c:pt idx="488">
                  <c:v>17.254999999999999</c:v>
                </c:pt>
                <c:pt idx="489">
                  <c:v>9.4549999999999983</c:v>
                </c:pt>
                <c:pt idx="490">
                  <c:v>18.827500000000001</c:v>
                </c:pt>
                <c:pt idx="491">
                  <c:v>7.2100000000000044</c:v>
                </c:pt>
                <c:pt idx="492">
                  <c:v>8.764999999999997</c:v>
                </c:pt>
                <c:pt idx="493">
                  <c:v>16.109999999999996</c:v>
                </c:pt>
                <c:pt idx="494">
                  <c:v>7.7924999999999969</c:v>
                </c:pt>
                <c:pt idx="495">
                  <c:v>18.827500000000001</c:v>
                </c:pt>
                <c:pt idx="496">
                  <c:v>8.41</c:v>
                </c:pt>
                <c:pt idx="497">
                  <c:v>7.2100000000000044</c:v>
                </c:pt>
                <c:pt idx="498">
                  <c:v>7.3575000000000017</c:v>
                </c:pt>
                <c:pt idx="499">
                  <c:v>2.7825000000000024</c:v>
                </c:pt>
                <c:pt idx="500">
                  <c:v>9.4549999999999983</c:v>
                </c:pt>
                <c:pt idx="501">
                  <c:v>17.792499999999997</c:v>
                </c:pt>
                <c:pt idx="502">
                  <c:v>8.764999999999997</c:v>
                </c:pt>
                <c:pt idx="503">
                  <c:v>19.89</c:v>
                </c:pt>
                <c:pt idx="504">
                  <c:v>1.5749999999999993</c:v>
                </c:pt>
                <c:pt idx="505">
                  <c:v>6.9050000000000047</c:v>
                </c:pt>
                <c:pt idx="506">
                  <c:v>10.832500000000003</c:v>
                </c:pt>
                <c:pt idx="507">
                  <c:v>16.397500000000001</c:v>
                </c:pt>
                <c:pt idx="508">
                  <c:v>6.8450000000000024</c:v>
                </c:pt>
                <c:pt idx="509">
                  <c:v>6.6625000000000014</c:v>
                </c:pt>
                <c:pt idx="510">
                  <c:v>18.827500000000001</c:v>
                </c:pt>
                <c:pt idx="511">
                  <c:v>1.5749999999999993</c:v>
                </c:pt>
                <c:pt idx="512">
                  <c:v>7.3575000000000017</c:v>
                </c:pt>
                <c:pt idx="513">
                  <c:v>17.254999999999999</c:v>
                </c:pt>
                <c:pt idx="514">
                  <c:v>8.41</c:v>
                </c:pt>
                <c:pt idx="515">
                  <c:v>7.7174999999999976</c:v>
                </c:pt>
                <c:pt idx="516">
                  <c:v>8.9650000000000034</c:v>
                </c:pt>
                <c:pt idx="517">
                  <c:v>2.7825000000000024</c:v>
                </c:pt>
                <c:pt idx="518">
                  <c:v>19.89</c:v>
                </c:pt>
                <c:pt idx="519">
                  <c:v>17.254999999999999</c:v>
                </c:pt>
                <c:pt idx="520">
                  <c:v>16.397500000000001</c:v>
                </c:pt>
                <c:pt idx="521">
                  <c:v>9.8724999999999987</c:v>
                </c:pt>
                <c:pt idx="522">
                  <c:v>7.2100000000000044</c:v>
                </c:pt>
                <c:pt idx="523">
                  <c:v>7.3575000000000017</c:v>
                </c:pt>
                <c:pt idx="524">
                  <c:v>8.764999999999997</c:v>
                </c:pt>
                <c:pt idx="525">
                  <c:v>5.9175000000000004</c:v>
                </c:pt>
                <c:pt idx="526">
                  <c:v>12.412499999999998</c:v>
                </c:pt>
                <c:pt idx="527">
                  <c:v>7.7174999999999976</c:v>
                </c:pt>
                <c:pt idx="528">
                  <c:v>3.3900000000000006</c:v>
                </c:pt>
                <c:pt idx="529">
                  <c:v>8.9399999999999977</c:v>
                </c:pt>
                <c:pt idx="530">
                  <c:v>7.3575000000000017</c:v>
                </c:pt>
                <c:pt idx="531">
                  <c:v>14.0275</c:v>
                </c:pt>
                <c:pt idx="532">
                  <c:v>3.3900000000000006</c:v>
                </c:pt>
                <c:pt idx="533">
                  <c:v>6.6625000000000014</c:v>
                </c:pt>
                <c:pt idx="534">
                  <c:v>2.7825000000000024</c:v>
                </c:pt>
                <c:pt idx="535">
                  <c:v>11.739999999999998</c:v>
                </c:pt>
                <c:pt idx="536">
                  <c:v>17.717499999999998</c:v>
                </c:pt>
                <c:pt idx="537">
                  <c:v>13.1175</c:v>
                </c:pt>
                <c:pt idx="538">
                  <c:v>9.4549999999999983</c:v>
                </c:pt>
                <c:pt idx="539">
                  <c:v>1.5749999999999993</c:v>
                </c:pt>
                <c:pt idx="540">
                  <c:v>7.2100000000000044</c:v>
                </c:pt>
                <c:pt idx="541">
                  <c:v>13.1175</c:v>
                </c:pt>
                <c:pt idx="542">
                  <c:v>1.1374999999999975</c:v>
                </c:pt>
                <c:pt idx="543">
                  <c:v>19.89</c:v>
                </c:pt>
                <c:pt idx="544">
                  <c:v>12.777499999999996</c:v>
                </c:pt>
                <c:pt idx="545">
                  <c:v>17.792499999999997</c:v>
                </c:pt>
                <c:pt idx="546">
                  <c:v>7.7924999999999969</c:v>
                </c:pt>
                <c:pt idx="547">
                  <c:v>5.9175000000000004</c:v>
                </c:pt>
                <c:pt idx="548">
                  <c:v>17.717499999999998</c:v>
                </c:pt>
                <c:pt idx="549">
                  <c:v>16.109999999999996</c:v>
                </c:pt>
                <c:pt idx="550">
                  <c:v>7.9775000000000027</c:v>
                </c:pt>
                <c:pt idx="551">
                  <c:v>7.7174999999999976</c:v>
                </c:pt>
                <c:pt idx="552">
                  <c:v>12.777499999999996</c:v>
                </c:pt>
                <c:pt idx="553">
                  <c:v>17.717499999999998</c:v>
                </c:pt>
                <c:pt idx="554">
                  <c:v>10.832500000000003</c:v>
                </c:pt>
                <c:pt idx="555">
                  <c:v>7.3575000000000017</c:v>
                </c:pt>
                <c:pt idx="556">
                  <c:v>2.7825000000000024</c:v>
                </c:pt>
                <c:pt idx="557">
                  <c:v>16.109999999999996</c:v>
                </c:pt>
                <c:pt idx="558">
                  <c:v>10.832500000000003</c:v>
                </c:pt>
                <c:pt idx="559">
                  <c:v>14.0275</c:v>
                </c:pt>
                <c:pt idx="560">
                  <c:v>2.7825000000000024</c:v>
                </c:pt>
                <c:pt idx="561">
                  <c:v>17.792499999999997</c:v>
                </c:pt>
                <c:pt idx="562">
                  <c:v>6.6625000000000014</c:v>
                </c:pt>
                <c:pt idx="563">
                  <c:v>3.3900000000000006</c:v>
                </c:pt>
                <c:pt idx="564">
                  <c:v>1.1374999999999975</c:v>
                </c:pt>
                <c:pt idx="565">
                  <c:v>18.827500000000001</c:v>
                </c:pt>
                <c:pt idx="566">
                  <c:v>11.739999999999998</c:v>
                </c:pt>
                <c:pt idx="567">
                  <c:v>8.41</c:v>
                </c:pt>
                <c:pt idx="568">
                  <c:v>8.9650000000000034</c:v>
                </c:pt>
                <c:pt idx="569">
                  <c:v>9.4549999999999983</c:v>
                </c:pt>
                <c:pt idx="570">
                  <c:v>16.397500000000001</c:v>
                </c:pt>
                <c:pt idx="571">
                  <c:v>19.89</c:v>
                </c:pt>
                <c:pt idx="572">
                  <c:v>6.9050000000000047</c:v>
                </c:pt>
                <c:pt idx="573">
                  <c:v>1.1374999999999975</c:v>
                </c:pt>
                <c:pt idx="574">
                  <c:v>11.739999999999998</c:v>
                </c:pt>
                <c:pt idx="575">
                  <c:v>16.109999999999996</c:v>
                </c:pt>
                <c:pt idx="576">
                  <c:v>7.9775000000000027</c:v>
                </c:pt>
                <c:pt idx="577">
                  <c:v>8.41</c:v>
                </c:pt>
                <c:pt idx="578">
                  <c:v>7.2100000000000044</c:v>
                </c:pt>
                <c:pt idx="579">
                  <c:v>3.3900000000000006</c:v>
                </c:pt>
                <c:pt idx="580">
                  <c:v>7.7174999999999976</c:v>
                </c:pt>
                <c:pt idx="581">
                  <c:v>9.8724999999999987</c:v>
                </c:pt>
                <c:pt idx="582">
                  <c:v>8.9650000000000034</c:v>
                </c:pt>
                <c:pt idx="583">
                  <c:v>2.7825000000000024</c:v>
                </c:pt>
                <c:pt idx="584">
                  <c:v>7.9775000000000027</c:v>
                </c:pt>
                <c:pt idx="585">
                  <c:v>18.827500000000001</c:v>
                </c:pt>
                <c:pt idx="586">
                  <c:v>12.412499999999998</c:v>
                </c:pt>
                <c:pt idx="587">
                  <c:v>6.9050000000000047</c:v>
                </c:pt>
                <c:pt idx="588">
                  <c:v>8.764999999999997</c:v>
                </c:pt>
                <c:pt idx="589">
                  <c:v>3.3900000000000006</c:v>
                </c:pt>
                <c:pt idx="590">
                  <c:v>7.7924999999999969</c:v>
                </c:pt>
                <c:pt idx="591">
                  <c:v>12.777499999999996</c:v>
                </c:pt>
                <c:pt idx="592">
                  <c:v>17.254999999999999</c:v>
                </c:pt>
                <c:pt idx="593">
                  <c:v>8.9399999999999977</c:v>
                </c:pt>
                <c:pt idx="594">
                  <c:v>9.8724999999999987</c:v>
                </c:pt>
                <c:pt idx="595">
                  <c:v>17.792499999999997</c:v>
                </c:pt>
                <c:pt idx="596">
                  <c:v>2.7825000000000024</c:v>
                </c:pt>
                <c:pt idx="597">
                  <c:v>12.412499999999998</c:v>
                </c:pt>
                <c:pt idx="598">
                  <c:v>6.6625000000000014</c:v>
                </c:pt>
                <c:pt idx="599">
                  <c:v>1.5749999999999993</c:v>
                </c:pt>
                <c:pt idx="600">
                  <c:v>8.764999999999997</c:v>
                </c:pt>
                <c:pt idx="601">
                  <c:v>7.3575000000000017</c:v>
                </c:pt>
                <c:pt idx="602">
                  <c:v>6.9050000000000047</c:v>
                </c:pt>
                <c:pt idx="603">
                  <c:v>17.792499999999997</c:v>
                </c:pt>
                <c:pt idx="604">
                  <c:v>16.397500000000001</c:v>
                </c:pt>
                <c:pt idx="605">
                  <c:v>17.254999999999999</c:v>
                </c:pt>
                <c:pt idx="606">
                  <c:v>8.9650000000000034</c:v>
                </c:pt>
                <c:pt idx="607">
                  <c:v>5.9175000000000004</c:v>
                </c:pt>
                <c:pt idx="608">
                  <c:v>8.764999999999997</c:v>
                </c:pt>
                <c:pt idx="609">
                  <c:v>17.717499999999998</c:v>
                </c:pt>
                <c:pt idx="610">
                  <c:v>18.827500000000001</c:v>
                </c:pt>
                <c:pt idx="611">
                  <c:v>1.5749999999999993</c:v>
                </c:pt>
                <c:pt idx="612">
                  <c:v>9.8724999999999987</c:v>
                </c:pt>
                <c:pt idx="613">
                  <c:v>8.9399999999999977</c:v>
                </c:pt>
                <c:pt idx="614">
                  <c:v>13.1175</c:v>
                </c:pt>
                <c:pt idx="615">
                  <c:v>7.7924999999999969</c:v>
                </c:pt>
                <c:pt idx="616">
                  <c:v>7.9775000000000027</c:v>
                </c:pt>
                <c:pt idx="617">
                  <c:v>8.764999999999997</c:v>
                </c:pt>
                <c:pt idx="618">
                  <c:v>9.8724999999999987</c:v>
                </c:pt>
                <c:pt idx="619">
                  <c:v>9.4549999999999983</c:v>
                </c:pt>
                <c:pt idx="620">
                  <c:v>17.254999999999999</c:v>
                </c:pt>
                <c:pt idx="621">
                  <c:v>8.9650000000000034</c:v>
                </c:pt>
                <c:pt idx="622">
                  <c:v>7.7174999999999976</c:v>
                </c:pt>
                <c:pt idx="623">
                  <c:v>12.412499999999998</c:v>
                </c:pt>
                <c:pt idx="624">
                  <c:v>13.1175</c:v>
                </c:pt>
                <c:pt idx="625">
                  <c:v>1.5749999999999993</c:v>
                </c:pt>
                <c:pt idx="626">
                  <c:v>18.827500000000001</c:v>
                </c:pt>
                <c:pt idx="627">
                  <c:v>8.9399999999999977</c:v>
                </c:pt>
                <c:pt idx="628">
                  <c:v>17.717499999999998</c:v>
                </c:pt>
                <c:pt idx="629">
                  <c:v>10.832500000000003</c:v>
                </c:pt>
                <c:pt idx="630">
                  <c:v>14.0275</c:v>
                </c:pt>
                <c:pt idx="631">
                  <c:v>17.717499999999998</c:v>
                </c:pt>
                <c:pt idx="632">
                  <c:v>7.7924999999999969</c:v>
                </c:pt>
                <c:pt idx="633">
                  <c:v>7.3575000000000017</c:v>
                </c:pt>
                <c:pt idx="634">
                  <c:v>9.4549999999999983</c:v>
                </c:pt>
                <c:pt idx="635">
                  <c:v>1.5749999999999993</c:v>
                </c:pt>
                <c:pt idx="636">
                  <c:v>16.109999999999996</c:v>
                </c:pt>
                <c:pt idx="637">
                  <c:v>11.739999999999998</c:v>
                </c:pt>
                <c:pt idx="638">
                  <c:v>6.6625000000000014</c:v>
                </c:pt>
                <c:pt idx="639">
                  <c:v>3.3900000000000006</c:v>
                </c:pt>
                <c:pt idx="640">
                  <c:v>19.89</c:v>
                </c:pt>
                <c:pt idx="641">
                  <c:v>8.9399999999999977</c:v>
                </c:pt>
                <c:pt idx="642">
                  <c:v>8.9650000000000034</c:v>
                </c:pt>
                <c:pt idx="643">
                  <c:v>7.9775000000000027</c:v>
                </c:pt>
                <c:pt idx="644">
                  <c:v>8.9399999999999977</c:v>
                </c:pt>
                <c:pt idx="645">
                  <c:v>16.397500000000001</c:v>
                </c:pt>
                <c:pt idx="646">
                  <c:v>9.4549999999999983</c:v>
                </c:pt>
                <c:pt idx="647">
                  <c:v>7.2100000000000044</c:v>
                </c:pt>
                <c:pt idx="648">
                  <c:v>17.792499999999997</c:v>
                </c:pt>
                <c:pt idx="649">
                  <c:v>7.7174999999999976</c:v>
                </c:pt>
                <c:pt idx="650">
                  <c:v>11.739999999999998</c:v>
                </c:pt>
                <c:pt idx="651">
                  <c:v>7.3575000000000017</c:v>
                </c:pt>
                <c:pt idx="652">
                  <c:v>6.6625000000000014</c:v>
                </c:pt>
                <c:pt idx="653">
                  <c:v>19.89</c:v>
                </c:pt>
                <c:pt idx="654">
                  <c:v>7.9775000000000027</c:v>
                </c:pt>
                <c:pt idx="655">
                  <c:v>5.9175000000000004</c:v>
                </c:pt>
                <c:pt idx="656">
                  <c:v>8.9650000000000034</c:v>
                </c:pt>
                <c:pt idx="657">
                  <c:v>8.41</c:v>
                </c:pt>
                <c:pt idx="658">
                  <c:v>8.9399999999999977</c:v>
                </c:pt>
                <c:pt idx="659">
                  <c:v>7.2100000000000044</c:v>
                </c:pt>
                <c:pt idx="660">
                  <c:v>12.412499999999998</c:v>
                </c:pt>
                <c:pt idx="661">
                  <c:v>13.1175</c:v>
                </c:pt>
                <c:pt idx="662">
                  <c:v>16.109999999999996</c:v>
                </c:pt>
                <c:pt idx="663">
                  <c:v>8.9650000000000034</c:v>
                </c:pt>
                <c:pt idx="664">
                  <c:v>7.7174999999999976</c:v>
                </c:pt>
                <c:pt idx="665">
                  <c:v>17.792499999999997</c:v>
                </c:pt>
                <c:pt idx="666">
                  <c:v>7.3575000000000017</c:v>
                </c:pt>
                <c:pt idx="667">
                  <c:v>11.739999999999998</c:v>
                </c:pt>
                <c:pt idx="668">
                  <c:v>9.4549999999999983</c:v>
                </c:pt>
                <c:pt idx="669">
                  <c:v>16.397500000000001</c:v>
                </c:pt>
                <c:pt idx="670">
                  <c:v>7.2100000000000044</c:v>
                </c:pt>
                <c:pt idx="671">
                  <c:v>19.89</c:v>
                </c:pt>
                <c:pt idx="672">
                  <c:v>16.109999999999996</c:v>
                </c:pt>
                <c:pt idx="673">
                  <c:v>7.7924999999999969</c:v>
                </c:pt>
                <c:pt idx="674">
                  <c:v>8.9399999999999977</c:v>
                </c:pt>
                <c:pt idx="675">
                  <c:v>8.41</c:v>
                </c:pt>
                <c:pt idx="676">
                  <c:v>7.3575000000000017</c:v>
                </c:pt>
                <c:pt idx="677">
                  <c:v>6.6625000000000014</c:v>
                </c:pt>
                <c:pt idx="678">
                  <c:v>11.739999999999998</c:v>
                </c:pt>
                <c:pt idx="679">
                  <c:v>16.397500000000001</c:v>
                </c:pt>
                <c:pt idx="680">
                  <c:v>9.8724999999999987</c:v>
                </c:pt>
                <c:pt idx="681">
                  <c:v>6.9050000000000047</c:v>
                </c:pt>
                <c:pt idx="682">
                  <c:v>2.7825000000000024</c:v>
                </c:pt>
                <c:pt idx="683">
                  <c:v>17.254999999999999</c:v>
                </c:pt>
                <c:pt idx="684">
                  <c:v>19.89</c:v>
                </c:pt>
                <c:pt idx="685">
                  <c:v>3.3900000000000006</c:v>
                </c:pt>
                <c:pt idx="686">
                  <c:v>11.739999999999998</c:v>
                </c:pt>
                <c:pt idx="687">
                  <c:v>2.7825000000000024</c:v>
                </c:pt>
                <c:pt idx="688">
                  <c:v>9.8724999999999987</c:v>
                </c:pt>
                <c:pt idx="689">
                  <c:v>3.3900000000000006</c:v>
                </c:pt>
                <c:pt idx="690">
                  <c:v>9.4549999999999983</c:v>
                </c:pt>
                <c:pt idx="691">
                  <c:v>18.827500000000001</c:v>
                </c:pt>
                <c:pt idx="692">
                  <c:v>10.832500000000003</c:v>
                </c:pt>
                <c:pt idx="693">
                  <c:v>7.3575000000000017</c:v>
                </c:pt>
                <c:pt idx="694">
                  <c:v>5.9175000000000004</c:v>
                </c:pt>
                <c:pt idx="695">
                  <c:v>6.8450000000000024</c:v>
                </c:pt>
                <c:pt idx="696">
                  <c:v>17.254999999999999</c:v>
                </c:pt>
                <c:pt idx="697">
                  <c:v>16.397500000000001</c:v>
                </c:pt>
                <c:pt idx="698">
                  <c:v>8.41</c:v>
                </c:pt>
                <c:pt idx="699">
                  <c:v>17.792499999999997</c:v>
                </c:pt>
                <c:pt idx="700">
                  <c:v>10.832500000000003</c:v>
                </c:pt>
                <c:pt idx="701">
                  <c:v>6.9050000000000047</c:v>
                </c:pt>
                <c:pt idx="702">
                  <c:v>8.9399999999999977</c:v>
                </c:pt>
                <c:pt idx="703">
                  <c:v>7.2100000000000044</c:v>
                </c:pt>
                <c:pt idx="704">
                  <c:v>6.6625000000000014</c:v>
                </c:pt>
                <c:pt idx="705">
                  <c:v>6.8450000000000024</c:v>
                </c:pt>
                <c:pt idx="706">
                  <c:v>9.4549999999999983</c:v>
                </c:pt>
                <c:pt idx="707">
                  <c:v>7.7174999999999976</c:v>
                </c:pt>
                <c:pt idx="708">
                  <c:v>13.1175</c:v>
                </c:pt>
                <c:pt idx="709">
                  <c:v>17.717499999999998</c:v>
                </c:pt>
                <c:pt idx="710">
                  <c:v>7.7924999999999969</c:v>
                </c:pt>
                <c:pt idx="711">
                  <c:v>17.792499999999997</c:v>
                </c:pt>
                <c:pt idx="712">
                  <c:v>17.254999999999999</c:v>
                </c:pt>
                <c:pt idx="713">
                  <c:v>5.9175000000000004</c:v>
                </c:pt>
                <c:pt idx="714">
                  <c:v>8.764999999999997</c:v>
                </c:pt>
                <c:pt idx="715">
                  <c:v>7.7174999999999976</c:v>
                </c:pt>
                <c:pt idx="716">
                  <c:v>6.8450000000000024</c:v>
                </c:pt>
                <c:pt idx="717">
                  <c:v>17.254999999999999</c:v>
                </c:pt>
                <c:pt idx="718">
                  <c:v>17.792499999999997</c:v>
                </c:pt>
                <c:pt idx="719">
                  <c:v>9.4549999999999983</c:v>
                </c:pt>
                <c:pt idx="720">
                  <c:v>17.717499999999998</c:v>
                </c:pt>
                <c:pt idx="721">
                  <c:v>1.1374999999999975</c:v>
                </c:pt>
                <c:pt idx="722">
                  <c:v>16.397500000000001</c:v>
                </c:pt>
                <c:pt idx="723">
                  <c:v>8.9650000000000034</c:v>
                </c:pt>
                <c:pt idx="724">
                  <c:v>7.2100000000000044</c:v>
                </c:pt>
                <c:pt idx="725">
                  <c:v>10.832500000000003</c:v>
                </c:pt>
                <c:pt idx="726">
                  <c:v>8.41</c:v>
                </c:pt>
                <c:pt idx="727">
                  <c:v>13.1175</c:v>
                </c:pt>
                <c:pt idx="728">
                  <c:v>6.8450000000000024</c:v>
                </c:pt>
                <c:pt idx="729">
                  <c:v>7.9775000000000027</c:v>
                </c:pt>
                <c:pt idx="730">
                  <c:v>17.254999999999999</c:v>
                </c:pt>
                <c:pt idx="731">
                  <c:v>9.8724999999999987</c:v>
                </c:pt>
                <c:pt idx="732">
                  <c:v>3.3900000000000006</c:v>
                </c:pt>
                <c:pt idx="733">
                  <c:v>7.7174999999999976</c:v>
                </c:pt>
                <c:pt idx="734">
                  <c:v>16.109999999999996</c:v>
                </c:pt>
                <c:pt idx="735">
                  <c:v>14.0275</c:v>
                </c:pt>
                <c:pt idx="736">
                  <c:v>12.412499999999998</c:v>
                </c:pt>
                <c:pt idx="737">
                  <c:v>7.2100000000000044</c:v>
                </c:pt>
                <c:pt idx="738">
                  <c:v>13.1175</c:v>
                </c:pt>
                <c:pt idx="739">
                  <c:v>1.1374999999999975</c:v>
                </c:pt>
                <c:pt idx="740">
                  <c:v>19.89</c:v>
                </c:pt>
                <c:pt idx="741">
                  <c:v>5.9175000000000004</c:v>
                </c:pt>
                <c:pt idx="742">
                  <c:v>12.777499999999996</c:v>
                </c:pt>
                <c:pt idx="743">
                  <c:v>7.9775000000000027</c:v>
                </c:pt>
                <c:pt idx="744">
                  <c:v>14.0275</c:v>
                </c:pt>
                <c:pt idx="745">
                  <c:v>7.7924999999999969</c:v>
                </c:pt>
                <c:pt idx="746">
                  <c:v>7.2100000000000044</c:v>
                </c:pt>
                <c:pt idx="747">
                  <c:v>6.6625000000000014</c:v>
                </c:pt>
                <c:pt idx="748">
                  <c:v>6.9050000000000047</c:v>
                </c:pt>
                <c:pt idx="749">
                  <c:v>9.4549999999999983</c:v>
                </c:pt>
                <c:pt idx="750">
                  <c:v>8.764999999999997</c:v>
                </c:pt>
                <c:pt idx="751">
                  <c:v>6.8450000000000024</c:v>
                </c:pt>
                <c:pt idx="752">
                  <c:v>5.9175000000000004</c:v>
                </c:pt>
                <c:pt idx="753">
                  <c:v>7.9775000000000027</c:v>
                </c:pt>
                <c:pt idx="754">
                  <c:v>17.717499999999998</c:v>
                </c:pt>
                <c:pt idx="755">
                  <c:v>12.777499999999996</c:v>
                </c:pt>
                <c:pt idx="756">
                  <c:v>7.2100000000000044</c:v>
                </c:pt>
                <c:pt idx="757">
                  <c:v>14.0275</c:v>
                </c:pt>
                <c:pt idx="758">
                  <c:v>9.4549999999999983</c:v>
                </c:pt>
                <c:pt idx="759">
                  <c:v>6.9050000000000047</c:v>
                </c:pt>
                <c:pt idx="760">
                  <c:v>7.7174999999999976</c:v>
                </c:pt>
                <c:pt idx="761">
                  <c:v>1.1374999999999975</c:v>
                </c:pt>
                <c:pt idx="762">
                  <c:v>12.412499999999998</c:v>
                </c:pt>
                <c:pt idx="763">
                  <c:v>6.6625000000000014</c:v>
                </c:pt>
                <c:pt idx="764">
                  <c:v>8.764999999999997</c:v>
                </c:pt>
                <c:pt idx="765">
                  <c:v>11.739999999999998</c:v>
                </c:pt>
                <c:pt idx="766">
                  <c:v>18.827500000000001</c:v>
                </c:pt>
                <c:pt idx="767">
                  <c:v>1.5749999999999993</c:v>
                </c:pt>
                <c:pt idx="768">
                  <c:v>1.1374999999999975</c:v>
                </c:pt>
                <c:pt idx="769">
                  <c:v>6.8450000000000024</c:v>
                </c:pt>
                <c:pt idx="770">
                  <c:v>3.3900000000000006</c:v>
                </c:pt>
                <c:pt idx="771">
                  <c:v>10.832500000000003</c:v>
                </c:pt>
                <c:pt idx="772">
                  <c:v>16.397500000000001</c:v>
                </c:pt>
                <c:pt idx="773">
                  <c:v>17.717499999999998</c:v>
                </c:pt>
                <c:pt idx="774">
                  <c:v>6.9050000000000047</c:v>
                </c:pt>
                <c:pt idx="775">
                  <c:v>7.7924999999999969</c:v>
                </c:pt>
                <c:pt idx="776">
                  <c:v>7.9775000000000027</c:v>
                </c:pt>
                <c:pt idx="777">
                  <c:v>16.397500000000001</c:v>
                </c:pt>
                <c:pt idx="778">
                  <c:v>14.0275</c:v>
                </c:pt>
                <c:pt idx="779">
                  <c:v>10.832500000000003</c:v>
                </c:pt>
                <c:pt idx="780">
                  <c:v>12.777499999999996</c:v>
                </c:pt>
                <c:pt idx="781">
                  <c:v>7.3575000000000017</c:v>
                </c:pt>
                <c:pt idx="782">
                  <c:v>8.41</c:v>
                </c:pt>
                <c:pt idx="783">
                  <c:v>6.6625000000000014</c:v>
                </c:pt>
                <c:pt idx="784">
                  <c:v>9.8724999999999987</c:v>
                </c:pt>
                <c:pt idx="785">
                  <c:v>1.5749999999999993</c:v>
                </c:pt>
                <c:pt idx="786">
                  <c:v>1.1374999999999975</c:v>
                </c:pt>
                <c:pt idx="787">
                  <c:v>17.717499999999998</c:v>
                </c:pt>
                <c:pt idx="788">
                  <c:v>6.9050000000000047</c:v>
                </c:pt>
                <c:pt idx="789">
                  <c:v>12.777499999999996</c:v>
                </c:pt>
                <c:pt idx="790">
                  <c:v>2.7825000000000024</c:v>
                </c:pt>
                <c:pt idx="791">
                  <c:v>7.9775000000000027</c:v>
                </c:pt>
                <c:pt idx="792">
                  <c:v>6.6625000000000014</c:v>
                </c:pt>
                <c:pt idx="793">
                  <c:v>14.0275</c:v>
                </c:pt>
                <c:pt idx="794">
                  <c:v>3.3900000000000006</c:v>
                </c:pt>
                <c:pt idx="795">
                  <c:v>17.717499999999998</c:v>
                </c:pt>
                <c:pt idx="796">
                  <c:v>5.9175000000000004</c:v>
                </c:pt>
                <c:pt idx="797">
                  <c:v>1.5749999999999993</c:v>
                </c:pt>
                <c:pt idx="798">
                  <c:v>14.0275</c:v>
                </c:pt>
                <c:pt idx="799">
                  <c:v>5.9175000000000004</c:v>
                </c:pt>
                <c:pt idx="800">
                  <c:v>8.41</c:v>
                </c:pt>
                <c:pt idx="801">
                  <c:v>12.412499999999998</c:v>
                </c:pt>
                <c:pt idx="802">
                  <c:v>17.717499999999998</c:v>
                </c:pt>
                <c:pt idx="803">
                  <c:v>7.7174999999999976</c:v>
                </c:pt>
                <c:pt idx="804">
                  <c:v>6.8450000000000024</c:v>
                </c:pt>
                <c:pt idx="805">
                  <c:v>17.254999999999999</c:v>
                </c:pt>
                <c:pt idx="806">
                  <c:v>11.739999999999998</c:v>
                </c:pt>
                <c:pt idx="807">
                  <c:v>7.3575000000000017</c:v>
                </c:pt>
                <c:pt idx="808">
                  <c:v>8.764999999999997</c:v>
                </c:pt>
                <c:pt idx="809">
                  <c:v>6.8450000000000024</c:v>
                </c:pt>
                <c:pt idx="810">
                  <c:v>19.89</c:v>
                </c:pt>
                <c:pt idx="811">
                  <c:v>12.777499999999996</c:v>
                </c:pt>
                <c:pt idx="812">
                  <c:v>8.9399999999999977</c:v>
                </c:pt>
                <c:pt idx="813">
                  <c:v>13.1175</c:v>
                </c:pt>
                <c:pt idx="814">
                  <c:v>7.9775000000000027</c:v>
                </c:pt>
                <c:pt idx="815">
                  <c:v>7.7174999999999976</c:v>
                </c:pt>
                <c:pt idx="816">
                  <c:v>11.739999999999998</c:v>
                </c:pt>
                <c:pt idx="817">
                  <c:v>7.3575000000000017</c:v>
                </c:pt>
                <c:pt idx="818">
                  <c:v>7.9775000000000027</c:v>
                </c:pt>
                <c:pt idx="819">
                  <c:v>12.777499999999996</c:v>
                </c:pt>
                <c:pt idx="820">
                  <c:v>8.9399999999999977</c:v>
                </c:pt>
                <c:pt idx="821">
                  <c:v>11.739999999999998</c:v>
                </c:pt>
                <c:pt idx="822">
                  <c:v>19.89</c:v>
                </c:pt>
                <c:pt idx="823">
                  <c:v>13.1175</c:v>
                </c:pt>
                <c:pt idx="824">
                  <c:v>7.7924999999999969</c:v>
                </c:pt>
                <c:pt idx="825">
                  <c:v>16.109999999999996</c:v>
                </c:pt>
                <c:pt idx="826">
                  <c:v>9.8724999999999987</c:v>
                </c:pt>
                <c:pt idx="827">
                  <c:v>8.9399999999999977</c:v>
                </c:pt>
                <c:pt idx="828">
                  <c:v>5.9175000000000004</c:v>
                </c:pt>
                <c:pt idx="829">
                  <c:v>7.3575000000000017</c:v>
                </c:pt>
                <c:pt idx="830">
                  <c:v>18.827500000000001</c:v>
                </c:pt>
                <c:pt idx="831">
                  <c:v>17.254999999999999</c:v>
                </c:pt>
                <c:pt idx="832">
                  <c:v>11.739999999999998</c:v>
                </c:pt>
                <c:pt idx="833">
                  <c:v>13.1175</c:v>
                </c:pt>
                <c:pt idx="834">
                  <c:v>7.7924999999999969</c:v>
                </c:pt>
                <c:pt idx="835">
                  <c:v>16.397500000000001</c:v>
                </c:pt>
                <c:pt idx="836">
                  <c:v>8.764999999999997</c:v>
                </c:pt>
                <c:pt idx="837">
                  <c:v>19.89</c:v>
                </c:pt>
                <c:pt idx="838">
                  <c:v>8.9650000000000034</c:v>
                </c:pt>
                <c:pt idx="839">
                  <c:v>9.8724999999999987</c:v>
                </c:pt>
                <c:pt idx="840">
                  <c:v>6.6625000000000014</c:v>
                </c:pt>
                <c:pt idx="841">
                  <c:v>1.1374999999999975</c:v>
                </c:pt>
                <c:pt idx="842">
                  <c:v>19.89</c:v>
                </c:pt>
                <c:pt idx="843">
                  <c:v>8.9399999999999977</c:v>
                </c:pt>
                <c:pt idx="844">
                  <c:v>6.8450000000000024</c:v>
                </c:pt>
                <c:pt idx="845">
                  <c:v>7.9775000000000027</c:v>
                </c:pt>
                <c:pt idx="846">
                  <c:v>6.9050000000000047</c:v>
                </c:pt>
                <c:pt idx="847">
                  <c:v>9.4549999999999983</c:v>
                </c:pt>
                <c:pt idx="848">
                  <c:v>9.8724999999999987</c:v>
                </c:pt>
                <c:pt idx="849">
                  <c:v>7.3575000000000017</c:v>
                </c:pt>
                <c:pt idx="850">
                  <c:v>10.832500000000003</c:v>
                </c:pt>
                <c:pt idx="851">
                  <c:v>16.397500000000001</c:v>
                </c:pt>
                <c:pt idx="852">
                  <c:v>17.254999999999999</c:v>
                </c:pt>
                <c:pt idx="853">
                  <c:v>17.717499999999998</c:v>
                </c:pt>
                <c:pt idx="854">
                  <c:v>1.1374999999999975</c:v>
                </c:pt>
                <c:pt idx="855">
                  <c:v>8.41</c:v>
                </c:pt>
                <c:pt idx="856">
                  <c:v>7.7924999999999969</c:v>
                </c:pt>
                <c:pt idx="857">
                  <c:v>9.4549999999999983</c:v>
                </c:pt>
                <c:pt idx="858">
                  <c:v>8.9399999999999977</c:v>
                </c:pt>
                <c:pt idx="859">
                  <c:v>12.412499999999998</c:v>
                </c:pt>
                <c:pt idx="860">
                  <c:v>6.9050000000000047</c:v>
                </c:pt>
                <c:pt idx="861">
                  <c:v>17.254999999999999</c:v>
                </c:pt>
                <c:pt idx="862">
                  <c:v>10.832500000000003</c:v>
                </c:pt>
                <c:pt idx="863">
                  <c:v>13.1175</c:v>
                </c:pt>
                <c:pt idx="864">
                  <c:v>1.1374999999999975</c:v>
                </c:pt>
                <c:pt idx="865">
                  <c:v>18.827500000000001</c:v>
                </c:pt>
                <c:pt idx="866">
                  <c:v>2.7825000000000024</c:v>
                </c:pt>
                <c:pt idx="867">
                  <c:v>7.2100000000000044</c:v>
                </c:pt>
                <c:pt idx="868">
                  <c:v>10.832500000000003</c:v>
                </c:pt>
                <c:pt idx="869">
                  <c:v>17.717499999999998</c:v>
                </c:pt>
                <c:pt idx="870">
                  <c:v>3.3900000000000006</c:v>
                </c:pt>
                <c:pt idx="871">
                  <c:v>16.397500000000001</c:v>
                </c:pt>
                <c:pt idx="872">
                  <c:v>7.9775000000000027</c:v>
                </c:pt>
                <c:pt idx="873">
                  <c:v>9.4549999999999983</c:v>
                </c:pt>
                <c:pt idx="874">
                  <c:v>14.0275</c:v>
                </c:pt>
                <c:pt idx="875">
                  <c:v>18.827500000000001</c:v>
                </c:pt>
                <c:pt idx="876">
                  <c:v>17.792499999999997</c:v>
                </c:pt>
                <c:pt idx="877">
                  <c:v>7.7924999999999969</c:v>
                </c:pt>
                <c:pt idx="878">
                  <c:v>1.1374999999999975</c:v>
                </c:pt>
                <c:pt idx="879">
                  <c:v>8.764999999999997</c:v>
                </c:pt>
                <c:pt idx="880">
                  <c:v>5.9175000000000004</c:v>
                </c:pt>
                <c:pt idx="881">
                  <c:v>18.827500000000001</c:v>
                </c:pt>
                <c:pt idx="882">
                  <c:v>6.6625000000000014</c:v>
                </c:pt>
                <c:pt idx="883">
                  <c:v>9.8724999999999987</c:v>
                </c:pt>
                <c:pt idx="884">
                  <c:v>9.4549999999999983</c:v>
                </c:pt>
                <c:pt idx="885">
                  <c:v>16.397500000000001</c:v>
                </c:pt>
                <c:pt idx="886">
                  <c:v>10.832500000000003</c:v>
                </c:pt>
                <c:pt idx="887">
                  <c:v>6.9050000000000047</c:v>
                </c:pt>
                <c:pt idx="888">
                  <c:v>13.1175</c:v>
                </c:pt>
                <c:pt idx="889">
                  <c:v>2.7825000000000024</c:v>
                </c:pt>
                <c:pt idx="890">
                  <c:v>3.3900000000000006</c:v>
                </c:pt>
                <c:pt idx="891">
                  <c:v>17.254999999999999</c:v>
                </c:pt>
                <c:pt idx="892">
                  <c:v>6.6625000000000014</c:v>
                </c:pt>
                <c:pt idx="893">
                  <c:v>16.109999999999996</c:v>
                </c:pt>
                <c:pt idx="894">
                  <c:v>19.89</c:v>
                </c:pt>
                <c:pt idx="895">
                  <c:v>8.9650000000000034</c:v>
                </c:pt>
                <c:pt idx="896">
                  <c:v>7.2100000000000044</c:v>
                </c:pt>
                <c:pt idx="897">
                  <c:v>1.5749999999999993</c:v>
                </c:pt>
                <c:pt idx="898">
                  <c:v>8.41</c:v>
                </c:pt>
                <c:pt idx="899">
                  <c:v>3.3900000000000006</c:v>
                </c:pt>
                <c:pt idx="900">
                  <c:v>6.8450000000000024</c:v>
                </c:pt>
                <c:pt idx="901">
                  <c:v>7.2100000000000044</c:v>
                </c:pt>
                <c:pt idx="902">
                  <c:v>8.764999999999997</c:v>
                </c:pt>
                <c:pt idx="903">
                  <c:v>8.9399999999999977</c:v>
                </c:pt>
                <c:pt idx="904">
                  <c:v>16.109999999999996</c:v>
                </c:pt>
                <c:pt idx="905">
                  <c:v>1.5749999999999993</c:v>
                </c:pt>
                <c:pt idx="906">
                  <c:v>12.777499999999996</c:v>
                </c:pt>
                <c:pt idx="907">
                  <c:v>3.3900000000000006</c:v>
                </c:pt>
                <c:pt idx="908">
                  <c:v>14.0275</c:v>
                </c:pt>
                <c:pt idx="909">
                  <c:v>2.7825000000000024</c:v>
                </c:pt>
                <c:pt idx="910">
                  <c:v>11.739999999999998</c:v>
                </c:pt>
                <c:pt idx="911">
                  <c:v>6.8450000000000024</c:v>
                </c:pt>
                <c:pt idx="912">
                  <c:v>10.832500000000003</c:v>
                </c:pt>
                <c:pt idx="913">
                  <c:v>7.3575000000000017</c:v>
                </c:pt>
                <c:pt idx="914">
                  <c:v>1.1374999999999975</c:v>
                </c:pt>
                <c:pt idx="915">
                  <c:v>7.2100000000000044</c:v>
                </c:pt>
                <c:pt idx="916">
                  <c:v>7.7174999999999976</c:v>
                </c:pt>
                <c:pt idx="917">
                  <c:v>18.827500000000001</c:v>
                </c:pt>
                <c:pt idx="918">
                  <c:v>14.0275</c:v>
                </c:pt>
                <c:pt idx="919">
                  <c:v>19.89</c:v>
                </c:pt>
                <c:pt idx="920">
                  <c:v>17.717499999999998</c:v>
                </c:pt>
                <c:pt idx="921">
                  <c:v>8.9650000000000034</c:v>
                </c:pt>
                <c:pt idx="922">
                  <c:v>11.739999999999998</c:v>
                </c:pt>
                <c:pt idx="923">
                  <c:v>6.9050000000000047</c:v>
                </c:pt>
                <c:pt idx="924">
                  <c:v>7.3575000000000017</c:v>
                </c:pt>
                <c:pt idx="925">
                  <c:v>6.8450000000000024</c:v>
                </c:pt>
                <c:pt idx="926">
                  <c:v>8.41</c:v>
                </c:pt>
                <c:pt idx="927">
                  <c:v>6.9050000000000047</c:v>
                </c:pt>
                <c:pt idx="928">
                  <c:v>14.0275</c:v>
                </c:pt>
                <c:pt idx="929">
                  <c:v>2.7825000000000024</c:v>
                </c:pt>
                <c:pt idx="930">
                  <c:v>7.7174999999999976</c:v>
                </c:pt>
                <c:pt idx="931">
                  <c:v>13.1175</c:v>
                </c:pt>
                <c:pt idx="932">
                  <c:v>6.8450000000000024</c:v>
                </c:pt>
                <c:pt idx="933">
                  <c:v>19.89</c:v>
                </c:pt>
                <c:pt idx="934">
                  <c:v>7.3575000000000017</c:v>
                </c:pt>
                <c:pt idx="935">
                  <c:v>17.254999999999999</c:v>
                </c:pt>
                <c:pt idx="936">
                  <c:v>8.41</c:v>
                </c:pt>
                <c:pt idx="937">
                  <c:v>3.3900000000000006</c:v>
                </c:pt>
                <c:pt idx="938">
                  <c:v>1.1374999999999975</c:v>
                </c:pt>
                <c:pt idx="939">
                  <c:v>7.7924999999999969</c:v>
                </c:pt>
                <c:pt idx="940">
                  <c:v>17.717499999999998</c:v>
                </c:pt>
                <c:pt idx="941">
                  <c:v>17.792499999999997</c:v>
                </c:pt>
                <c:pt idx="942">
                  <c:v>18.827500000000001</c:v>
                </c:pt>
                <c:pt idx="943">
                  <c:v>8.9650000000000034</c:v>
                </c:pt>
                <c:pt idx="944">
                  <c:v>5.9175000000000004</c:v>
                </c:pt>
                <c:pt idx="945">
                  <c:v>6.6625000000000014</c:v>
                </c:pt>
                <c:pt idx="946">
                  <c:v>14.0275</c:v>
                </c:pt>
                <c:pt idx="947">
                  <c:v>17.254999999999999</c:v>
                </c:pt>
                <c:pt idx="948">
                  <c:v>16.109999999999996</c:v>
                </c:pt>
                <c:pt idx="949">
                  <c:v>8.764999999999997</c:v>
                </c:pt>
                <c:pt idx="950">
                  <c:v>1.1374999999999975</c:v>
                </c:pt>
                <c:pt idx="951">
                  <c:v>12.777499999999996</c:v>
                </c:pt>
                <c:pt idx="952">
                  <c:v>11.739999999999998</c:v>
                </c:pt>
                <c:pt idx="953">
                  <c:v>17.717499999999998</c:v>
                </c:pt>
                <c:pt idx="954">
                  <c:v>10.832500000000003</c:v>
                </c:pt>
                <c:pt idx="955">
                  <c:v>1.1374999999999975</c:v>
                </c:pt>
                <c:pt idx="956">
                  <c:v>6.6625000000000014</c:v>
                </c:pt>
                <c:pt idx="957">
                  <c:v>17.717499999999998</c:v>
                </c:pt>
                <c:pt idx="958">
                  <c:v>8.764999999999997</c:v>
                </c:pt>
                <c:pt idx="959">
                  <c:v>7.7924999999999969</c:v>
                </c:pt>
                <c:pt idx="960">
                  <c:v>10.832500000000003</c:v>
                </c:pt>
                <c:pt idx="961">
                  <c:v>2.7825000000000024</c:v>
                </c:pt>
                <c:pt idx="962">
                  <c:v>8.9399999999999977</c:v>
                </c:pt>
                <c:pt idx="963">
                  <c:v>9.4549999999999983</c:v>
                </c:pt>
                <c:pt idx="964">
                  <c:v>14.0275</c:v>
                </c:pt>
                <c:pt idx="965">
                  <c:v>5.9175000000000004</c:v>
                </c:pt>
                <c:pt idx="966">
                  <c:v>16.397500000000001</c:v>
                </c:pt>
                <c:pt idx="967">
                  <c:v>9.8724999999999987</c:v>
                </c:pt>
                <c:pt idx="968">
                  <c:v>16.109999999999996</c:v>
                </c:pt>
                <c:pt idx="969">
                  <c:v>18.827500000000001</c:v>
                </c:pt>
                <c:pt idx="970">
                  <c:v>12.412499999999998</c:v>
                </c:pt>
                <c:pt idx="971">
                  <c:v>6.9050000000000047</c:v>
                </c:pt>
                <c:pt idx="972">
                  <c:v>16.109999999999996</c:v>
                </c:pt>
                <c:pt idx="973">
                  <c:v>17.792499999999997</c:v>
                </c:pt>
                <c:pt idx="974">
                  <c:v>8.9399999999999977</c:v>
                </c:pt>
                <c:pt idx="975">
                  <c:v>8.9650000000000034</c:v>
                </c:pt>
                <c:pt idx="976">
                  <c:v>2.7825000000000024</c:v>
                </c:pt>
                <c:pt idx="977">
                  <c:v>8.41</c:v>
                </c:pt>
                <c:pt idx="978">
                  <c:v>1.5749999999999993</c:v>
                </c:pt>
                <c:pt idx="979">
                  <c:v>7.7924999999999969</c:v>
                </c:pt>
                <c:pt idx="980">
                  <c:v>7.7174999999999976</c:v>
                </c:pt>
                <c:pt idx="981">
                  <c:v>2.7825000000000024</c:v>
                </c:pt>
                <c:pt idx="982">
                  <c:v>12.412499999999998</c:v>
                </c:pt>
                <c:pt idx="983">
                  <c:v>8.9399999999999977</c:v>
                </c:pt>
                <c:pt idx="984">
                  <c:v>7.2100000000000044</c:v>
                </c:pt>
                <c:pt idx="985">
                  <c:v>16.397500000000001</c:v>
                </c:pt>
                <c:pt idx="986">
                  <c:v>18.827500000000001</c:v>
                </c:pt>
                <c:pt idx="987">
                  <c:v>17.254999999999999</c:v>
                </c:pt>
                <c:pt idx="988">
                  <c:v>7.7174999999999976</c:v>
                </c:pt>
                <c:pt idx="989">
                  <c:v>8.9650000000000034</c:v>
                </c:pt>
                <c:pt idx="990">
                  <c:v>13.1175</c:v>
                </c:pt>
                <c:pt idx="991">
                  <c:v>7.7924999999999969</c:v>
                </c:pt>
                <c:pt idx="992">
                  <c:v>1.5749999999999993</c:v>
                </c:pt>
                <c:pt idx="993">
                  <c:v>10.832500000000003</c:v>
                </c:pt>
                <c:pt idx="994">
                  <c:v>6.6625000000000014</c:v>
                </c:pt>
                <c:pt idx="995">
                  <c:v>5.9175000000000004</c:v>
                </c:pt>
                <c:pt idx="996">
                  <c:v>16.109999999999996</c:v>
                </c:pt>
                <c:pt idx="997">
                  <c:v>19.89</c:v>
                </c:pt>
                <c:pt idx="998">
                  <c:v>16.397500000000001</c:v>
                </c:pt>
                <c:pt idx="999">
                  <c:v>17.254999999999999</c:v>
                </c:pt>
                <c:pt idx="1000">
                  <c:v>8.9399999999999977</c:v>
                </c:pt>
                <c:pt idx="1001">
                  <c:v>10.832500000000003</c:v>
                </c:pt>
                <c:pt idx="1002">
                  <c:v>2.7825000000000024</c:v>
                </c:pt>
                <c:pt idx="1003">
                  <c:v>19.89</c:v>
                </c:pt>
                <c:pt idx="1004">
                  <c:v>8.41</c:v>
                </c:pt>
                <c:pt idx="1005">
                  <c:v>7.3575000000000017</c:v>
                </c:pt>
                <c:pt idx="1006">
                  <c:v>5.9175000000000004</c:v>
                </c:pt>
                <c:pt idx="1007">
                  <c:v>8.9650000000000034</c:v>
                </c:pt>
                <c:pt idx="1008">
                  <c:v>7.9775000000000027</c:v>
                </c:pt>
                <c:pt idx="1009">
                  <c:v>1.5749999999999993</c:v>
                </c:pt>
                <c:pt idx="1010">
                  <c:v>7.9775000000000027</c:v>
                </c:pt>
                <c:pt idx="1011">
                  <c:v>12.777499999999996</c:v>
                </c:pt>
                <c:pt idx="1012">
                  <c:v>7.3575000000000017</c:v>
                </c:pt>
                <c:pt idx="1013">
                  <c:v>12.412499999999998</c:v>
                </c:pt>
                <c:pt idx="1014">
                  <c:v>16.109999999999996</c:v>
                </c:pt>
                <c:pt idx="1015">
                  <c:v>6.9050000000000047</c:v>
                </c:pt>
                <c:pt idx="1016">
                  <c:v>6.6625000000000014</c:v>
                </c:pt>
                <c:pt idx="1017">
                  <c:v>6.8450000000000024</c:v>
                </c:pt>
                <c:pt idx="1018">
                  <c:v>3.3900000000000006</c:v>
                </c:pt>
                <c:pt idx="1019">
                  <c:v>1.1374999999999975</c:v>
                </c:pt>
                <c:pt idx="1020">
                  <c:v>6.8450000000000024</c:v>
                </c:pt>
                <c:pt idx="1021">
                  <c:v>7.7174999999999976</c:v>
                </c:pt>
                <c:pt idx="1022">
                  <c:v>8.9650000000000034</c:v>
                </c:pt>
                <c:pt idx="1023">
                  <c:v>19.89</c:v>
                </c:pt>
                <c:pt idx="1024">
                  <c:v>17.792499999999997</c:v>
                </c:pt>
                <c:pt idx="1025">
                  <c:v>3.3900000000000006</c:v>
                </c:pt>
                <c:pt idx="1026">
                  <c:v>14.0275</c:v>
                </c:pt>
                <c:pt idx="1027">
                  <c:v>18.827500000000001</c:v>
                </c:pt>
                <c:pt idx="1028">
                  <c:v>8.764999999999997</c:v>
                </c:pt>
                <c:pt idx="1029">
                  <c:v>8.41</c:v>
                </c:pt>
                <c:pt idx="1030">
                  <c:v>7.9775000000000027</c:v>
                </c:pt>
                <c:pt idx="1031">
                  <c:v>12.777499999999996</c:v>
                </c:pt>
                <c:pt idx="1032">
                  <c:v>16.397500000000001</c:v>
                </c:pt>
                <c:pt idx="1033">
                  <c:v>6.8450000000000024</c:v>
                </c:pt>
                <c:pt idx="1034">
                  <c:v>1.1374999999999975</c:v>
                </c:pt>
                <c:pt idx="1035">
                  <c:v>10.832500000000003</c:v>
                </c:pt>
                <c:pt idx="1036">
                  <c:v>18.827500000000001</c:v>
                </c:pt>
                <c:pt idx="1037">
                  <c:v>12.777499999999996</c:v>
                </c:pt>
                <c:pt idx="1038">
                  <c:v>1.5749999999999993</c:v>
                </c:pt>
                <c:pt idx="1039">
                  <c:v>9.8724999999999987</c:v>
                </c:pt>
                <c:pt idx="1040">
                  <c:v>7.2100000000000044</c:v>
                </c:pt>
                <c:pt idx="1041">
                  <c:v>8.9650000000000034</c:v>
                </c:pt>
                <c:pt idx="1042">
                  <c:v>16.397500000000001</c:v>
                </c:pt>
                <c:pt idx="1043">
                  <c:v>5.9175000000000004</c:v>
                </c:pt>
                <c:pt idx="1044">
                  <c:v>3.3900000000000006</c:v>
                </c:pt>
                <c:pt idx="1045">
                  <c:v>17.792499999999997</c:v>
                </c:pt>
                <c:pt idx="1046">
                  <c:v>7.7174999999999976</c:v>
                </c:pt>
                <c:pt idx="1047">
                  <c:v>1.1374999999999975</c:v>
                </c:pt>
                <c:pt idx="1048">
                  <c:v>19.89</c:v>
                </c:pt>
                <c:pt idx="1049">
                  <c:v>8.41</c:v>
                </c:pt>
                <c:pt idx="1050">
                  <c:v>8.9650000000000034</c:v>
                </c:pt>
                <c:pt idx="1051">
                  <c:v>7.7174999999999976</c:v>
                </c:pt>
                <c:pt idx="1052">
                  <c:v>8.41</c:v>
                </c:pt>
                <c:pt idx="1053">
                  <c:v>17.717499999999998</c:v>
                </c:pt>
                <c:pt idx="1054">
                  <c:v>12.412499999999998</c:v>
                </c:pt>
                <c:pt idx="1055">
                  <c:v>18.827500000000001</c:v>
                </c:pt>
                <c:pt idx="1056">
                  <c:v>12.777499999999996</c:v>
                </c:pt>
                <c:pt idx="1057">
                  <c:v>7.2100000000000044</c:v>
                </c:pt>
                <c:pt idx="1058">
                  <c:v>13.1175</c:v>
                </c:pt>
                <c:pt idx="1059">
                  <c:v>17.792499999999997</c:v>
                </c:pt>
                <c:pt idx="1060">
                  <c:v>6.9050000000000047</c:v>
                </c:pt>
                <c:pt idx="1061">
                  <c:v>7.3575000000000017</c:v>
                </c:pt>
                <c:pt idx="1062">
                  <c:v>7.2100000000000044</c:v>
                </c:pt>
                <c:pt idx="1063">
                  <c:v>17.717499999999998</c:v>
                </c:pt>
                <c:pt idx="1064">
                  <c:v>8.41</c:v>
                </c:pt>
                <c:pt idx="1065">
                  <c:v>8.764999999999997</c:v>
                </c:pt>
                <c:pt idx="1066">
                  <c:v>17.254999999999999</c:v>
                </c:pt>
                <c:pt idx="1067">
                  <c:v>10.832500000000003</c:v>
                </c:pt>
                <c:pt idx="1068">
                  <c:v>5.9175000000000004</c:v>
                </c:pt>
                <c:pt idx="1069">
                  <c:v>12.777499999999996</c:v>
                </c:pt>
                <c:pt idx="1070">
                  <c:v>2.7825000000000024</c:v>
                </c:pt>
                <c:pt idx="1071">
                  <c:v>6.6625000000000014</c:v>
                </c:pt>
                <c:pt idx="1072">
                  <c:v>17.792499999999997</c:v>
                </c:pt>
                <c:pt idx="1073">
                  <c:v>8.764999999999997</c:v>
                </c:pt>
                <c:pt idx="1074">
                  <c:v>7.7174999999999976</c:v>
                </c:pt>
                <c:pt idx="1075">
                  <c:v>13.1175</c:v>
                </c:pt>
                <c:pt idx="1076">
                  <c:v>6.9050000000000047</c:v>
                </c:pt>
                <c:pt idx="1077">
                  <c:v>11.739999999999998</c:v>
                </c:pt>
                <c:pt idx="1078">
                  <c:v>17.792499999999997</c:v>
                </c:pt>
                <c:pt idx="1079">
                  <c:v>2.7825000000000024</c:v>
                </c:pt>
                <c:pt idx="1080">
                  <c:v>6.6625000000000014</c:v>
                </c:pt>
                <c:pt idx="1081">
                  <c:v>17.254999999999999</c:v>
                </c:pt>
                <c:pt idx="1082">
                  <c:v>1.1374999999999975</c:v>
                </c:pt>
                <c:pt idx="1083">
                  <c:v>7.7924999999999969</c:v>
                </c:pt>
                <c:pt idx="1084">
                  <c:v>13.1175</c:v>
                </c:pt>
                <c:pt idx="1085">
                  <c:v>8.9399999999999977</c:v>
                </c:pt>
                <c:pt idx="1086">
                  <c:v>7.3575000000000017</c:v>
                </c:pt>
                <c:pt idx="1087">
                  <c:v>17.717499999999998</c:v>
                </c:pt>
                <c:pt idx="1088">
                  <c:v>6.6625000000000014</c:v>
                </c:pt>
                <c:pt idx="1089">
                  <c:v>6.9050000000000047</c:v>
                </c:pt>
                <c:pt idx="1090">
                  <c:v>12.412499999999998</c:v>
                </c:pt>
                <c:pt idx="1091">
                  <c:v>1.5749999999999993</c:v>
                </c:pt>
                <c:pt idx="1092">
                  <c:v>1.1374999999999975</c:v>
                </c:pt>
                <c:pt idx="1093">
                  <c:v>17.792499999999997</c:v>
                </c:pt>
                <c:pt idx="1094">
                  <c:v>13.1175</c:v>
                </c:pt>
                <c:pt idx="1095">
                  <c:v>16.397500000000001</c:v>
                </c:pt>
                <c:pt idx="1096">
                  <c:v>11.739999999999998</c:v>
                </c:pt>
                <c:pt idx="1097">
                  <c:v>17.717499999999998</c:v>
                </c:pt>
                <c:pt idx="1098">
                  <c:v>7.2100000000000044</c:v>
                </c:pt>
                <c:pt idx="1099">
                  <c:v>7.7924999999999969</c:v>
                </c:pt>
                <c:pt idx="1100">
                  <c:v>16.109999999999996</c:v>
                </c:pt>
                <c:pt idx="1101">
                  <c:v>12.412499999999998</c:v>
                </c:pt>
                <c:pt idx="1102">
                  <c:v>19.89</c:v>
                </c:pt>
                <c:pt idx="1103">
                  <c:v>8.764999999999997</c:v>
                </c:pt>
                <c:pt idx="1104">
                  <c:v>2.7825000000000024</c:v>
                </c:pt>
                <c:pt idx="1105">
                  <c:v>11.739999999999998</c:v>
                </c:pt>
                <c:pt idx="1106">
                  <c:v>17.717499999999998</c:v>
                </c:pt>
                <c:pt idx="1107">
                  <c:v>5.9175000000000004</c:v>
                </c:pt>
                <c:pt idx="1108">
                  <c:v>8.9650000000000034</c:v>
                </c:pt>
                <c:pt idx="1109">
                  <c:v>7.2100000000000044</c:v>
                </c:pt>
                <c:pt idx="1110">
                  <c:v>16.397500000000001</c:v>
                </c:pt>
                <c:pt idx="1111">
                  <c:v>6.6625000000000014</c:v>
                </c:pt>
                <c:pt idx="1112">
                  <c:v>1.1374999999999975</c:v>
                </c:pt>
                <c:pt idx="1113">
                  <c:v>9.4549999999999983</c:v>
                </c:pt>
                <c:pt idx="1114">
                  <c:v>7.9775000000000027</c:v>
                </c:pt>
                <c:pt idx="1115">
                  <c:v>7.3575000000000017</c:v>
                </c:pt>
                <c:pt idx="1116">
                  <c:v>8.41</c:v>
                </c:pt>
                <c:pt idx="1117">
                  <c:v>7.3575000000000017</c:v>
                </c:pt>
                <c:pt idx="1118">
                  <c:v>8.41</c:v>
                </c:pt>
                <c:pt idx="1119">
                  <c:v>8.9650000000000034</c:v>
                </c:pt>
                <c:pt idx="1120">
                  <c:v>8.9399999999999977</c:v>
                </c:pt>
                <c:pt idx="1121">
                  <c:v>17.254999999999999</c:v>
                </c:pt>
                <c:pt idx="1122">
                  <c:v>7.7174999999999976</c:v>
                </c:pt>
                <c:pt idx="1123">
                  <c:v>16.109999999999996</c:v>
                </c:pt>
                <c:pt idx="1124">
                  <c:v>12.412499999999998</c:v>
                </c:pt>
                <c:pt idx="1125">
                  <c:v>9.4549999999999983</c:v>
                </c:pt>
                <c:pt idx="1126">
                  <c:v>10.832500000000003</c:v>
                </c:pt>
                <c:pt idx="1127">
                  <c:v>12.777499999999996</c:v>
                </c:pt>
                <c:pt idx="1128">
                  <c:v>9.8724999999999987</c:v>
                </c:pt>
                <c:pt idx="1129">
                  <c:v>6.6625000000000014</c:v>
                </c:pt>
                <c:pt idx="1130">
                  <c:v>7.7924999999999969</c:v>
                </c:pt>
                <c:pt idx="1131">
                  <c:v>9.8724999999999987</c:v>
                </c:pt>
                <c:pt idx="1132">
                  <c:v>7.2100000000000044</c:v>
                </c:pt>
                <c:pt idx="1133">
                  <c:v>2.7825000000000024</c:v>
                </c:pt>
                <c:pt idx="1134">
                  <c:v>18.827500000000001</c:v>
                </c:pt>
                <c:pt idx="1135">
                  <c:v>12.777499999999996</c:v>
                </c:pt>
                <c:pt idx="1136">
                  <c:v>7.7924999999999969</c:v>
                </c:pt>
                <c:pt idx="1137">
                  <c:v>1.5749999999999993</c:v>
                </c:pt>
                <c:pt idx="1138">
                  <c:v>16.109999999999996</c:v>
                </c:pt>
                <c:pt idx="1139">
                  <c:v>8.9399999999999977</c:v>
                </c:pt>
                <c:pt idx="1140">
                  <c:v>17.254999999999999</c:v>
                </c:pt>
                <c:pt idx="1141">
                  <c:v>7.7174999999999976</c:v>
                </c:pt>
                <c:pt idx="1142">
                  <c:v>7.9775000000000027</c:v>
                </c:pt>
                <c:pt idx="1143">
                  <c:v>1.1374999999999975</c:v>
                </c:pt>
                <c:pt idx="1144">
                  <c:v>16.397500000000001</c:v>
                </c:pt>
                <c:pt idx="1145">
                  <c:v>8.764999999999997</c:v>
                </c:pt>
                <c:pt idx="1146">
                  <c:v>9.8724999999999987</c:v>
                </c:pt>
                <c:pt idx="1147">
                  <c:v>1.5749999999999993</c:v>
                </c:pt>
                <c:pt idx="1148">
                  <c:v>17.254999999999999</c:v>
                </c:pt>
                <c:pt idx="1149">
                  <c:v>16.109999999999996</c:v>
                </c:pt>
                <c:pt idx="1150">
                  <c:v>7.9775000000000027</c:v>
                </c:pt>
                <c:pt idx="1151">
                  <c:v>11.739999999999998</c:v>
                </c:pt>
                <c:pt idx="1152">
                  <c:v>12.777499999999996</c:v>
                </c:pt>
                <c:pt idx="1153">
                  <c:v>18.827500000000001</c:v>
                </c:pt>
                <c:pt idx="1154">
                  <c:v>7.2100000000000044</c:v>
                </c:pt>
                <c:pt idx="1155">
                  <c:v>1.1374999999999975</c:v>
                </c:pt>
                <c:pt idx="1156">
                  <c:v>6.6625000000000014</c:v>
                </c:pt>
                <c:pt idx="1157">
                  <c:v>8.41</c:v>
                </c:pt>
                <c:pt idx="1158">
                  <c:v>8.9399999999999977</c:v>
                </c:pt>
                <c:pt idx="1159">
                  <c:v>6.9050000000000047</c:v>
                </c:pt>
                <c:pt idx="1160">
                  <c:v>10.832500000000003</c:v>
                </c:pt>
                <c:pt idx="1161">
                  <c:v>5.9175000000000004</c:v>
                </c:pt>
                <c:pt idx="1162">
                  <c:v>13.1175</c:v>
                </c:pt>
                <c:pt idx="1163">
                  <c:v>17.717499999999998</c:v>
                </c:pt>
                <c:pt idx="1164">
                  <c:v>11.739999999999998</c:v>
                </c:pt>
                <c:pt idx="1165">
                  <c:v>1.5749999999999993</c:v>
                </c:pt>
                <c:pt idx="1166">
                  <c:v>16.109999999999996</c:v>
                </c:pt>
                <c:pt idx="1167">
                  <c:v>13.1175</c:v>
                </c:pt>
                <c:pt idx="1168">
                  <c:v>19.89</c:v>
                </c:pt>
                <c:pt idx="1169">
                  <c:v>2.7825000000000024</c:v>
                </c:pt>
                <c:pt idx="1170">
                  <c:v>8.9399999999999977</c:v>
                </c:pt>
                <c:pt idx="1171">
                  <c:v>16.397500000000001</c:v>
                </c:pt>
                <c:pt idx="1172">
                  <c:v>9.4549999999999983</c:v>
                </c:pt>
                <c:pt idx="1173">
                  <c:v>8.9650000000000034</c:v>
                </c:pt>
                <c:pt idx="1174">
                  <c:v>17.254999999999999</c:v>
                </c:pt>
                <c:pt idx="1175">
                  <c:v>14.0275</c:v>
                </c:pt>
                <c:pt idx="1176">
                  <c:v>17.792499999999997</c:v>
                </c:pt>
                <c:pt idx="1177">
                  <c:v>7.7924999999999969</c:v>
                </c:pt>
                <c:pt idx="1178">
                  <c:v>6.6625000000000014</c:v>
                </c:pt>
                <c:pt idx="1179">
                  <c:v>2.7825000000000024</c:v>
                </c:pt>
                <c:pt idx="1180">
                  <c:v>7.2100000000000044</c:v>
                </c:pt>
                <c:pt idx="1181">
                  <c:v>11.739999999999998</c:v>
                </c:pt>
                <c:pt idx="1182">
                  <c:v>19.89</c:v>
                </c:pt>
                <c:pt idx="1183">
                  <c:v>7.7174999999999976</c:v>
                </c:pt>
                <c:pt idx="1184">
                  <c:v>9.4549999999999983</c:v>
                </c:pt>
                <c:pt idx="1185">
                  <c:v>8.764999999999997</c:v>
                </c:pt>
                <c:pt idx="1186">
                  <c:v>6.6625000000000014</c:v>
                </c:pt>
                <c:pt idx="1187">
                  <c:v>1.5749999999999993</c:v>
                </c:pt>
                <c:pt idx="1188">
                  <c:v>12.412499999999998</c:v>
                </c:pt>
                <c:pt idx="1189">
                  <c:v>14.0275</c:v>
                </c:pt>
                <c:pt idx="1190">
                  <c:v>9.4549999999999983</c:v>
                </c:pt>
                <c:pt idx="1191">
                  <c:v>18.827500000000001</c:v>
                </c:pt>
                <c:pt idx="1192">
                  <c:v>3.3900000000000006</c:v>
                </c:pt>
                <c:pt idx="1193">
                  <c:v>8.9650000000000034</c:v>
                </c:pt>
                <c:pt idx="1194">
                  <c:v>6.8450000000000024</c:v>
                </c:pt>
                <c:pt idx="1195">
                  <c:v>12.777499999999996</c:v>
                </c:pt>
                <c:pt idx="1196">
                  <c:v>5.9175000000000004</c:v>
                </c:pt>
                <c:pt idx="1197">
                  <c:v>17.792499999999997</c:v>
                </c:pt>
                <c:pt idx="1198">
                  <c:v>18.827500000000001</c:v>
                </c:pt>
                <c:pt idx="1199">
                  <c:v>7.3575000000000017</c:v>
                </c:pt>
                <c:pt idx="1200">
                  <c:v>10.832500000000003</c:v>
                </c:pt>
                <c:pt idx="1201">
                  <c:v>7.9775000000000027</c:v>
                </c:pt>
                <c:pt idx="1202">
                  <c:v>9.4549999999999983</c:v>
                </c:pt>
                <c:pt idx="1203">
                  <c:v>16.397500000000001</c:v>
                </c:pt>
                <c:pt idx="1204">
                  <c:v>17.792499999999997</c:v>
                </c:pt>
                <c:pt idx="1205">
                  <c:v>6.8450000000000024</c:v>
                </c:pt>
                <c:pt idx="1206">
                  <c:v>12.412499999999998</c:v>
                </c:pt>
                <c:pt idx="1207">
                  <c:v>1.5749999999999993</c:v>
                </c:pt>
                <c:pt idx="1208">
                  <c:v>16.109999999999996</c:v>
                </c:pt>
                <c:pt idx="1209">
                  <c:v>6.9050000000000047</c:v>
                </c:pt>
                <c:pt idx="1210">
                  <c:v>17.717499999999998</c:v>
                </c:pt>
                <c:pt idx="1211">
                  <c:v>14.0275</c:v>
                </c:pt>
                <c:pt idx="1212">
                  <c:v>8.764999999999997</c:v>
                </c:pt>
                <c:pt idx="1213">
                  <c:v>7.7174999999999976</c:v>
                </c:pt>
                <c:pt idx="1214">
                  <c:v>8.764999999999997</c:v>
                </c:pt>
                <c:pt idx="1215">
                  <c:v>8.41</c:v>
                </c:pt>
                <c:pt idx="1216">
                  <c:v>6.8450000000000024</c:v>
                </c:pt>
                <c:pt idx="1217">
                  <c:v>3.3900000000000006</c:v>
                </c:pt>
                <c:pt idx="1218">
                  <c:v>17.717499999999998</c:v>
                </c:pt>
                <c:pt idx="1219">
                  <c:v>10.832500000000003</c:v>
                </c:pt>
                <c:pt idx="1220">
                  <c:v>14.0275</c:v>
                </c:pt>
                <c:pt idx="1221">
                  <c:v>16.397500000000001</c:v>
                </c:pt>
                <c:pt idx="1222">
                  <c:v>18.827500000000001</c:v>
                </c:pt>
                <c:pt idx="1223">
                  <c:v>8.9650000000000034</c:v>
                </c:pt>
                <c:pt idx="1224">
                  <c:v>12.777499999999996</c:v>
                </c:pt>
                <c:pt idx="1225">
                  <c:v>9.8724999999999987</c:v>
                </c:pt>
                <c:pt idx="1226">
                  <c:v>8.41</c:v>
                </c:pt>
                <c:pt idx="1227">
                  <c:v>1.1374999999999975</c:v>
                </c:pt>
                <c:pt idx="1228">
                  <c:v>6.9050000000000047</c:v>
                </c:pt>
                <c:pt idx="1229">
                  <c:v>19.89</c:v>
                </c:pt>
                <c:pt idx="1230">
                  <c:v>10.832500000000003</c:v>
                </c:pt>
                <c:pt idx="1231">
                  <c:v>7.7924999999999969</c:v>
                </c:pt>
                <c:pt idx="1232">
                  <c:v>12.777499999999996</c:v>
                </c:pt>
                <c:pt idx="1233">
                  <c:v>13.1175</c:v>
                </c:pt>
                <c:pt idx="1234">
                  <c:v>3.3900000000000006</c:v>
                </c:pt>
                <c:pt idx="1235">
                  <c:v>6.6625000000000014</c:v>
                </c:pt>
                <c:pt idx="1236">
                  <c:v>8.9399999999999977</c:v>
                </c:pt>
                <c:pt idx="1237">
                  <c:v>19.89</c:v>
                </c:pt>
                <c:pt idx="1238">
                  <c:v>17.254999999999999</c:v>
                </c:pt>
                <c:pt idx="1239">
                  <c:v>7.3575000000000017</c:v>
                </c:pt>
                <c:pt idx="1240">
                  <c:v>16.109999999999996</c:v>
                </c:pt>
                <c:pt idx="1241">
                  <c:v>3.3900000000000006</c:v>
                </c:pt>
                <c:pt idx="1242">
                  <c:v>6.9050000000000047</c:v>
                </c:pt>
                <c:pt idx="1243">
                  <c:v>8.41</c:v>
                </c:pt>
                <c:pt idx="1244">
                  <c:v>5.9175000000000004</c:v>
                </c:pt>
                <c:pt idx="1245">
                  <c:v>6.6625000000000014</c:v>
                </c:pt>
                <c:pt idx="1246">
                  <c:v>12.412499999999998</c:v>
                </c:pt>
                <c:pt idx="1247">
                  <c:v>17.254999999999999</c:v>
                </c:pt>
                <c:pt idx="1248">
                  <c:v>7.7174999999999976</c:v>
                </c:pt>
                <c:pt idx="1249">
                  <c:v>9.8724999999999987</c:v>
                </c:pt>
                <c:pt idx="1250">
                  <c:v>13.1175</c:v>
                </c:pt>
                <c:pt idx="1251">
                  <c:v>18.827500000000001</c:v>
                </c:pt>
                <c:pt idx="1252">
                  <c:v>1.1374999999999975</c:v>
                </c:pt>
                <c:pt idx="1253">
                  <c:v>14.0275</c:v>
                </c:pt>
                <c:pt idx="1254">
                  <c:v>6.8450000000000024</c:v>
                </c:pt>
                <c:pt idx="1255">
                  <c:v>16.397500000000001</c:v>
                </c:pt>
                <c:pt idx="1256">
                  <c:v>12.412499999999998</c:v>
                </c:pt>
                <c:pt idx="1257">
                  <c:v>18.827500000000001</c:v>
                </c:pt>
                <c:pt idx="1258">
                  <c:v>12.777499999999996</c:v>
                </c:pt>
                <c:pt idx="1259">
                  <c:v>7.7924999999999969</c:v>
                </c:pt>
                <c:pt idx="1260">
                  <c:v>13.1175</c:v>
                </c:pt>
                <c:pt idx="1261">
                  <c:v>1.5749999999999993</c:v>
                </c:pt>
                <c:pt idx="1262">
                  <c:v>3.3900000000000006</c:v>
                </c:pt>
                <c:pt idx="1263">
                  <c:v>17.254999999999999</c:v>
                </c:pt>
                <c:pt idx="1264">
                  <c:v>1.1374999999999975</c:v>
                </c:pt>
                <c:pt idx="1265">
                  <c:v>19.89</c:v>
                </c:pt>
                <c:pt idx="1266">
                  <c:v>2.7825000000000024</c:v>
                </c:pt>
                <c:pt idx="1267">
                  <c:v>7.3575000000000017</c:v>
                </c:pt>
                <c:pt idx="1268">
                  <c:v>8.9650000000000034</c:v>
                </c:pt>
                <c:pt idx="1269">
                  <c:v>9.4549999999999983</c:v>
                </c:pt>
                <c:pt idx="1270">
                  <c:v>13.1175</c:v>
                </c:pt>
                <c:pt idx="1271">
                  <c:v>17.717499999999998</c:v>
                </c:pt>
                <c:pt idx="1272">
                  <c:v>8.9399999999999977</c:v>
                </c:pt>
                <c:pt idx="1273">
                  <c:v>8.9650000000000034</c:v>
                </c:pt>
                <c:pt idx="1274">
                  <c:v>7.7174999999999976</c:v>
                </c:pt>
                <c:pt idx="1275">
                  <c:v>17.792499999999997</c:v>
                </c:pt>
                <c:pt idx="1276">
                  <c:v>16.109999999999996</c:v>
                </c:pt>
                <c:pt idx="1277">
                  <c:v>11.739999999999998</c:v>
                </c:pt>
                <c:pt idx="1278">
                  <c:v>6.9050000000000047</c:v>
                </c:pt>
                <c:pt idx="1279">
                  <c:v>12.412499999999998</c:v>
                </c:pt>
                <c:pt idx="1280">
                  <c:v>7.9775000000000027</c:v>
                </c:pt>
                <c:pt idx="1281">
                  <c:v>8.764999999999997</c:v>
                </c:pt>
                <c:pt idx="1282">
                  <c:v>11.739999999999998</c:v>
                </c:pt>
                <c:pt idx="1283">
                  <c:v>5.9175000000000004</c:v>
                </c:pt>
                <c:pt idx="1284">
                  <c:v>10.832500000000003</c:v>
                </c:pt>
                <c:pt idx="1285">
                  <c:v>19.89</c:v>
                </c:pt>
                <c:pt idx="1286">
                  <c:v>7.2100000000000044</c:v>
                </c:pt>
                <c:pt idx="1287">
                  <c:v>6.9050000000000047</c:v>
                </c:pt>
                <c:pt idx="1288">
                  <c:v>6.6625000000000014</c:v>
                </c:pt>
                <c:pt idx="1289">
                  <c:v>1.1374999999999975</c:v>
                </c:pt>
                <c:pt idx="1290">
                  <c:v>16.109999999999996</c:v>
                </c:pt>
                <c:pt idx="1291">
                  <c:v>8.9399999999999977</c:v>
                </c:pt>
                <c:pt idx="1292">
                  <c:v>7.9775000000000027</c:v>
                </c:pt>
                <c:pt idx="1293">
                  <c:v>2.7825000000000024</c:v>
                </c:pt>
                <c:pt idx="1294">
                  <c:v>17.792499999999997</c:v>
                </c:pt>
                <c:pt idx="1295">
                  <c:v>14.0275</c:v>
                </c:pt>
                <c:pt idx="1296">
                  <c:v>11.739999999999998</c:v>
                </c:pt>
                <c:pt idx="1297">
                  <c:v>8.41</c:v>
                </c:pt>
                <c:pt idx="1298">
                  <c:v>7.7924999999999969</c:v>
                </c:pt>
                <c:pt idx="1299">
                  <c:v>3.3900000000000006</c:v>
                </c:pt>
                <c:pt idx="1300">
                  <c:v>7.2100000000000044</c:v>
                </c:pt>
                <c:pt idx="1301">
                  <c:v>1.5749999999999993</c:v>
                </c:pt>
                <c:pt idx="1302">
                  <c:v>7.9775000000000027</c:v>
                </c:pt>
                <c:pt idx="1303">
                  <c:v>12.412499999999998</c:v>
                </c:pt>
                <c:pt idx="1304">
                  <c:v>17.717499999999998</c:v>
                </c:pt>
                <c:pt idx="1305">
                  <c:v>7.7174999999999976</c:v>
                </c:pt>
                <c:pt idx="1306">
                  <c:v>16.109999999999996</c:v>
                </c:pt>
                <c:pt idx="1307">
                  <c:v>12.777499999999996</c:v>
                </c:pt>
                <c:pt idx="1308">
                  <c:v>10.832500000000003</c:v>
                </c:pt>
                <c:pt idx="1309">
                  <c:v>16.397500000000001</c:v>
                </c:pt>
                <c:pt idx="1310">
                  <c:v>6.9050000000000047</c:v>
                </c:pt>
                <c:pt idx="1311">
                  <c:v>13.1175</c:v>
                </c:pt>
                <c:pt idx="1312">
                  <c:v>1.1374999999999975</c:v>
                </c:pt>
                <c:pt idx="1313">
                  <c:v>8.9650000000000034</c:v>
                </c:pt>
                <c:pt idx="1314">
                  <c:v>8.9399999999999977</c:v>
                </c:pt>
                <c:pt idx="1315">
                  <c:v>1.1374999999999975</c:v>
                </c:pt>
                <c:pt idx="1316">
                  <c:v>8.41</c:v>
                </c:pt>
                <c:pt idx="1317">
                  <c:v>7.2100000000000044</c:v>
                </c:pt>
                <c:pt idx="1318">
                  <c:v>13.1175</c:v>
                </c:pt>
                <c:pt idx="1319">
                  <c:v>2.7825000000000024</c:v>
                </c:pt>
                <c:pt idx="1320">
                  <c:v>19.89</c:v>
                </c:pt>
                <c:pt idx="1321">
                  <c:v>18.827500000000001</c:v>
                </c:pt>
                <c:pt idx="1322">
                  <c:v>3.3900000000000006</c:v>
                </c:pt>
                <c:pt idx="1323">
                  <c:v>1.5749999999999993</c:v>
                </c:pt>
                <c:pt idx="1324">
                  <c:v>9.4549999999999983</c:v>
                </c:pt>
                <c:pt idx="1325">
                  <c:v>10.832500000000003</c:v>
                </c:pt>
                <c:pt idx="1326">
                  <c:v>8.9399999999999977</c:v>
                </c:pt>
                <c:pt idx="1327">
                  <c:v>12.777499999999996</c:v>
                </c:pt>
                <c:pt idx="1328">
                  <c:v>9.8724999999999987</c:v>
                </c:pt>
                <c:pt idx="1329">
                  <c:v>7.7924999999999969</c:v>
                </c:pt>
                <c:pt idx="1330">
                  <c:v>8.9650000000000034</c:v>
                </c:pt>
                <c:pt idx="1331">
                  <c:v>18.827500000000001</c:v>
                </c:pt>
                <c:pt idx="1332">
                  <c:v>17.254999999999999</c:v>
                </c:pt>
                <c:pt idx="1333">
                  <c:v>11.739999999999998</c:v>
                </c:pt>
                <c:pt idx="1334">
                  <c:v>12.412499999999998</c:v>
                </c:pt>
                <c:pt idx="1335">
                  <c:v>1.1374999999999975</c:v>
                </c:pt>
                <c:pt idx="1336">
                  <c:v>6.9050000000000047</c:v>
                </c:pt>
                <c:pt idx="1337">
                  <c:v>3.3900000000000006</c:v>
                </c:pt>
                <c:pt idx="1338">
                  <c:v>7.3575000000000017</c:v>
                </c:pt>
                <c:pt idx="1339">
                  <c:v>13.1175</c:v>
                </c:pt>
                <c:pt idx="1340">
                  <c:v>8.9399999999999977</c:v>
                </c:pt>
                <c:pt idx="1341">
                  <c:v>7.7174999999999976</c:v>
                </c:pt>
                <c:pt idx="1342">
                  <c:v>6.8450000000000024</c:v>
                </c:pt>
                <c:pt idx="1343">
                  <c:v>9.4549999999999983</c:v>
                </c:pt>
                <c:pt idx="1344">
                  <c:v>12.412499999999998</c:v>
                </c:pt>
                <c:pt idx="1345">
                  <c:v>17.254999999999999</c:v>
                </c:pt>
                <c:pt idx="1346">
                  <c:v>10.832500000000003</c:v>
                </c:pt>
                <c:pt idx="1347">
                  <c:v>9.4549999999999983</c:v>
                </c:pt>
                <c:pt idx="1348">
                  <c:v>9.8724999999999987</c:v>
                </c:pt>
                <c:pt idx="1349">
                  <c:v>1.1374999999999975</c:v>
                </c:pt>
                <c:pt idx="1350">
                  <c:v>7.3575000000000017</c:v>
                </c:pt>
                <c:pt idx="1351">
                  <c:v>17.254999999999999</c:v>
                </c:pt>
                <c:pt idx="1352">
                  <c:v>7.7174999999999976</c:v>
                </c:pt>
                <c:pt idx="1353">
                  <c:v>19.89</c:v>
                </c:pt>
                <c:pt idx="1354">
                  <c:v>9.8724999999999987</c:v>
                </c:pt>
                <c:pt idx="1355">
                  <c:v>11.739999999999998</c:v>
                </c:pt>
                <c:pt idx="1356">
                  <c:v>13.1175</c:v>
                </c:pt>
                <c:pt idx="1357">
                  <c:v>12.412499999999998</c:v>
                </c:pt>
                <c:pt idx="1358">
                  <c:v>17.792499999999997</c:v>
                </c:pt>
                <c:pt idx="1359">
                  <c:v>14.0275</c:v>
                </c:pt>
                <c:pt idx="1360">
                  <c:v>7.7924999999999969</c:v>
                </c:pt>
                <c:pt idx="1361">
                  <c:v>5.9175000000000004</c:v>
                </c:pt>
                <c:pt idx="1362">
                  <c:v>17.792499999999997</c:v>
                </c:pt>
                <c:pt idx="1363">
                  <c:v>7.3575000000000017</c:v>
                </c:pt>
                <c:pt idx="1364">
                  <c:v>1.1374999999999975</c:v>
                </c:pt>
                <c:pt idx="1365">
                  <c:v>16.109999999999996</c:v>
                </c:pt>
                <c:pt idx="1366">
                  <c:v>14.0275</c:v>
                </c:pt>
                <c:pt idx="1367">
                  <c:v>8.9650000000000034</c:v>
                </c:pt>
                <c:pt idx="1368">
                  <c:v>19.89</c:v>
                </c:pt>
                <c:pt idx="1369">
                  <c:v>12.412499999999998</c:v>
                </c:pt>
                <c:pt idx="1370">
                  <c:v>17.717499999999998</c:v>
                </c:pt>
                <c:pt idx="1371">
                  <c:v>9.8724999999999987</c:v>
                </c:pt>
                <c:pt idx="1372">
                  <c:v>11.739999999999998</c:v>
                </c:pt>
                <c:pt idx="1373">
                  <c:v>12.777499999999996</c:v>
                </c:pt>
                <c:pt idx="1374">
                  <c:v>7.3575000000000017</c:v>
                </c:pt>
                <c:pt idx="1375">
                  <c:v>16.397500000000001</c:v>
                </c:pt>
                <c:pt idx="1376">
                  <c:v>6.8450000000000024</c:v>
                </c:pt>
                <c:pt idx="1377">
                  <c:v>8.764999999999997</c:v>
                </c:pt>
                <c:pt idx="1378">
                  <c:v>12.777499999999996</c:v>
                </c:pt>
                <c:pt idx="1379">
                  <c:v>12.412499999999998</c:v>
                </c:pt>
                <c:pt idx="1380">
                  <c:v>3.3900000000000006</c:v>
                </c:pt>
                <c:pt idx="1381">
                  <c:v>7.2100000000000044</c:v>
                </c:pt>
                <c:pt idx="1382">
                  <c:v>11.739999999999998</c:v>
                </c:pt>
                <c:pt idx="1383">
                  <c:v>17.717499999999998</c:v>
                </c:pt>
                <c:pt idx="1384">
                  <c:v>6.6625000000000014</c:v>
                </c:pt>
                <c:pt idx="1385">
                  <c:v>5.9175000000000004</c:v>
                </c:pt>
                <c:pt idx="1386">
                  <c:v>7.9775000000000027</c:v>
                </c:pt>
                <c:pt idx="1387">
                  <c:v>10.832500000000003</c:v>
                </c:pt>
                <c:pt idx="1388">
                  <c:v>18.827500000000001</c:v>
                </c:pt>
                <c:pt idx="1389">
                  <c:v>7.7924999999999969</c:v>
                </c:pt>
                <c:pt idx="1390">
                  <c:v>16.109999999999996</c:v>
                </c:pt>
                <c:pt idx="1391">
                  <c:v>17.717499999999998</c:v>
                </c:pt>
                <c:pt idx="1392">
                  <c:v>7.3575000000000017</c:v>
                </c:pt>
                <c:pt idx="1393">
                  <c:v>2.7825000000000024</c:v>
                </c:pt>
                <c:pt idx="1394">
                  <c:v>6.8450000000000024</c:v>
                </c:pt>
                <c:pt idx="1395">
                  <c:v>18.827500000000001</c:v>
                </c:pt>
                <c:pt idx="1396">
                  <c:v>17.717499999999998</c:v>
                </c:pt>
                <c:pt idx="1397">
                  <c:v>8.9399999999999977</c:v>
                </c:pt>
                <c:pt idx="1398">
                  <c:v>7.9775000000000027</c:v>
                </c:pt>
                <c:pt idx="1399">
                  <c:v>9.8724999999999987</c:v>
                </c:pt>
                <c:pt idx="1400">
                  <c:v>19.89</c:v>
                </c:pt>
                <c:pt idx="1401">
                  <c:v>16.397500000000001</c:v>
                </c:pt>
                <c:pt idx="1402">
                  <c:v>11.739999999999998</c:v>
                </c:pt>
                <c:pt idx="1403">
                  <c:v>13.1175</c:v>
                </c:pt>
                <c:pt idx="1404">
                  <c:v>6.9050000000000047</c:v>
                </c:pt>
                <c:pt idx="1405">
                  <c:v>17.792499999999997</c:v>
                </c:pt>
                <c:pt idx="1406">
                  <c:v>12.412499999999998</c:v>
                </c:pt>
                <c:pt idx="1407">
                  <c:v>3.3900000000000006</c:v>
                </c:pt>
                <c:pt idx="1408">
                  <c:v>1.5749999999999993</c:v>
                </c:pt>
                <c:pt idx="1409">
                  <c:v>16.109999999999996</c:v>
                </c:pt>
                <c:pt idx="1410">
                  <c:v>5.9175000000000004</c:v>
                </c:pt>
                <c:pt idx="1411">
                  <c:v>6.8450000000000024</c:v>
                </c:pt>
                <c:pt idx="1412">
                  <c:v>8.9399999999999977</c:v>
                </c:pt>
                <c:pt idx="1413">
                  <c:v>1.5749999999999993</c:v>
                </c:pt>
                <c:pt idx="1414">
                  <c:v>16.109999999999996</c:v>
                </c:pt>
                <c:pt idx="1415">
                  <c:v>7.2100000000000044</c:v>
                </c:pt>
                <c:pt idx="1416">
                  <c:v>18.827500000000001</c:v>
                </c:pt>
                <c:pt idx="1417">
                  <c:v>6.6625000000000014</c:v>
                </c:pt>
                <c:pt idx="1418">
                  <c:v>8.41</c:v>
                </c:pt>
                <c:pt idx="1419">
                  <c:v>7.7174999999999976</c:v>
                </c:pt>
                <c:pt idx="1420">
                  <c:v>13.1175</c:v>
                </c:pt>
                <c:pt idx="1421">
                  <c:v>7.9775000000000027</c:v>
                </c:pt>
                <c:pt idx="1422">
                  <c:v>14.0275</c:v>
                </c:pt>
                <c:pt idx="1423">
                  <c:v>7.9775000000000027</c:v>
                </c:pt>
                <c:pt idx="1424">
                  <c:v>6.9050000000000047</c:v>
                </c:pt>
                <c:pt idx="1425">
                  <c:v>1.5749999999999993</c:v>
                </c:pt>
                <c:pt idx="1426">
                  <c:v>1.1374999999999975</c:v>
                </c:pt>
                <c:pt idx="1427">
                  <c:v>7.7174999999999976</c:v>
                </c:pt>
                <c:pt idx="1428">
                  <c:v>10.832500000000003</c:v>
                </c:pt>
                <c:pt idx="1429">
                  <c:v>8.764999999999997</c:v>
                </c:pt>
                <c:pt idx="1430">
                  <c:v>8.9399999999999977</c:v>
                </c:pt>
                <c:pt idx="1431">
                  <c:v>12.777499999999996</c:v>
                </c:pt>
                <c:pt idx="1432">
                  <c:v>7.2100000000000044</c:v>
                </c:pt>
                <c:pt idx="1433">
                  <c:v>16.109999999999996</c:v>
                </c:pt>
                <c:pt idx="1434">
                  <c:v>6.8450000000000024</c:v>
                </c:pt>
                <c:pt idx="1435">
                  <c:v>8.41</c:v>
                </c:pt>
                <c:pt idx="1436">
                  <c:v>18.827500000000001</c:v>
                </c:pt>
                <c:pt idx="1437">
                  <c:v>13.1175</c:v>
                </c:pt>
                <c:pt idx="1438">
                  <c:v>7.3575000000000017</c:v>
                </c:pt>
                <c:pt idx="1439">
                  <c:v>7.7174999999999976</c:v>
                </c:pt>
                <c:pt idx="1440">
                  <c:v>7.9775000000000027</c:v>
                </c:pt>
                <c:pt idx="1441">
                  <c:v>1.1374999999999975</c:v>
                </c:pt>
                <c:pt idx="1442">
                  <c:v>9.4549999999999983</c:v>
                </c:pt>
                <c:pt idx="1443">
                  <c:v>6.6625000000000014</c:v>
                </c:pt>
                <c:pt idx="1444">
                  <c:v>10.832500000000003</c:v>
                </c:pt>
                <c:pt idx="1445">
                  <c:v>12.412499999999998</c:v>
                </c:pt>
                <c:pt idx="1446">
                  <c:v>6.8450000000000024</c:v>
                </c:pt>
                <c:pt idx="1447">
                  <c:v>8.9399999999999977</c:v>
                </c:pt>
                <c:pt idx="1448">
                  <c:v>2.7825000000000024</c:v>
                </c:pt>
                <c:pt idx="1449">
                  <c:v>18.827500000000001</c:v>
                </c:pt>
                <c:pt idx="1450">
                  <c:v>14.0275</c:v>
                </c:pt>
                <c:pt idx="1451">
                  <c:v>8.9650000000000034</c:v>
                </c:pt>
                <c:pt idx="1452">
                  <c:v>9.8724999999999987</c:v>
                </c:pt>
                <c:pt idx="1453">
                  <c:v>17.792499999999997</c:v>
                </c:pt>
                <c:pt idx="1454">
                  <c:v>1.5749999999999993</c:v>
                </c:pt>
                <c:pt idx="1455">
                  <c:v>6.9050000000000047</c:v>
                </c:pt>
                <c:pt idx="1456">
                  <c:v>2.7825000000000024</c:v>
                </c:pt>
                <c:pt idx="1457">
                  <c:v>16.109999999999996</c:v>
                </c:pt>
                <c:pt idx="1458">
                  <c:v>17.254999999999999</c:v>
                </c:pt>
                <c:pt idx="1459">
                  <c:v>9.4549999999999983</c:v>
                </c:pt>
                <c:pt idx="1460">
                  <c:v>17.792499999999997</c:v>
                </c:pt>
                <c:pt idx="1461">
                  <c:v>16.397500000000001</c:v>
                </c:pt>
                <c:pt idx="1462">
                  <c:v>12.412499999999998</c:v>
                </c:pt>
                <c:pt idx="1463">
                  <c:v>14.0275</c:v>
                </c:pt>
                <c:pt idx="1464">
                  <c:v>8.9650000000000034</c:v>
                </c:pt>
                <c:pt idx="1465">
                  <c:v>11.739999999999998</c:v>
                </c:pt>
                <c:pt idx="1466">
                  <c:v>7.2100000000000044</c:v>
                </c:pt>
                <c:pt idx="1467">
                  <c:v>8.764999999999997</c:v>
                </c:pt>
                <c:pt idx="1468">
                  <c:v>3.3900000000000006</c:v>
                </c:pt>
                <c:pt idx="1469">
                  <c:v>16.397500000000001</c:v>
                </c:pt>
                <c:pt idx="1470">
                  <c:v>7.2100000000000044</c:v>
                </c:pt>
                <c:pt idx="1471">
                  <c:v>9.4549999999999983</c:v>
                </c:pt>
                <c:pt idx="1472">
                  <c:v>17.717499999999998</c:v>
                </c:pt>
                <c:pt idx="1473">
                  <c:v>8.9650000000000034</c:v>
                </c:pt>
                <c:pt idx="1474">
                  <c:v>18.827500000000001</c:v>
                </c:pt>
                <c:pt idx="1475">
                  <c:v>12.412499999999998</c:v>
                </c:pt>
                <c:pt idx="1476">
                  <c:v>17.254999999999999</c:v>
                </c:pt>
                <c:pt idx="1477">
                  <c:v>14.0275</c:v>
                </c:pt>
                <c:pt idx="1478">
                  <c:v>7.3575000000000017</c:v>
                </c:pt>
                <c:pt idx="1479">
                  <c:v>7.7924999999999969</c:v>
                </c:pt>
                <c:pt idx="1480">
                  <c:v>2.7825000000000024</c:v>
                </c:pt>
                <c:pt idx="1481">
                  <c:v>6.9050000000000047</c:v>
                </c:pt>
                <c:pt idx="1482">
                  <c:v>17.792499999999997</c:v>
                </c:pt>
                <c:pt idx="1483">
                  <c:v>13.1175</c:v>
                </c:pt>
                <c:pt idx="1484">
                  <c:v>6.6625000000000014</c:v>
                </c:pt>
                <c:pt idx="1485">
                  <c:v>12.777499999999996</c:v>
                </c:pt>
                <c:pt idx="1486">
                  <c:v>16.397500000000001</c:v>
                </c:pt>
                <c:pt idx="1487">
                  <c:v>17.717499999999998</c:v>
                </c:pt>
                <c:pt idx="1488">
                  <c:v>6.6625000000000014</c:v>
                </c:pt>
                <c:pt idx="1489">
                  <c:v>17.254999999999999</c:v>
                </c:pt>
                <c:pt idx="1490">
                  <c:v>19.89</c:v>
                </c:pt>
                <c:pt idx="1491">
                  <c:v>7.7924999999999969</c:v>
                </c:pt>
                <c:pt idx="1492">
                  <c:v>8.9399999999999977</c:v>
                </c:pt>
                <c:pt idx="1493">
                  <c:v>6.9050000000000047</c:v>
                </c:pt>
                <c:pt idx="1494">
                  <c:v>8.9650000000000034</c:v>
                </c:pt>
                <c:pt idx="1495">
                  <c:v>16.397500000000001</c:v>
                </c:pt>
                <c:pt idx="1496">
                  <c:v>17.254999999999999</c:v>
                </c:pt>
                <c:pt idx="1497">
                  <c:v>7.7174999999999976</c:v>
                </c:pt>
                <c:pt idx="1498">
                  <c:v>10.832500000000003</c:v>
                </c:pt>
                <c:pt idx="1499">
                  <c:v>3.3900000000000006</c:v>
                </c:pt>
                <c:pt idx="1500">
                  <c:v>7.2100000000000044</c:v>
                </c:pt>
                <c:pt idx="1501">
                  <c:v>8.41</c:v>
                </c:pt>
                <c:pt idx="1502">
                  <c:v>14.0275</c:v>
                </c:pt>
                <c:pt idx="1503">
                  <c:v>9.4549999999999983</c:v>
                </c:pt>
                <c:pt idx="1504">
                  <c:v>8.764999999999997</c:v>
                </c:pt>
                <c:pt idx="1505">
                  <c:v>17.792499999999997</c:v>
                </c:pt>
                <c:pt idx="1506">
                  <c:v>8.9399999999999977</c:v>
                </c:pt>
                <c:pt idx="1507">
                  <c:v>2.7825000000000024</c:v>
                </c:pt>
                <c:pt idx="1508">
                  <c:v>7.7924999999999969</c:v>
                </c:pt>
                <c:pt idx="1509">
                  <c:v>7.7174999999999976</c:v>
                </c:pt>
                <c:pt idx="1510">
                  <c:v>11.739999999999998</c:v>
                </c:pt>
                <c:pt idx="1511">
                  <c:v>19.89</c:v>
                </c:pt>
                <c:pt idx="1512">
                  <c:v>9.8724999999999987</c:v>
                </c:pt>
                <c:pt idx="1513">
                  <c:v>1.1374999999999975</c:v>
                </c:pt>
                <c:pt idx="1514">
                  <c:v>8.9650000000000034</c:v>
                </c:pt>
                <c:pt idx="1515">
                  <c:v>3.3900000000000006</c:v>
                </c:pt>
                <c:pt idx="1516">
                  <c:v>7.7174999999999976</c:v>
                </c:pt>
                <c:pt idx="1517">
                  <c:v>12.412499999999998</c:v>
                </c:pt>
                <c:pt idx="1518">
                  <c:v>5.9175000000000004</c:v>
                </c:pt>
                <c:pt idx="1519">
                  <c:v>7.3575000000000017</c:v>
                </c:pt>
                <c:pt idx="1520">
                  <c:v>7.9775000000000027</c:v>
                </c:pt>
                <c:pt idx="1521">
                  <c:v>1.5749999999999993</c:v>
                </c:pt>
                <c:pt idx="1522">
                  <c:v>6.6625000000000014</c:v>
                </c:pt>
                <c:pt idx="1523">
                  <c:v>3.3900000000000006</c:v>
                </c:pt>
                <c:pt idx="1524">
                  <c:v>17.717499999999998</c:v>
                </c:pt>
                <c:pt idx="1525">
                  <c:v>9.8724999999999987</c:v>
                </c:pt>
                <c:pt idx="1526">
                  <c:v>5.9175000000000004</c:v>
                </c:pt>
                <c:pt idx="1527">
                  <c:v>7.3575000000000017</c:v>
                </c:pt>
                <c:pt idx="1528">
                  <c:v>6.9050000000000047</c:v>
                </c:pt>
                <c:pt idx="1529">
                  <c:v>19.89</c:v>
                </c:pt>
                <c:pt idx="1530">
                  <c:v>12.412499999999998</c:v>
                </c:pt>
                <c:pt idx="1531">
                  <c:v>11.739999999999998</c:v>
                </c:pt>
                <c:pt idx="1532">
                  <c:v>17.792499999999997</c:v>
                </c:pt>
                <c:pt idx="1533">
                  <c:v>7.9775000000000027</c:v>
                </c:pt>
                <c:pt idx="1534">
                  <c:v>1.1374999999999975</c:v>
                </c:pt>
                <c:pt idx="1535">
                  <c:v>17.792499999999997</c:v>
                </c:pt>
                <c:pt idx="1536">
                  <c:v>11.739999999999998</c:v>
                </c:pt>
                <c:pt idx="1537">
                  <c:v>6.6625000000000014</c:v>
                </c:pt>
                <c:pt idx="1538">
                  <c:v>8.764999999999997</c:v>
                </c:pt>
                <c:pt idx="1539">
                  <c:v>13.1175</c:v>
                </c:pt>
                <c:pt idx="1540">
                  <c:v>17.717499999999998</c:v>
                </c:pt>
                <c:pt idx="1541">
                  <c:v>7.7924999999999969</c:v>
                </c:pt>
                <c:pt idx="1542">
                  <c:v>9.8724999999999987</c:v>
                </c:pt>
                <c:pt idx="1543">
                  <c:v>7.3575000000000017</c:v>
                </c:pt>
                <c:pt idx="1544">
                  <c:v>6.8450000000000024</c:v>
                </c:pt>
                <c:pt idx="1545">
                  <c:v>9.4549999999999983</c:v>
                </c:pt>
                <c:pt idx="1546">
                  <c:v>17.254999999999999</c:v>
                </c:pt>
                <c:pt idx="1547">
                  <c:v>16.397500000000001</c:v>
                </c:pt>
                <c:pt idx="1548">
                  <c:v>12.777499999999996</c:v>
                </c:pt>
                <c:pt idx="1549">
                  <c:v>3.3900000000000006</c:v>
                </c:pt>
                <c:pt idx="1550">
                  <c:v>6.8450000000000024</c:v>
                </c:pt>
                <c:pt idx="1551">
                  <c:v>8.9399999999999977</c:v>
                </c:pt>
                <c:pt idx="1552">
                  <c:v>8.764999999999997</c:v>
                </c:pt>
                <c:pt idx="1553">
                  <c:v>9.8724999999999987</c:v>
                </c:pt>
                <c:pt idx="1554">
                  <c:v>11.739999999999998</c:v>
                </c:pt>
                <c:pt idx="1555">
                  <c:v>17.254999999999999</c:v>
                </c:pt>
                <c:pt idx="1556">
                  <c:v>9.4549999999999983</c:v>
                </c:pt>
                <c:pt idx="1557">
                  <c:v>12.777499999999996</c:v>
                </c:pt>
                <c:pt idx="1558">
                  <c:v>10.832500000000003</c:v>
                </c:pt>
                <c:pt idx="1559">
                  <c:v>16.397500000000001</c:v>
                </c:pt>
                <c:pt idx="1560">
                  <c:v>8.764999999999997</c:v>
                </c:pt>
                <c:pt idx="1561">
                  <c:v>1.5749999999999993</c:v>
                </c:pt>
                <c:pt idx="1562">
                  <c:v>9.4549999999999983</c:v>
                </c:pt>
                <c:pt idx="1563">
                  <c:v>16.109999999999996</c:v>
                </c:pt>
                <c:pt idx="1564">
                  <c:v>6.9050000000000047</c:v>
                </c:pt>
                <c:pt idx="1565">
                  <c:v>2.7825000000000024</c:v>
                </c:pt>
                <c:pt idx="1566">
                  <c:v>7.7924999999999969</c:v>
                </c:pt>
                <c:pt idx="1567">
                  <c:v>8.764999999999997</c:v>
                </c:pt>
                <c:pt idx="1568">
                  <c:v>13.1175</c:v>
                </c:pt>
                <c:pt idx="1569">
                  <c:v>1.5749999999999993</c:v>
                </c:pt>
                <c:pt idx="1570">
                  <c:v>18.827500000000001</c:v>
                </c:pt>
                <c:pt idx="1571">
                  <c:v>1.1374999999999975</c:v>
                </c:pt>
                <c:pt idx="1572">
                  <c:v>7.7174999999999976</c:v>
                </c:pt>
                <c:pt idx="1573">
                  <c:v>12.777499999999996</c:v>
                </c:pt>
                <c:pt idx="1574">
                  <c:v>19.89</c:v>
                </c:pt>
                <c:pt idx="1575">
                  <c:v>8.9399999999999977</c:v>
                </c:pt>
                <c:pt idx="1576">
                  <c:v>9.8724999999999987</c:v>
                </c:pt>
                <c:pt idx="1577">
                  <c:v>6.6625000000000014</c:v>
                </c:pt>
                <c:pt idx="1578">
                  <c:v>1.5749999999999993</c:v>
                </c:pt>
                <c:pt idx="1579">
                  <c:v>6.9050000000000047</c:v>
                </c:pt>
                <c:pt idx="1580">
                  <c:v>16.109999999999996</c:v>
                </c:pt>
                <c:pt idx="1581">
                  <c:v>6.6625000000000014</c:v>
                </c:pt>
                <c:pt idx="1582">
                  <c:v>12.777499999999996</c:v>
                </c:pt>
                <c:pt idx="1583">
                  <c:v>14.0275</c:v>
                </c:pt>
                <c:pt idx="1584">
                  <c:v>18.827500000000001</c:v>
                </c:pt>
                <c:pt idx="1585">
                  <c:v>19.89</c:v>
                </c:pt>
                <c:pt idx="1586">
                  <c:v>13.1175</c:v>
                </c:pt>
                <c:pt idx="1587">
                  <c:v>7.3575000000000017</c:v>
                </c:pt>
                <c:pt idx="1588">
                  <c:v>17.717499999999998</c:v>
                </c:pt>
                <c:pt idx="1589">
                  <c:v>7.9775000000000027</c:v>
                </c:pt>
                <c:pt idx="1590">
                  <c:v>2.7825000000000024</c:v>
                </c:pt>
                <c:pt idx="1591">
                  <c:v>1.5749999999999993</c:v>
                </c:pt>
                <c:pt idx="1592">
                  <c:v>19.89</c:v>
                </c:pt>
                <c:pt idx="1593">
                  <c:v>1.1374999999999975</c:v>
                </c:pt>
                <c:pt idx="1594">
                  <c:v>11.739999999999998</c:v>
                </c:pt>
                <c:pt idx="1595">
                  <c:v>12.777499999999996</c:v>
                </c:pt>
                <c:pt idx="1596">
                  <c:v>16.397500000000001</c:v>
                </c:pt>
                <c:pt idx="1597">
                  <c:v>17.717499999999998</c:v>
                </c:pt>
                <c:pt idx="1598">
                  <c:v>7.3575000000000017</c:v>
                </c:pt>
                <c:pt idx="1599">
                  <c:v>3.3900000000000006</c:v>
                </c:pt>
                <c:pt idx="1600">
                  <c:v>18.827500000000001</c:v>
                </c:pt>
                <c:pt idx="1601">
                  <c:v>7.9775000000000027</c:v>
                </c:pt>
                <c:pt idx="1602">
                  <c:v>7.2100000000000044</c:v>
                </c:pt>
                <c:pt idx="1603">
                  <c:v>6.9050000000000047</c:v>
                </c:pt>
                <c:pt idx="1604">
                  <c:v>14.0275</c:v>
                </c:pt>
                <c:pt idx="1605">
                  <c:v>10.832500000000003</c:v>
                </c:pt>
                <c:pt idx="1606">
                  <c:v>7.7924999999999969</c:v>
                </c:pt>
                <c:pt idx="1607">
                  <c:v>17.254999999999999</c:v>
                </c:pt>
                <c:pt idx="1608">
                  <c:v>16.109999999999996</c:v>
                </c:pt>
                <c:pt idx="1609">
                  <c:v>7.3575000000000017</c:v>
                </c:pt>
                <c:pt idx="1610">
                  <c:v>7.2100000000000044</c:v>
                </c:pt>
                <c:pt idx="1611">
                  <c:v>13.1175</c:v>
                </c:pt>
                <c:pt idx="1612">
                  <c:v>6.6625000000000014</c:v>
                </c:pt>
                <c:pt idx="1613">
                  <c:v>8.764999999999997</c:v>
                </c:pt>
                <c:pt idx="1614">
                  <c:v>18.827500000000001</c:v>
                </c:pt>
                <c:pt idx="1615">
                  <c:v>11.739999999999998</c:v>
                </c:pt>
                <c:pt idx="1616">
                  <c:v>2.7825000000000024</c:v>
                </c:pt>
                <c:pt idx="1617">
                  <c:v>8.9650000000000034</c:v>
                </c:pt>
                <c:pt idx="1618">
                  <c:v>19.89</c:v>
                </c:pt>
                <c:pt idx="1619">
                  <c:v>7.3575000000000017</c:v>
                </c:pt>
                <c:pt idx="1620">
                  <c:v>2.7825000000000024</c:v>
                </c:pt>
                <c:pt idx="1621">
                  <c:v>6.9050000000000047</c:v>
                </c:pt>
                <c:pt idx="1622">
                  <c:v>3.3900000000000006</c:v>
                </c:pt>
                <c:pt idx="1623">
                  <c:v>17.717499999999998</c:v>
                </c:pt>
                <c:pt idx="1624">
                  <c:v>16.109999999999996</c:v>
                </c:pt>
                <c:pt idx="1625">
                  <c:v>11.739999999999998</c:v>
                </c:pt>
                <c:pt idx="1626">
                  <c:v>9.8724999999999987</c:v>
                </c:pt>
                <c:pt idx="1627">
                  <c:v>6.6625000000000014</c:v>
                </c:pt>
                <c:pt idx="1628">
                  <c:v>1.5749999999999993</c:v>
                </c:pt>
                <c:pt idx="1629">
                  <c:v>7.7174999999999976</c:v>
                </c:pt>
                <c:pt idx="1630">
                  <c:v>6.8450000000000024</c:v>
                </c:pt>
                <c:pt idx="1631">
                  <c:v>7.2100000000000044</c:v>
                </c:pt>
                <c:pt idx="1632">
                  <c:v>17.717499999999998</c:v>
                </c:pt>
                <c:pt idx="1633">
                  <c:v>12.777499999999996</c:v>
                </c:pt>
                <c:pt idx="1634">
                  <c:v>17.254999999999999</c:v>
                </c:pt>
                <c:pt idx="1635">
                  <c:v>6.9050000000000047</c:v>
                </c:pt>
                <c:pt idx="1636">
                  <c:v>9.4549999999999983</c:v>
                </c:pt>
                <c:pt idx="1637">
                  <c:v>5.9175000000000004</c:v>
                </c:pt>
                <c:pt idx="1638">
                  <c:v>17.254999999999999</c:v>
                </c:pt>
                <c:pt idx="1639">
                  <c:v>8.9399999999999977</c:v>
                </c:pt>
                <c:pt idx="1640">
                  <c:v>12.777499999999996</c:v>
                </c:pt>
                <c:pt idx="1641">
                  <c:v>1.5749999999999993</c:v>
                </c:pt>
                <c:pt idx="1642">
                  <c:v>8.764999999999997</c:v>
                </c:pt>
                <c:pt idx="1643">
                  <c:v>7.7924999999999969</c:v>
                </c:pt>
                <c:pt idx="1644">
                  <c:v>12.412499999999998</c:v>
                </c:pt>
                <c:pt idx="1645">
                  <c:v>9.4549999999999983</c:v>
                </c:pt>
                <c:pt idx="1646">
                  <c:v>6.8450000000000024</c:v>
                </c:pt>
                <c:pt idx="1647">
                  <c:v>17.792499999999997</c:v>
                </c:pt>
                <c:pt idx="1648">
                  <c:v>2.7825000000000024</c:v>
                </c:pt>
                <c:pt idx="1649">
                  <c:v>5.9175000000000004</c:v>
                </c:pt>
                <c:pt idx="1650">
                  <c:v>10.832500000000003</c:v>
                </c:pt>
                <c:pt idx="1651">
                  <c:v>5.9175000000000004</c:v>
                </c:pt>
                <c:pt idx="1652">
                  <c:v>13.1175</c:v>
                </c:pt>
                <c:pt idx="1653">
                  <c:v>7.9775000000000027</c:v>
                </c:pt>
                <c:pt idx="1654">
                  <c:v>8.764999999999997</c:v>
                </c:pt>
                <c:pt idx="1655">
                  <c:v>17.792499999999997</c:v>
                </c:pt>
                <c:pt idx="1656">
                  <c:v>1.1374999999999975</c:v>
                </c:pt>
                <c:pt idx="1657">
                  <c:v>9.4549999999999983</c:v>
                </c:pt>
                <c:pt idx="1658">
                  <c:v>7.7174999999999976</c:v>
                </c:pt>
                <c:pt idx="1659">
                  <c:v>16.397500000000001</c:v>
                </c:pt>
                <c:pt idx="1660">
                  <c:v>6.9050000000000047</c:v>
                </c:pt>
                <c:pt idx="1661">
                  <c:v>7.7924999999999969</c:v>
                </c:pt>
                <c:pt idx="1662">
                  <c:v>8.9399999999999977</c:v>
                </c:pt>
                <c:pt idx="1663">
                  <c:v>12.777499999999996</c:v>
                </c:pt>
                <c:pt idx="1664">
                  <c:v>19.89</c:v>
                </c:pt>
                <c:pt idx="1665">
                  <c:v>8.41</c:v>
                </c:pt>
                <c:pt idx="1666">
                  <c:v>7.9775000000000027</c:v>
                </c:pt>
                <c:pt idx="1667">
                  <c:v>13.1175</c:v>
                </c:pt>
                <c:pt idx="1668">
                  <c:v>1.5749999999999993</c:v>
                </c:pt>
                <c:pt idx="1669">
                  <c:v>6.9050000000000047</c:v>
                </c:pt>
                <c:pt idx="1670">
                  <c:v>11.739999999999998</c:v>
                </c:pt>
                <c:pt idx="1671">
                  <c:v>17.254999999999999</c:v>
                </c:pt>
                <c:pt idx="1672">
                  <c:v>8.764999999999997</c:v>
                </c:pt>
                <c:pt idx="1673">
                  <c:v>10.832500000000003</c:v>
                </c:pt>
                <c:pt idx="1674">
                  <c:v>18.827500000000001</c:v>
                </c:pt>
                <c:pt idx="1675">
                  <c:v>8.9399999999999977</c:v>
                </c:pt>
                <c:pt idx="1676">
                  <c:v>3.3900000000000006</c:v>
                </c:pt>
                <c:pt idx="1677">
                  <c:v>17.717499999999998</c:v>
                </c:pt>
                <c:pt idx="1678">
                  <c:v>5.9175000000000004</c:v>
                </c:pt>
                <c:pt idx="1679">
                  <c:v>1.1374999999999975</c:v>
                </c:pt>
                <c:pt idx="1680">
                  <c:v>6.6625000000000014</c:v>
                </c:pt>
                <c:pt idx="1681">
                  <c:v>8.9650000000000034</c:v>
                </c:pt>
                <c:pt idx="1682">
                  <c:v>13.1175</c:v>
                </c:pt>
                <c:pt idx="1683">
                  <c:v>1.1374999999999975</c:v>
                </c:pt>
                <c:pt idx="1684">
                  <c:v>7.9775000000000027</c:v>
                </c:pt>
                <c:pt idx="1685">
                  <c:v>5.9175000000000004</c:v>
                </c:pt>
                <c:pt idx="1686">
                  <c:v>8.9399999999999977</c:v>
                </c:pt>
                <c:pt idx="1687">
                  <c:v>7.7924999999999969</c:v>
                </c:pt>
                <c:pt idx="1688">
                  <c:v>17.792499999999997</c:v>
                </c:pt>
                <c:pt idx="1689">
                  <c:v>1.5749999999999993</c:v>
                </c:pt>
                <c:pt idx="1690">
                  <c:v>12.412499999999998</c:v>
                </c:pt>
                <c:pt idx="1691">
                  <c:v>10.832500000000003</c:v>
                </c:pt>
                <c:pt idx="1692">
                  <c:v>14.0275</c:v>
                </c:pt>
                <c:pt idx="1693">
                  <c:v>7.7174999999999976</c:v>
                </c:pt>
                <c:pt idx="1694">
                  <c:v>8.9650000000000034</c:v>
                </c:pt>
                <c:pt idx="1695">
                  <c:v>6.8450000000000024</c:v>
                </c:pt>
                <c:pt idx="1696">
                  <c:v>7.9775000000000027</c:v>
                </c:pt>
                <c:pt idx="1697">
                  <c:v>18.827500000000001</c:v>
                </c:pt>
                <c:pt idx="1698">
                  <c:v>16.397500000000001</c:v>
                </c:pt>
                <c:pt idx="1699">
                  <c:v>12.412499999999998</c:v>
                </c:pt>
                <c:pt idx="1700">
                  <c:v>17.792499999999997</c:v>
                </c:pt>
                <c:pt idx="1701">
                  <c:v>12.777499999999996</c:v>
                </c:pt>
                <c:pt idx="1702">
                  <c:v>7.7924999999999969</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7.9775000000000027</c:v>
                </c:pt>
                <c:pt idx="1">
                  <c:v>8.9650000000000034</c:v>
                </c:pt>
                <c:pt idx="2">
                  <c:v>12.777499999999996</c:v>
                </c:pt>
                <c:pt idx="3">
                  <c:v>17.254999999999999</c:v>
                </c:pt>
                <c:pt idx="4">
                  <c:v>8.9399999999999977</c:v>
                </c:pt>
                <c:pt idx="5">
                  <c:v>6.6625000000000014</c:v>
                </c:pt>
                <c:pt idx="6">
                  <c:v>1.1374999999999975</c:v>
                </c:pt>
                <c:pt idx="7">
                  <c:v>11.739999999999998</c:v>
                </c:pt>
                <c:pt idx="8">
                  <c:v>16.109999999999996</c:v>
                </c:pt>
                <c:pt idx="9">
                  <c:v>17.717499999999998</c:v>
                </c:pt>
                <c:pt idx="10">
                  <c:v>8.41</c:v>
                </c:pt>
                <c:pt idx="11">
                  <c:v>13.1175</c:v>
                </c:pt>
                <c:pt idx="12">
                  <c:v>8.9399999999999977</c:v>
                </c:pt>
                <c:pt idx="13">
                  <c:v>18.827500000000001</c:v>
                </c:pt>
                <c:pt idx="14">
                  <c:v>17.792499999999997</c:v>
                </c:pt>
                <c:pt idx="15">
                  <c:v>9.4549999999999983</c:v>
                </c:pt>
                <c:pt idx="16">
                  <c:v>16.397500000000001</c:v>
                </c:pt>
                <c:pt idx="17">
                  <c:v>9.8724999999999987</c:v>
                </c:pt>
                <c:pt idx="18">
                  <c:v>5.9175000000000004</c:v>
                </c:pt>
                <c:pt idx="19">
                  <c:v>1.1374999999999975</c:v>
                </c:pt>
                <c:pt idx="20">
                  <c:v>17.254999999999999</c:v>
                </c:pt>
                <c:pt idx="21">
                  <c:v>2.7825000000000024</c:v>
                </c:pt>
                <c:pt idx="22">
                  <c:v>12.412499999999998</c:v>
                </c:pt>
                <c:pt idx="23">
                  <c:v>18.827500000000001</c:v>
                </c:pt>
                <c:pt idx="24">
                  <c:v>9.8724999999999987</c:v>
                </c:pt>
                <c:pt idx="25">
                  <c:v>9.4549999999999983</c:v>
                </c:pt>
                <c:pt idx="26">
                  <c:v>8.9650000000000034</c:v>
                </c:pt>
                <c:pt idx="27">
                  <c:v>7.3575000000000017</c:v>
                </c:pt>
                <c:pt idx="28">
                  <c:v>14.0275</c:v>
                </c:pt>
                <c:pt idx="29">
                  <c:v>10.832500000000003</c:v>
                </c:pt>
                <c:pt idx="30">
                  <c:v>6.8450000000000024</c:v>
                </c:pt>
                <c:pt idx="31">
                  <c:v>11.739999999999998</c:v>
                </c:pt>
                <c:pt idx="32">
                  <c:v>17.254999999999999</c:v>
                </c:pt>
                <c:pt idx="33">
                  <c:v>12.777499999999996</c:v>
                </c:pt>
                <c:pt idx="34">
                  <c:v>1.1374999999999975</c:v>
                </c:pt>
                <c:pt idx="35">
                  <c:v>6.6625000000000014</c:v>
                </c:pt>
                <c:pt idx="36">
                  <c:v>8.41</c:v>
                </c:pt>
                <c:pt idx="37">
                  <c:v>2.7825000000000024</c:v>
                </c:pt>
                <c:pt idx="38">
                  <c:v>9.4549999999999983</c:v>
                </c:pt>
                <c:pt idx="39">
                  <c:v>7.2100000000000044</c:v>
                </c:pt>
                <c:pt idx="40">
                  <c:v>14.0275</c:v>
                </c:pt>
                <c:pt idx="41">
                  <c:v>13.1175</c:v>
                </c:pt>
                <c:pt idx="42">
                  <c:v>7.7924999999999969</c:v>
                </c:pt>
                <c:pt idx="43">
                  <c:v>6.8450000000000024</c:v>
                </c:pt>
                <c:pt idx="44">
                  <c:v>12.412499999999998</c:v>
                </c:pt>
                <c:pt idx="45">
                  <c:v>9.8724999999999987</c:v>
                </c:pt>
                <c:pt idx="46">
                  <c:v>11.739999999999998</c:v>
                </c:pt>
                <c:pt idx="47">
                  <c:v>11.739999999999998</c:v>
                </c:pt>
                <c:pt idx="48">
                  <c:v>12.777499999999996</c:v>
                </c:pt>
                <c:pt idx="49">
                  <c:v>6.9050000000000047</c:v>
                </c:pt>
                <c:pt idx="50">
                  <c:v>6.8450000000000024</c:v>
                </c:pt>
                <c:pt idx="51">
                  <c:v>14.0275</c:v>
                </c:pt>
                <c:pt idx="52">
                  <c:v>7.9775000000000027</c:v>
                </c:pt>
                <c:pt idx="53">
                  <c:v>17.717499999999998</c:v>
                </c:pt>
                <c:pt idx="54">
                  <c:v>3.3900000000000006</c:v>
                </c:pt>
                <c:pt idx="55">
                  <c:v>7.2100000000000044</c:v>
                </c:pt>
                <c:pt idx="56">
                  <c:v>3.3900000000000006</c:v>
                </c:pt>
                <c:pt idx="57">
                  <c:v>1.5749999999999993</c:v>
                </c:pt>
                <c:pt idx="58">
                  <c:v>6.8450000000000024</c:v>
                </c:pt>
                <c:pt idx="59">
                  <c:v>8.9650000000000034</c:v>
                </c:pt>
                <c:pt idx="60">
                  <c:v>6.9050000000000047</c:v>
                </c:pt>
                <c:pt idx="61">
                  <c:v>12.412499999999998</c:v>
                </c:pt>
                <c:pt idx="62">
                  <c:v>11.739999999999998</c:v>
                </c:pt>
                <c:pt idx="63">
                  <c:v>9.8724999999999987</c:v>
                </c:pt>
                <c:pt idx="64">
                  <c:v>16.397500000000001</c:v>
                </c:pt>
                <c:pt idx="65">
                  <c:v>7.9775000000000027</c:v>
                </c:pt>
                <c:pt idx="66">
                  <c:v>5.9175000000000004</c:v>
                </c:pt>
                <c:pt idx="67">
                  <c:v>14.0275</c:v>
                </c:pt>
                <c:pt idx="68">
                  <c:v>17.792499999999997</c:v>
                </c:pt>
                <c:pt idx="69">
                  <c:v>7.2100000000000044</c:v>
                </c:pt>
                <c:pt idx="70">
                  <c:v>10.832500000000003</c:v>
                </c:pt>
                <c:pt idx="71">
                  <c:v>8.9399999999999977</c:v>
                </c:pt>
                <c:pt idx="72">
                  <c:v>17.254999999999999</c:v>
                </c:pt>
                <c:pt idx="73">
                  <c:v>7.7174999999999976</c:v>
                </c:pt>
                <c:pt idx="74">
                  <c:v>7.7924999999999969</c:v>
                </c:pt>
                <c:pt idx="75">
                  <c:v>12.412499999999998</c:v>
                </c:pt>
                <c:pt idx="76">
                  <c:v>1.5749999999999993</c:v>
                </c:pt>
                <c:pt idx="77">
                  <c:v>17.792499999999997</c:v>
                </c:pt>
                <c:pt idx="78">
                  <c:v>7.9775000000000027</c:v>
                </c:pt>
                <c:pt idx="79">
                  <c:v>3.3900000000000006</c:v>
                </c:pt>
                <c:pt idx="80">
                  <c:v>9.8724999999999987</c:v>
                </c:pt>
                <c:pt idx="81">
                  <c:v>8.764999999999997</c:v>
                </c:pt>
                <c:pt idx="82">
                  <c:v>6.9050000000000047</c:v>
                </c:pt>
                <c:pt idx="83">
                  <c:v>13.1175</c:v>
                </c:pt>
                <c:pt idx="84">
                  <c:v>16.109999999999996</c:v>
                </c:pt>
                <c:pt idx="85">
                  <c:v>14.0275</c:v>
                </c:pt>
                <c:pt idx="86">
                  <c:v>8.9399999999999977</c:v>
                </c:pt>
                <c:pt idx="87">
                  <c:v>6.8450000000000024</c:v>
                </c:pt>
                <c:pt idx="88">
                  <c:v>8.764999999999997</c:v>
                </c:pt>
                <c:pt idx="89">
                  <c:v>6.6625000000000014</c:v>
                </c:pt>
                <c:pt idx="90">
                  <c:v>7.9775000000000027</c:v>
                </c:pt>
                <c:pt idx="91">
                  <c:v>7.7924999999999969</c:v>
                </c:pt>
                <c:pt idx="92">
                  <c:v>5.9175000000000004</c:v>
                </c:pt>
                <c:pt idx="93">
                  <c:v>17.792499999999997</c:v>
                </c:pt>
                <c:pt idx="94">
                  <c:v>12.412499999999998</c:v>
                </c:pt>
                <c:pt idx="95">
                  <c:v>16.109999999999996</c:v>
                </c:pt>
                <c:pt idx="96">
                  <c:v>1.5749999999999993</c:v>
                </c:pt>
                <c:pt idx="97">
                  <c:v>17.792499999999997</c:v>
                </c:pt>
                <c:pt idx="98">
                  <c:v>9.8724999999999987</c:v>
                </c:pt>
                <c:pt idx="99">
                  <c:v>7.7924999999999969</c:v>
                </c:pt>
                <c:pt idx="100">
                  <c:v>9.4549999999999983</c:v>
                </c:pt>
                <c:pt idx="101">
                  <c:v>16.397500000000001</c:v>
                </c:pt>
                <c:pt idx="102">
                  <c:v>17.254999999999999</c:v>
                </c:pt>
                <c:pt idx="103">
                  <c:v>7.7174999999999976</c:v>
                </c:pt>
                <c:pt idx="104">
                  <c:v>13.1175</c:v>
                </c:pt>
                <c:pt idx="105">
                  <c:v>6.9050000000000047</c:v>
                </c:pt>
                <c:pt idx="106">
                  <c:v>12.777499999999996</c:v>
                </c:pt>
                <c:pt idx="107">
                  <c:v>17.254999999999999</c:v>
                </c:pt>
                <c:pt idx="108">
                  <c:v>18.827500000000001</c:v>
                </c:pt>
                <c:pt idx="109">
                  <c:v>19.89</c:v>
                </c:pt>
                <c:pt idx="110">
                  <c:v>10.832500000000003</c:v>
                </c:pt>
                <c:pt idx="111">
                  <c:v>2.7825000000000024</c:v>
                </c:pt>
                <c:pt idx="112">
                  <c:v>19.89</c:v>
                </c:pt>
                <c:pt idx="113">
                  <c:v>5.9175000000000004</c:v>
                </c:pt>
                <c:pt idx="114">
                  <c:v>7.2100000000000044</c:v>
                </c:pt>
                <c:pt idx="115">
                  <c:v>1.5749999999999993</c:v>
                </c:pt>
                <c:pt idx="116">
                  <c:v>7.7174999999999976</c:v>
                </c:pt>
                <c:pt idx="117">
                  <c:v>9.4549999999999983</c:v>
                </c:pt>
                <c:pt idx="118">
                  <c:v>11.739999999999998</c:v>
                </c:pt>
                <c:pt idx="119">
                  <c:v>16.109999999999996</c:v>
                </c:pt>
                <c:pt idx="120">
                  <c:v>7.2100000000000044</c:v>
                </c:pt>
                <c:pt idx="121">
                  <c:v>8.764999999999997</c:v>
                </c:pt>
                <c:pt idx="122">
                  <c:v>17.717499999999998</c:v>
                </c:pt>
                <c:pt idx="123">
                  <c:v>13.1175</c:v>
                </c:pt>
                <c:pt idx="124">
                  <c:v>7.7924999999999969</c:v>
                </c:pt>
                <c:pt idx="125">
                  <c:v>6.8450000000000024</c:v>
                </c:pt>
                <c:pt idx="126">
                  <c:v>1.1374999999999975</c:v>
                </c:pt>
                <c:pt idx="127">
                  <c:v>19.89</c:v>
                </c:pt>
                <c:pt idx="128">
                  <c:v>18.827500000000001</c:v>
                </c:pt>
                <c:pt idx="129">
                  <c:v>7.7174999999999976</c:v>
                </c:pt>
                <c:pt idx="130">
                  <c:v>8.41</c:v>
                </c:pt>
                <c:pt idx="131">
                  <c:v>16.109999999999996</c:v>
                </c:pt>
                <c:pt idx="132">
                  <c:v>5.9175000000000004</c:v>
                </c:pt>
                <c:pt idx="133">
                  <c:v>13.1175</c:v>
                </c:pt>
                <c:pt idx="134">
                  <c:v>12.412499999999998</c:v>
                </c:pt>
                <c:pt idx="135">
                  <c:v>7.7924999999999969</c:v>
                </c:pt>
                <c:pt idx="136">
                  <c:v>17.254999999999999</c:v>
                </c:pt>
                <c:pt idx="137">
                  <c:v>2.7825000000000024</c:v>
                </c:pt>
                <c:pt idx="138">
                  <c:v>16.109999999999996</c:v>
                </c:pt>
                <c:pt idx="139">
                  <c:v>18.827500000000001</c:v>
                </c:pt>
                <c:pt idx="140">
                  <c:v>7.7174999999999976</c:v>
                </c:pt>
                <c:pt idx="141">
                  <c:v>6.6625000000000014</c:v>
                </c:pt>
                <c:pt idx="142">
                  <c:v>7.2100000000000044</c:v>
                </c:pt>
                <c:pt idx="143">
                  <c:v>10.832500000000003</c:v>
                </c:pt>
                <c:pt idx="144">
                  <c:v>5.9175000000000004</c:v>
                </c:pt>
                <c:pt idx="145">
                  <c:v>14.0275</c:v>
                </c:pt>
                <c:pt idx="146">
                  <c:v>9.4549999999999983</c:v>
                </c:pt>
                <c:pt idx="147">
                  <c:v>8.9399999999999977</c:v>
                </c:pt>
                <c:pt idx="148">
                  <c:v>8.764999999999997</c:v>
                </c:pt>
                <c:pt idx="149">
                  <c:v>14.0275</c:v>
                </c:pt>
                <c:pt idx="150">
                  <c:v>8.9650000000000034</c:v>
                </c:pt>
                <c:pt idx="151">
                  <c:v>2.7825000000000024</c:v>
                </c:pt>
                <c:pt idx="152">
                  <c:v>3.3900000000000006</c:v>
                </c:pt>
                <c:pt idx="153">
                  <c:v>17.717499999999998</c:v>
                </c:pt>
                <c:pt idx="154">
                  <c:v>6.8450000000000024</c:v>
                </c:pt>
                <c:pt idx="155">
                  <c:v>8.41</c:v>
                </c:pt>
                <c:pt idx="156">
                  <c:v>16.397500000000001</c:v>
                </c:pt>
                <c:pt idx="157">
                  <c:v>12.777499999999996</c:v>
                </c:pt>
                <c:pt idx="158">
                  <c:v>7.7924999999999969</c:v>
                </c:pt>
                <c:pt idx="159">
                  <c:v>3.3900000000000006</c:v>
                </c:pt>
                <c:pt idx="160">
                  <c:v>17.792499999999997</c:v>
                </c:pt>
                <c:pt idx="161">
                  <c:v>8.9650000000000034</c:v>
                </c:pt>
                <c:pt idx="162">
                  <c:v>14.0275</c:v>
                </c:pt>
                <c:pt idx="163">
                  <c:v>5.9175000000000004</c:v>
                </c:pt>
                <c:pt idx="164">
                  <c:v>16.397500000000001</c:v>
                </c:pt>
                <c:pt idx="165">
                  <c:v>8.9399999999999977</c:v>
                </c:pt>
                <c:pt idx="166">
                  <c:v>17.717499999999998</c:v>
                </c:pt>
                <c:pt idx="167">
                  <c:v>12.777499999999996</c:v>
                </c:pt>
                <c:pt idx="168">
                  <c:v>9.4549999999999983</c:v>
                </c:pt>
                <c:pt idx="169">
                  <c:v>8.764999999999997</c:v>
                </c:pt>
                <c:pt idx="170">
                  <c:v>12.412499999999998</c:v>
                </c:pt>
                <c:pt idx="171">
                  <c:v>6.8450000000000024</c:v>
                </c:pt>
                <c:pt idx="172">
                  <c:v>2.7825000000000024</c:v>
                </c:pt>
                <c:pt idx="173">
                  <c:v>6.9050000000000047</c:v>
                </c:pt>
                <c:pt idx="174">
                  <c:v>6.6625000000000014</c:v>
                </c:pt>
                <c:pt idx="175">
                  <c:v>13.1175</c:v>
                </c:pt>
                <c:pt idx="176">
                  <c:v>16.397500000000001</c:v>
                </c:pt>
                <c:pt idx="177">
                  <c:v>8.764999999999997</c:v>
                </c:pt>
                <c:pt idx="178">
                  <c:v>17.792499999999997</c:v>
                </c:pt>
                <c:pt idx="179">
                  <c:v>9.4549999999999983</c:v>
                </c:pt>
                <c:pt idx="180">
                  <c:v>12.777499999999996</c:v>
                </c:pt>
                <c:pt idx="181">
                  <c:v>3.3900000000000006</c:v>
                </c:pt>
                <c:pt idx="182">
                  <c:v>8.9399999999999977</c:v>
                </c:pt>
                <c:pt idx="183">
                  <c:v>6.8450000000000024</c:v>
                </c:pt>
                <c:pt idx="184">
                  <c:v>6.9050000000000047</c:v>
                </c:pt>
                <c:pt idx="185">
                  <c:v>17.717499999999998</c:v>
                </c:pt>
                <c:pt idx="186">
                  <c:v>8.9650000000000034</c:v>
                </c:pt>
                <c:pt idx="187">
                  <c:v>1.1374999999999975</c:v>
                </c:pt>
                <c:pt idx="188">
                  <c:v>9.8724999999999987</c:v>
                </c:pt>
                <c:pt idx="189">
                  <c:v>9.4549999999999983</c:v>
                </c:pt>
                <c:pt idx="190">
                  <c:v>16.109999999999996</c:v>
                </c:pt>
                <c:pt idx="191">
                  <c:v>10.832500000000003</c:v>
                </c:pt>
                <c:pt idx="192">
                  <c:v>1.5749999999999993</c:v>
                </c:pt>
                <c:pt idx="193">
                  <c:v>7.3575000000000017</c:v>
                </c:pt>
                <c:pt idx="194">
                  <c:v>19.89</c:v>
                </c:pt>
                <c:pt idx="195">
                  <c:v>9.8724999999999987</c:v>
                </c:pt>
                <c:pt idx="196">
                  <c:v>2.7825000000000024</c:v>
                </c:pt>
                <c:pt idx="197">
                  <c:v>7.7174999999999976</c:v>
                </c:pt>
                <c:pt idx="198">
                  <c:v>7.3575000000000017</c:v>
                </c:pt>
                <c:pt idx="199">
                  <c:v>8.764999999999997</c:v>
                </c:pt>
                <c:pt idx="200">
                  <c:v>11.739999999999998</c:v>
                </c:pt>
                <c:pt idx="201">
                  <c:v>1.5749999999999993</c:v>
                </c:pt>
                <c:pt idx="202">
                  <c:v>8.9650000000000034</c:v>
                </c:pt>
                <c:pt idx="203">
                  <c:v>19.89</c:v>
                </c:pt>
                <c:pt idx="204">
                  <c:v>12.777499999999996</c:v>
                </c:pt>
                <c:pt idx="205">
                  <c:v>17.792499999999997</c:v>
                </c:pt>
                <c:pt idx="206">
                  <c:v>7.7174999999999976</c:v>
                </c:pt>
                <c:pt idx="207">
                  <c:v>12.412499999999998</c:v>
                </c:pt>
                <c:pt idx="208">
                  <c:v>11.739999999999998</c:v>
                </c:pt>
                <c:pt idx="209">
                  <c:v>7.7924999999999969</c:v>
                </c:pt>
                <c:pt idx="210">
                  <c:v>7.3575000000000017</c:v>
                </c:pt>
                <c:pt idx="211">
                  <c:v>12.777499999999996</c:v>
                </c:pt>
                <c:pt idx="212">
                  <c:v>19.89</c:v>
                </c:pt>
                <c:pt idx="213">
                  <c:v>3.3900000000000006</c:v>
                </c:pt>
                <c:pt idx="214">
                  <c:v>8.9650000000000034</c:v>
                </c:pt>
                <c:pt idx="215">
                  <c:v>18.827500000000001</c:v>
                </c:pt>
                <c:pt idx="216">
                  <c:v>1.1374999999999975</c:v>
                </c:pt>
                <c:pt idx="217">
                  <c:v>8.41</c:v>
                </c:pt>
                <c:pt idx="218">
                  <c:v>9.8724999999999987</c:v>
                </c:pt>
                <c:pt idx="219">
                  <c:v>7.9775000000000027</c:v>
                </c:pt>
                <c:pt idx="220">
                  <c:v>7.9775000000000027</c:v>
                </c:pt>
                <c:pt idx="221">
                  <c:v>7.7174999999999976</c:v>
                </c:pt>
                <c:pt idx="222">
                  <c:v>7.7924999999999969</c:v>
                </c:pt>
                <c:pt idx="223">
                  <c:v>17.254999999999999</c:v>
                </c:pt>
                <c:pt idx="224">
                  <c:v>1.1374999999999975</c:v>
                </c:pt>
                <c:pt idx="225">
                  <c:v>17.717499999999998</c:v>
                </c:pt>
                <c:pt idx="226">
                  <c:v>7.2100000000000044</c:v>
                </c:pt>
                <c:pt idx="227">
                  <c:v>12.412499999999998</c:v>
                </c:pt>
                <c:pt idx="228">
                  <c:v>19.89</c:v>
                </c:pt>
                <c:pt idx="229">
                  <c:v>10.832500000000003</c:v>
                </c:pt>
                <c:pt idx="230">
                  <c:v>7.7924999999999969</c:v>
                </c:pt>
                <c:pt idx="231">
                  <c:v>9.8724999999999987</c:v>
                </c:pt>
                <c:pt idx="232">
                  <c:v>18.827500000000001</c:v>
                </c:pt>
                <c:pt idx="233">
                  <c:v>6.6625000000000014</c:v>
                </c:pt>
                <c:pt idx="234">
                  <c:v>8.41</c:v>
                </c:pt>
                <c:pt idx="235">
                  <c:v>11.739999999999998</c:v>
                </c:pt>
                <c:pt idx="236">
                  <c:v>1.5749999999999993</c:v>
                </c:pt>
                <c:pt idx="237">
                  <c:v>11.739999999999998</c:v>
                </c:pt>
                <c:pt idx="238">
                  <c:v>7.9775000000000027</c:v>
                </c:pt>
                <c:pt idx="239">
                  <c:v>9.8724999999999987</c:v>
                </c:pt>
                <c:pt idx="240">
                  <c:v>17.792499999999997</c:v>
                </c:pt>
                <c:pt idx="241">
                  <c:v>7.2100000000000044</c:v>
                </c:pt>
                <c:pt idx="242">
                  <c:v>5.9175000000000004</c:v>
                </c:pt>
                <c:pt idx="243">
                  <c:v>14.0275</c:v>
                </c:pt>
                <c:pt idx="244">
                  <c:v>12.412499999999998</c:v>
                </c:pt>
                <c:pt idx="245">
                  <c:v>1.5749999999999993</c:v>
                </c:pt>
                <c:pt idx="246">
                  <c:v>8.764999999999997</c:v>
                </c:pt>
                <c:pt idx="247">
                  <c:v>10.832500000000003</c:v>
                </c:pt>
                <c:pt idx="248">
                  <c:v>11.739999999999998</c:v>
                </c:pt>
                <c:pt idx="249">
                  <c:v>3.3900000000000006</c:v>
                </c:pt>
                <c:pt idx="250">
                  <c:v>5.9175000000000004</c:v>
                </c:pt>
                <c:pt idx="251">
                  <c:v>16.397500000000001</c:v>
                </c:pt>
                <c:pt idx="252">
                  <c:v>7.7174999999999976</c:v>
                </c:pt>
                <c:pt idx="253">
                  <c:v>16.109999999999996</c:v>
                </c:pt>
                <c:pt idx="254">
                  <c:v>17.792499999999997</c:v>
                </c:pt>
                <c:pt idx="255">
                  <c:v>7.9775000000000027</c:v>
                </c:pt>
                <c:pt idx="256">
                  <c:v>1.5749999999999993</c:v>
                </c:pt>
                <c:pt idx="257">
                  <c:v>14.0275</c:v>
                </c:pt>
                <c:pt idx="258">
                  <c:v>6.9050000000000047</c:v>
                </c:pt>
                <c:pt idx="259">
                  <c:v>3.3900000000000006</c:v>
                </c:pt>
                <c:pt idx="260">
                  <c:v>13.1175</c:v>
                </c:pt>
                <c:pt idx="261">
                  <c:v>2.7825000000000024</c:v>
                </c:pt>
                <c:pt idx="262">
                  <c:v>17.792499999999997</c:v>
                </c:pt>
                <c:pt idx="263">
                  <c:v>7.7924999999999969</c:v>
                </c:pt>
                <c:pt idx="264">
                  <c:v>8.764999999999997</c:v>
                </c:pt>
                <c:pt idx="265">
                  <c:v>18.827500000000001</c:v>
                </c:pt>
                <c:pt idx="266">
                  <c:v>10.832500000000003</c:v>
                </c:pt>
                <c:pt idx="267">
                  <c:v>5.9175000000000004</c:v>
                </c:pt>
                <c:pt idx="268">
                  <c:v>7.3575000000000017</c:v>
                </c:pt>
                <c:pt idx="269">
                  <c:v>16.397500000000001</c:v>
                </c:pt>
                <c:pt idx="270">
                  <c:v>9.8724999999999987</c:v>
                </c:pt>
                <c:pt idx="271">
                  <c:v>6.8450000000000024</c:v>
                </c:pt>
                <c:pt idx="272">
                  <c:v>14.0275</c:v>
                </c:pt>
                <c:pt idx="273">
                  <c:v>1.1374999999999975</c:v>
                </c:pt>
                <c:pt idx="274">
                  <c:v>10.832500000000003</c:v>
                </c:pt>
                <c:pt idx="275">
                  <c:v>8.764999999999997</c:v>
                </c:pt>
                <c:pt idx="276">
                  <c:v>12.777499999999996</c:v>
                </c:pt>
                <c:pt idx="277">
                  <c:v>7.3575000000000017</c:v>
                </c:pt>
                <c:pt idx="278">
                  <c:v>12.412499999999998</c:v>
                </c:pt>
                <c:pt idx="279">
                  <c:v>3.3900000000000006</c:v>
                </c:pt>
                <c:pt idx="280">
                  <c:v>17.254999999999999</c:v>
                </c:pt>
                <c:pt idx="281">
                  <c:v>16.397500000000001</c:v>
                </c:pt>
                <c:pt idx="282">
                  <c:v>14.0275</c:v>
                </c:pt>
                <c:pt idx="283">
                  <c:v>18.827500000000001</c:v>
                </c:pt>
                <c:pt idx="284">
                  <c:v>6.8450000000000024</c:v>
                </c:pt>
                <c:pt idx="285">
                  <c:v>6.9050000000000047</c:v>
                </c:pt>
                <c:pt idx="286">
                  <c:v>7.7924999999999969</c:v>
                </c:pt>
                <c:pt idx="287">
                  <c:v>13.1175</c:v>
                </c:pt>
                <c:pt idx="288">
                  <c:v>9.4549999999999983</c:v>
                </c:pt>
                <c:pt idx="289">
                  <c:v>7.7924999999999969</c:v>
                </c:pt>
                <c:pt idx="290">
                  <c:v>13.1175</c:v>
                </c:pt>
                <c:pt idx="291">
                  <c:v>19.89</c:v>
                </c:pt>
                <c:pt idx="292">
                  <c:v>9.8724999999999987</c:v>
                </c:pt>
                <c:pt idx="293">
                  <c:v>7.3575000000000017</c:v>
                </c:pt>
                <c:pt idx="294">
                  <c:v>8.41</c:v>
                </c:pt>
                <c:pt idx="295">
                  <c:v>6.8450000000000024</c:v>
                </c:pt>
                <c:pt idx="296">
                  <c:v>17.717499999999998</c:v>
                </c:pt>
                <c:pt idx="297">
                  <c:v>8.764999999999997</c:v>
                </c:pt>
                <c:pt idx="298">
                  <c:v>12.777499999999996</c:v>
                </c:pt>
                <c:pt idx="299">
                  <c:v>12.412499999999998</c:v>
                </c:pt>
                <c:pt idx="300">
                  <c:v>18.827500000000001</c:v>
                </c:pt>
                <c:pt idx="301">
                  <c:v>6.9050000000000047</c:v>
                </c:pt>
                <c:pt idx="302">
                  <c:v>18.827500000000001</c:v>
                </c:pt>
                <c:pt idx="303">
                  <c:v>1.5749999999999993</c:v>
                </c:pt>
                <c:pt idx="304">
                  <c:v>9.8724999999999987</c:v>
                </c:pt>
                <c:pt idx="305">
                  <c:v>2.7825000000000024</c:v>
                </c:pt>
                <c:pt idx="306">
                  <c:v>11.739999999999998</c:v>
                </c:pt>
                <c:pt idx="307">
                  <c:v>1.1374999999999975</c:v>
                </c:pt>
                <c:pt idx="308">
                  <c:v>8.9650000000000034</c:v>
                </c:pt>
                <c:pt idx="309">
                  <c:v>17.717499999999998</c:v>
                </c:pt>
                <c:pt idx="310">
                  <c:v>7.2100000000000044</c:v>
                </c:pt>
                <c:pt idx="311">
                  <c:v>16.109999999999996</c:v>
                </c:pt>
                <c:pt idx="312">
                  <c:v>19.89</c:v>
                </c:pt>
                <c:pt idx="313">
                  <c:v>7.3575000000000017</c:v>
                </c:pt>
                <c:pt idx="314">
                  <c:v>7.9775000000000027</c:v>
                </c:pt>
                <c:pt idx="315">
                  <c:v>8.41</c:v>
                </c:pt>
                <c:pt idx="316">
                  <c:v>3.3900000000000006</c:v>
                </c:pt>
                <c:pt idx="317">
                  <c:v>8.41</c:v>
                </c:pt>
                <c:pt idx="318">
                  <c:v>12.412499999999998</c:v>
                </c:pt>
                <c:pt idx="319">
                  <c:v>16.397500000000001</c:v>
                </c:pt>
                <c:pt idx="320">
                  <c:v>8.764999999999997</c:v>
                </c:pt>
                <c:pt idx="321">
                  <c:v>2.7825000000000024</c:v>
                </c:pt>
                <c:pt idx="322">
                  <c:v>7.2100000000000044</c:v>
                </c:pt>
                <c:pt idx="323">
                  <c:v>9.8724999999999987</c:v>
                </c:pt>
                <c:pt idx="324">
                  <c:v>16.109999999999996</c:v>
                </c:pt>
                <c:pt idx="325">
                  <c:v>7.7924999999999969</c:v>
                </c:pt>
                <c:pt idx="326">
                  <c:v>14.0275</c:v>
                </c:pt>
                <c:pt idx="327">
                  <c:v>1.5749999999999993</c:v>
                </c:pt>
                <c:pt idx="328">
                  <c:v>8.9399999999999977</c:v>
                </c:pt>
                <c:pt idx="329">
                  <c:v>7.3575000000000017</c:v>
                </c:pt>
                <c:pt idx="330">
                  <c:v>7.3575000000000017</c:v>
                </c:pt>
                <c:pt idx="331">
                  <c:v>17.792499999999997</c:v>
                </c:pt>
                <c:pt idx="332">
                  <c:v>1.5749999999999993</c:v>
                </c:pt>
                <c:pt idx="333">
                  <c:v>5.9175000000000004</c:v>
                </c:pt>
                <c:pt idx="334">
                  <c:v>3.3900000000000006</c:v>
                </c:pt>
                <c:pt idx="335">
                  <c:v>19.89</c:v>
                </c:pt>
                <c:pt idx="336">
                  <c:v>16.109999999999996</c:v>
                </c:pt>
                <c:pt idx="337">
                  <c:v>11.739999999999998</c:v>
                </c:pt>
                <c:pt idx="338">
                  <c:v>8.9399999999999977</c:v>
                </c:pt>
                <c:pt idx="339">
                  <c:v>7.2100000000000044</c:v>
                </c:pt>
                <c:pt idx="340">
                  <c:v>8.41</c:v>
                </c:pt>
                <c:pt idx="341">
                  <c:v>9.8724999999999987</c:v>
                </c:pt>
                <c:pt idx="342">
                  <c:v>11.739999999999998</c:v>
                </c:pt>
                <c:pt idx="343">
                  <c:v>17.254999999999999</c:v>
                </c:pt>
                <c:pt idx="344">
                  <c:v>12.777499999999996</c:v>
                </c:pt>
                <c:pt idx="345">
                  <c:v>16.109999999999996</c:v>
                </c:pt>
                <c:pt idx="346">
                  <c:v>9.4549999999999983</c:v>
                </c:pt>
                <c:pt idx="347">
                  <c:v>16.397500000000001</c:v>
                </c:pt>
                <c:pt idx="348">
                  <c:v>17.792499999999997</c:v>
                </c:pt>
                <c:pt idx="349">
                  <c:v>17.254999999999999</c:v>
                </c:pt>
                <c:pt idx="350">
                  <c:v>9.4549999999999983</c:v>
                </c:pt>
                <c:pt idx="351">
                  <c:v>8.9399999999999977</c:v>
                </c:pt>
                <c:pt idx="352">
                  <c:v>7.9775000000000027</c:v>
                </c:pt>
                <c:pt idx="353">
                  <c:v>6.8450000000000024</c:v>
                </c:pt>
                <c:pt idx="354">
                  <c:v>8.764999999999997</c:v>
                </c:pt>
                <c:pt idx="355">
                  <c:v>12.412499999999998</c:v>
                </c:pt>
                <c:pt idx="356">
                  <c:v>5.9175000000000004</c:v>
                </c:pt>
                <c:pt idx="357">
                  <c:v>13.1175</c:v>
                </c:pt>
                <c:pt idx="358">
                  <c:v>19.89</c:v>
                </c:pt>
                <c:pt idx="359">
                  <c:v>6.9050000000000047</c:v>
                </c:pt>
                <c:pt idx="360">
                  <c:v>18.827500000000001</c:v>
                </c:pt>
                <c:pt idx="361">
                  <c:v>7.9775000000000027</c:v>
                </c:pt>
                <c:pt idx="362">
                  <c:v>13.1175</c:v>
                </c:pt>
                <c:pt idx="363">
                  <c:v>2.7825000000000024</c:v>
                </c:pt>
                <c:pt idx="364">
                  <c:v>6.8450000000000024</c:v>
                </c:pt>
                <c:pt idx="365">
                  <c:v>9.8724999999999987</c:v>
                </c:pt>
                <c:pt idx="366">
                  <c:v>19.89</c:v>
                </c:pt>
                <c:pt idx="367">
                  <c:v>8.9650000000000034</c:v>
                </c:pt>
                <c:pt idx="368">
                  <c:v>17.254999999999999</c:v>
                </c:pt>
                <c:pt idx="369">
                  <c:v>12.777499999999996</c:v>
                </c:pt>
                <c:pt idx="370">
                  <c:v>5.9175000000000004</c:v>
                </c:pt>
                <c:pt idx="371">
                  <c:v>12.412499999999998</c:v>
                </c:pt>
                <c:pt idx="372">
                  <c:v>9.4549999999999983</c:v>
                </c:pt>
                <c:pt idx="373">
                  <c:v>8.9650000000000034</c:v>
                </c:pt>
                <c:pt idx="374">
                  <c:v>8.41</c:v>
                </c:pt>
                <c:pt idx="375">
                  <c:v>6.6625000000000014</c:v>
                </c:pt>
                <c:pt idx="376">
                  <c:v>13.1175</c:v>
                </c:pt>
                <c:pt idx="377">
                  <c:v>5.9175000000000004</c:v>
                </c:pt>
                <c:pt idx="378">
                  <c:v>12.777499999999996</c:v>
                </c:pt>
                <c:pt idx="379">
                  <c:v>2.7825000000000024</c:v>
                </c:pt>
                <c:pt idx="380">
                  <c:v>12.412499999999998</c:v>
                </c:pt>
                <c:pt idx="381">
                  <c:v>6.8450000000000024</c:v>
                </c:pt>
                <c:pt idx="382">
                  <c:v>1.1374999999999975</c:v>
                </c:pt>
                <c:pt idx="383">
                  <c:v>7.9775000000000027</c:v>
                </c:pt>
                <c:pt idx="384">
                  <c:v>16.397500000000001</c:v>
                </c:pt>
                <c:pt idx="385">
                  <c:v>1.5749999999999993</c:v>
                </c:pt>
                <c:pt idx="386">
                  <c:v>9.4549999999999983</c:v>
                </c:pt>
                <c:pt idx="387">
                  <c:v>16.109999999999996</c:v>
                </c:pt>
                <c:pt idx="388">
                  <c:v>9.8724999999999987</c:v>
                </c:pt>
                <c:pt idx="389">
                  <c:v>7.9775000000000027</c:v>
                </c:pt>
                <c:pt idx="390">
                  <c:v>10.832500000000003</c:v>
                </c:pt>
                <c:pt idx="391">
                  <c:v>7.7174999999999976</c:v>
                </c:pt>
                <c:pt idx="392">
                  <c:v>1.1374999999999975</c:v>
                </c:pt>
                <c:pt idx="393">
                  <c:v>6.8450000000000024</c:v>
                </c:pt>
                <c:pt idx="394">
                  <c:v>12.777499999999996</c:v>
                </c:pt>
                <c:pt idx="395">
                  <c:v>9.8724999999999987</c:v>
                </c:pt>
                <c:pt idx="396">
                  <c:v>5.9175000000000004</c:v>
                </c:pt>
                <c:pt idx="397">
                  <c:v>1.5749999999999993</c:v>
                </c:pt>
                <c:pt idx="398">
                  <c:v>13.1175</c:v>
                </c:pt>
                <c:pt idx="399">
                  <c:v>2.7825000000000024</c:v>
                </c:pt>
                <c:pt idx="400">
                  <c:v>12.412499999999998</c:v>
                </c:pt>
                <c:pt idx="401">
                  <c:v>16.109999999999996</c:v>
                </c:pt>
                <c:pt idx="402">
                  <c:v>1.1374999999999975</c:v>
                </c:pt>
                <c:pt idx="403">
                  <c:v>1.5749999999999993</c:v>
                </c:pt>
                <c:pt idx="404">
                  <c:v>14.0275</c:v>
                </c:pt>
                <c:pt idx="405">
                  <c:v>6.6625000000000014</c:v>
                </c:pt>
                <c:pt idx="406">
                  <c:v>2.7825000000000024</c:v>
                </c:pt>
                <c:pt idx="407">
                  <c:v>10.832500000000003</c:v>
                </c:pt>
                <c:pt idx="408">
                  <c:v>9.4549999999999983</c:v>
                </c:pt>
                <c:pt idx="409">
                  <c:v>6.9050000000000047</c:v>
                </c:pt>
                <c:pt idx="410">
                  <c:v>7.7174999999999976</c:v>
                </c:pt>
                <c:pt idx="411">
                  <c:v>17.717499999999998</c:v>
                </c:pt>
                <c:pt idx="412">
                  <c:v>9.8724999999999987</c:v>
                </c:pt>
                <c:pt idx="413">
                  <c:v>5.9175000000000004</c:v>
                </c:pt>
                <c:pt idx="414">
                  <c:v>11.739999999999998</c:v>
                </c:pt>
                <c:pt idx="415">
                  <c:v>18.827500000000001</c:v>
                </c:pt>
                <c:pt idx="416">
                  <c:v>8.41</c:v>
                </c:pt>
                <c:pt idx="417">
                  <c:v>10.832500000000003</c:v>
                </c:pt>
                <c:pt idx="418">
                  <c:v>7.2100000000000044</c:v>
                </c:pt>
                <c:pt idx="419">
                  <c:v>8.9650000000000034</c:v>
                </c:pt>
                <c:pt idx="420">
                  <c:v>14.0275</c:v>
                </c:pt>
                <c:pt idx="421">
                  <c:v>7.9775000000000027</c:v>
                </c:pt>
                <c:pt idx="422">
                  <c:v>17.717499999999998</c:v>
                </c:pt>
                <c:pt idx="423">
                  <c:v>7.7924999999999969</c:v>
                </c:pt>
                <c:pt idx="424">
                  <c:v>7.3575000000000017</c:v>
                </c:pt>
                <c:pt idx="425">
                  <c:v>7.2100000000000044</c:v>
                </c:pt>
                <c:pt idx="426">
                  <c:v>18.827500000000001</c:v>
                </c:pt>
                <c:pt idx="427">
                  <c:v>7.7174999999999976</c:v>
                </c:pt>
                <c:pt idx="428">
                  <c:v>8.764999999999997</c:v>
                </c:pt>
                <c:pt idx="429">
                  <c:v>3.3900000000000006</c:v>
                </c:pt>
                <c:pt idx="430">
                  <c:v>8.9399999999999977</c:v>
                </c:pt>
                <c:pt idx="431">
                  <c:v>10.832500000000003</c:v>
                </c:pt>
                <c:pt idx="432">
                  <c:v>14.0275</c:v>
                </c:pt>
                <c:pt idx="433">
                  <c:v>8.41</c:v>
                </c:pt>
                <c:pt idx="434">
                  <c:v>12.412499999999998</c:v>
                </c:pt>
                <c:pt idx="435">
                  <c:v>6.9050000000000047</c:v>
                </c:pt>
                <c:pt idx="436">
                  <c:v>9.4549999999999983</c:v>
                </c:pt>
                <c:pt idx="437">
                  <c:v>7.3575000000000017</c:v>
                </c:pt>
                <c:pt idx="438">
                  <c:v>7.7174999999999976</c:v>
                </c:pt>
                <c:pt idx="439">
                  <c:v>3.3900000000000006</c:v>
                </c:pt>
                <c:pt idx="440">
                  <c:v>14.0275</c:v>
                </c:pt>
                <c:pt idx="441">
                  <c:v>8.9399999999999977</c:v>
                </c:pt>
                <c:pt idx="442">
                  <c:v>13.1175</c:v>
                </c:pt>
                <c:pt idx="443">
                  <c:v>17.717499999999998</c:v>
                </c:pt>
                <c:pt idx="444">
                  <c:v>5.9175000000000004</c:v>
                </c:pt>
                <c:pt idx="445">
                  <c:v>19.89</c:v>
                </c:pt>
                <c:pt idx="446">
                  <c:v>7.3575000000000017</c:v>
                </c:pt>
                <c:pt idx="447">
                  <c:v>16.397500000000001</c:v>
                </c:pt>
                <c:pt idx="448">
                  <c:v>6.8450000000000024</c:v>
                </c:pt>
                <c:pt idx="449">
                  <c:v>17.792499999999997</c:v>
                </c:pt>
                <c:pt idx="450">
                  <c:v>8.9650000000000034</c:v>
                </c:pt>
                <c:pt idx="451">
                  <c:v>8.764999999999997</c:v>
                </c:pt>
                <c:pt idx="452">
                  <c:v>14.0275</c:v>
                </c:pt>
                <c:pt idx="453">
                  <c:v>5.9175000000000004</c:v>
                </c:pt>
                <c:pt idx="454">
                  <c:v>3.3900000000000006</c:v>
                </c:pt>
                <c:pt idx="455">
                  <c:v>12.412499999999998</c:v>
                </c:pt>
                <c:pt idx="456">
                  <c:v>6.6625000000000014</c:v>
                </c:pt>
                <c:pt idx="457">
                  <c:v>17.792499999999997</c:v>
                </c:pt>
                <c:pt idx="458">
                  <c:v>19.89</c:v>
                </c:pt>
                <c:pt idx="459">
                  <c:v>9.8724999999999987</c:v>
                </c:pt>
                <c:pt idx="460">
                  <c:v>8.9399999999999977</c:v>
                </c:pt>
                <c:pt idx="461">
                  <c:v>6.8450000000000024</c:v>
                </c:pt>
                <c:pt idx="462">
                  <c:v>12.777499999999996</c:v>
                </c:pt>
                <c:pt idx="463">
                  <c:v>11.739999999999998</c:v>
                </c:pt>
                <c:pt idx="464">
                  <c:v>10.832500000000003</c:v>
                </c:pt>
                <c:pt idx="465">
                  <c:v>2.7825000000000024</c:v>
                </c:pt>
                <c:pt idx="466">
                  <c:v>14.0275</c:v>
                </c:pt>
                <c:pt idx="467">
                  <c:v>8.9399999999999977</c:v>
                </c:pt>
                <c:pt idx="468">
                  <c:v>12.777499999999996</c:v>
                </c:pt>
                <c:pt idx="469">
                  <c:v>6.9050000000000047</c:v>
                </c:pt>
                <c:pt idx="470">
                  <c:v>1.5749999999999993</c:v>
                </c:pt>
                <c:pt idx="471">
                  <c:v>7.7924999999999969</c:v>
                </c:pt>
                <c:pt idx="472">
                  <c:v>6.8450000000000024</c:v>
                </c:pt>
                <c:pt idx="473">
                  <c:v>3.3900000000000006</c:v>
                </c:pt>
                <c:pt idx="474">
                  <c:v>16.109999999999996</c:v>
                </c:pt>
                <c:pt idx="475">
                  <c:v>6.6625000000000014</c:v>
                </c:pt>
                <c:pt idx="476">
                  <c:v>8.9650000000000034</c:v>
                </c:pt>
                <c:pt idx="477">
                  <c:v>17.792499999999997</c:v>
                </c:pt>
                <c:pt idx="478">
                  <c:v>8.764999999999997</c:v>
                </c:pt>
                <c:pt idx="479">
                  <c:v>1.5749999999999993</c:v>
                </c:pt>
                <c:pt idx="480">
                  <c:v>1.1374999999999975</c:v>
                </c:pt>
                <c:pt idx="481">
                  <c:v>6.9050000000000047</c:v>
                </c:pt>
                <c:pt idx="482">
                  <c:v>6.6625000000000014</c:v>
                </c:pt>
                <c:pt idx="483">
                  <c:v>17.792499999999997</c:v>
                </c:pt>
                <c:pt idx="484">
                  <c:v>8.9650000000000034</c:v>
                </c:pt>
                <c:pt idx="485">
                  <c:v>8.41</c:v>
                </c:pt>
                <c:pt idx="486">
                  <c:v>6.8450000000000024</c:v>
                </c:pt>
                <c:pt idx="487">
                  <c:v>7.9775000000000027</c:v>
                </c:pt>
                <c:pt idx="488">
                  <c:v>17.254999999999999</c:v>
                </c:pt>
                <c:pt idx="489">
                  <c:v>9.4549999999999983</c:v>
                </c:pt>
                <c:pt idx="490">
                  <c:v>18.827500000000001</c:v>
                </c:pt>
                <c:pt idx="491">
                  <c:v>7.2100000000000044</c:v>
                </c:pt>
                <c:pt idx="492">
                  <c:v>8.764999999999997</c:v>
                </c:pt>
                <c:pt idx="493">
                  <c:v>16.109999999999996</c:v>
                </c:pt>
                <c:pt idx="494">
                  <c:v>7.7924999999999969</c:v>
                </c:pt>
                <c:pt idx="495">
                  <c:v>18.827500000000001</c:v>
                </c:pt>
                <c:pt idx="496">
                  <c:v>8.41</c:v>
                </c:pt>
                <c:pt idx="497">
                  <c:v>7.2100000000000044</c:v>
                </c:pt>
                <c:pt idx="498">
                  <c:v>7.3575000000000017</c:v>
                </c:pt>
                <c:pt idx="499">
                  <c:v>2.7825000000000024</c:v>
                </c:pt>
                <c:pt idx="500">
                  <c:v>9.4549999999999983</c:v>
                </c:pt>
                <c:pt idx="501">
                  <c:v>17.792499999999997</c:v>
                </c:pt>
                <c:pt idx="502">
                  <c:v>8.764999999999997</c:v>
                </c:pt>
                <c:pt idx="503">
                  <c:v>19.89</c:v>
                </c:pt>
                <c:pt idx="504">
                  <c:v>1.5749999999999993</c:v>
                </c:pt>
                <c:pt idx="505">
                  <c:v>6.9050000000000047</c:v>
                </c:pt>
                <c:pt idx="506">
                  <c:v>10.832500000000003</c:v>
                </c:pt>
                <c:pt idx="507">
                  <c:v>16.397500000000001</c:v>
                </c:pt>
                <c:pt idx="508">
                  <c:v>6.8450000000000024</c:v>
                </c:pt>
                <c:pt idx="509">
                  <c:v>6.6625000000000014</c:v>
                </c:pt>
                <c:pt idx="510">
                  <c:v>18.827500000000001</c:v>
                </c:pt>
                <c:pt idx="511">
                  <c:v>1.5749999999999993</c:v>
                </c:pt>
                <c:pt idx="512">
                  <c:v>7.3575000000000017</c:v>
                </c:pt>
                <c:pt idx="513">
                  <c:v>17.254999999999999</c:v>
                </c:pt>
                <c:pt idx="514">
                  <c:v>8.41</c:v>
                </c:pt>
                <c:pt idx="515">
                  <c:v>7.7174999999999976</c:v>
                </c:pt>
                <c:pt idx="516">
                  <c:v>8.9650000000000034</c:v>
                </c:pt>
                <c:pt idx="517">
                  <c:v>2.7825000000000024</c:v>
                </c:pt>
                <c:pt idx="518">
                  <c:v>19.89</c:v>
                </c:pt>
                <c:pt idx="519">
                  <c:v>17.254999999999999</c:v>
                </c:pt>
                <c:pt idx="520">
                  <c:v>16.397500000000001</c:v>
                </c:pt>
                <c:pt idx="521">
                  <c:v>9.8724999999999987</c:v>
                </c:pt>
                <c:pt idx="522">
                  <c:v>7.2100000000000044</c:v>
                </c:pt>
                <c:pt idx="523">
                  <c:v>7.3575000000000017</c:v>
                </c:pt>
                <c:pt idx="524">
                  <c:v>8.764999999999997</c:v>
                </c:pt>
                <c:pt idx="525">
                  <c:v>5.9175000000000004</c:v>
                </c:pt>
                <c:pt idx="526">
                  <c:v>12.412499999999998</c:v>
                </c:pt>
                <c:pt idx="527">
                  <c:v>7.7174999999999976</c:v>
                </c:pt>
                <c:pt idx="528">
                  <c:v>3.3900000000000006</c:v>
                </c:pt>
                <c:pt idx="529">
                  <c:v>8.9399999999999977</c:v>
                </c:pt>
                <c:pt idx="530">
                  <c:v>7.3575000000000017</c:v>
                </c:pt>
                <c:pt idx="531">
                  <c:v>14.0275</c:v>
                </c:pt>
                <c:pt idx="532">
                  <c:v>3.3900000000000006</c:v>
                </c:pt>
                <c:pt idx="533">
                  <c:v>6.6625000000000014</c:v>
                </c:pt>
                <c:pt idx="534">
                  <c:v>2.7825000000000024</c:v>
                </c:pt>
                <c:pt idx="535">
                  <c:v>11.739999999999998</c:v>
                </c:pt>
                <c:pt idx="536">
                  <c:v>17.717499999999998</c:v>
                </c:pt>
                <c:pt idx="537">
                  <c:v>13.1175</c:v>
                </c:pt>
                <c:pt idx="538">
                  <c:v>9.4549999999999983</c:v>
                </c:pt>
                <c:pt idx="539">
                  <c:v>1.5749999999999993</c:v>
                </c:pt>
                <c:pt idx="540">
                  <c:v>7.2100000000000044</c:v>
                </c:pt>
                <c:pt idx="541">
                  <c:v>13.1175</c:v>
                </c:pt>
                <c:pt idx="542">
                  <c:v>1.1374999999999975</c:v>
                </c:pt>
                <c:pt idx="543">
                  <c:v>19.89</c:v>
                </c:pt>
                <c:pt idx="544">
                  <c:v>12.777499999999996</c:v>
                </c:pt>
                <c:pt idx="545">
                  <c:v>17.792499999999997</c:v>
                </c:pt>
                <c:pt idx="546">
                  <c:v>7.7924999999999969</c:v>
                </c:pt>
                <c:pt idx="547">
                  <c:v>5.9175000000000004</c:v>
                </c:pt>
                <c:pt idx="548">
                  <c:v>17.717499999999998</c:v>
                </c:pt>
                <c:pt idx="549">
                  <c:v>16.109999999999996</c:v>
                </c:pt>
                <c:pt idx="550">
                  <c:v>7.9775000000000027</c:v>
                </c:pt>
                <c:pt idx="551">
                  <c:v>7.7174999999999976</c:v>
                </c:pt>
                <c:pt idx="552">
                  <c:v>12.777499999999996</c:v>
                </c:pt>
                <c:pt idx="553">
                  <c:v>17.717499999999998</c:v>
                </c:pt>
                <c:pt idx="554">
                  <c:v>10.832500000000003</c:v>
                </c:pt>
                <c:pt idx="555">
                  <c:v>7.3575000000000017</c:v>
                </c:pt>
                <c:pt idx="556">
                  <c:v>2.7825000000000024</c:v>
                </c:pt>
                <c:pt idx="557">
                  <c:v>16.109999999999996</c:v>
                </c:pt>
                <c:pt idx="558">
                  <c:v>10.832500000000003</c:v>
                </c:pt>
                <c:pt idx="559">
                  <c:v>14.0275</c:v>
                </c:pt>
                <c:pt idx="560">
                  <c:v>2.7825000000000024</c:v>
                </c:pt>
                <c:pt idx="561">
                  <c:v>17.792499999999997</c:v>
                </c:pt>
                <c:pt idx="562">
                  <c:v>6.6625000000000014</c:v>
                </c:pt>
                <c:pt idx="563">
                  <c:v>3.3900000000000006</c:v>
                </c:pt>
                <c:pt idx="564">
                  <c:v>1.1374999999999975</c:v>
                </c:pt>
                <c:pt idx="565">
                  <c:v>18.827500000000001</c:v>
                </c:pt>
                <c:pt idx="566">
                  <c:v>11.739999999999998</c:v>
                </c:pt>
                <c:pt idx="567">
                  <c:v>8.41</c:v>
                </c:pt>
                <c:pt idx="568">
                  <c:v>8.9650000000000034</c:v>
                </c:pt>
                <c:pt idx="569">
                  <c:v>9.4549999999999983</c:v>
                </c:pt>
                <c:pt idx="570">
                  <c:v>16.397500000000001</c:v>
                </c:pt>
                <c:pt idx="571">
                  <c:v>19.89</c:v>
                </c:pt>
                <c:pt idx="572">
                  <c:v>6.9050000000000047</c:v>
                </c:pt>
                <c:pt idx="573">
                  <c:v>1.1374999999999975</c:v>
                </c:pt>
                <c:pt idx="574">
                  <c:v>11.739999999999998</c:v>
                </c:pt>
                <c:pt idx="575">
                  <c:v>16.109999999999996</c:v>
                </c:pt>
                <c:pt idx="576">
                  <c:v>7.9775000000000027</c:v>
                </c:pt>
                <c:pt idx="577">
                  <c:v>8.41</c:v>
                </c:pt>
                <c:pt idx="578">
                  <c:v>7.2100000000000044</c:v>
                </c:pt>
                <c:pt idx="579">
                  <c:v>3.3900000000000006</c:v>
                </c:pt>
                <c:pt idx="580">
                  <c:v>7.7174999999999976</c:v>
                </c:pt>
                <c:pt idx="581">
                  <c:v>9.8724999999999987</c:v>
                </c:pt>
                <c:pt idx="582">
                  <c:v>8.9650000000000034</c:v>
                </c:pt>
                <c:pt idx="583">
                  <c:v>2.7825000000000024</c:v>
                </c:pt>
                <c:pt idx="584">
                  <c:v>7.9775000000000027</c:v>
                </c:pt>
                <c:pt idx="585">
                  <c:v>18.827500000000001</c:v>
                </c:pt>
                <c:pt idx="586">
                  <c:v>12.412499999999998</c:v>
                </c:pt>
                <c:pt idx="587">
                  <c:v>6.9050000000000047</c:v>
                </c:pt>
                <c:pt idx="588">
                  <c:v>8.764999999999997</c:v>
                </c:pt>
                <c:pt idx="589">
                  <c:v>3.3900000000000006</c:v>
                </c:pt>
                <c:pt idx="590">
                  <c:v>7.7924999999999969</c:v>
                </c:pt>
                <c:pt idx="591">
                  <c:v>12.777499999999996</c:v>
                </c:pt>
                <c:pt idx="592">
                  <c:v>17.254999999999999</c:v>
                </c:pt>
                <c:pt idx="593">
                  <c:v>8.9399999999999977</c:v>
                </c:pt>
                <c:pt idx="594">
                  <c:v>9.8724999999999987</c:v>
                </c:pt>
                <c:pt idx="595">
                  <c:v>17.792499999999997</c:v>
                </c:pt>
                <c:pt idx="596">
                  <c:v>2.7825000000000024</c:v>
                </c:pt>
                <c:pt idx="597">
                  <c:v>12.412499999999998</c:v>
                </c:pt>
                <c:pt idx="598">
                  <c:v>6.6625000000000014</c:v>
                </c:pt>
                <c:pt idx="599">
                  <c:v>1.5749999999999993</c:v>
                </c:pt>
                <c:pt idx="600">
                  <c:v>8.764999999999997</c:v>
                </c:pt>
                <c:pt idx="601">
                  <c:v>7.3575000000000017</c:v>
                </c:pt>
                <c:pt idx="602">
                  <c:v>6.9050000000000047</c:v>
                </c:pt>
                <c:pt idx="603">
                  <c:v>17.792499999999997</c:v>
                </c:pt>
                <c:pt idx="604">
                  <c:v>16.397500000000001</c:v>
                </c:pt>
                <c:pt idx="605">
                  <c:v>17.254999999999999</c:v>
                </c:pt>
                <c:pt idx="606">
                  <c:v>8.9650000000000034</c:v>
                </c:pt>
                <c:pt idx="607">
                  <c:v>5.9175000000000004</c:v>
                </c:pt>
                <c:pt idx="608">
                  <c:v>8.764999999999997</c:v>
                </c:pt>
                <c:pt idx="609">
                  <c:v>17.717499999999998</c:v>
                </c:pt>
                <c:pt idx="610">
                  <c:v>18.827500000000001</c:v>
                </c:pt>
                <c:pt idx="611">
                  <c:v>1.5749999999999993</c:v>
                </c:pt>
                <c:pt idx="612">
                  <c:v>9.8724999999999987</c:v>
                </c:pt>
                <c:pt idx="613">
                  <c:v>8.9399999999999977</c:v>
                </c:pt>
                <c:pt idx="614">
                  <c:v>13.1175</c:v>
                </c:pt>
                <c:pt idx="615">
                  <c:v>7.7924999999999969</c:v>
                </c:pt>
                <c:pt idx="616">
                  <c:v>7.9775000000000027</c:v>
                </c:pt>
                <c:pt idx="617">
                  <c:v>8.764999999999997</c:v>
                </c:pt>
                <c:pt idx="618">
                  <c:v>9.8724999999999987</c:v>
                </c:pt>
                <c:pt idx="619">
                  <c:v>9.4549999999999983</c:v>
                </c:pt>
                <c:pt idx="620">
                  <c:v>17.254999999999999</c:v>
                </c:pt>
                <c:pt idx="621">
                  <c:v>8.9650000000000034</c:v>
                </c:pt>
                <c:pt idx="622">
                  <c:v>7.7174999999999976</c:v>
                </c:pt>
                <c:pt idx="623">
                  <c:v>12.412499999999998</c:v>
                </c:pt>
                <c:pt idx="624">
                  <c:v>13.1175</c:v>
                </c:pt>
                <c:pt idx="625">
                  <c:v>1.5749999999999993</c:v>
                </c:pt>
                <c:pt idx="626">
                  <c:v>18.827500000000001</c:v>
                </c:pt>
                <c:pt idx="627">
                  <c:v>8.9399999999999977</c:v>
                </c:pt>
                <c:pt idx="628">
                  <c:v>17.717499999999998</c:v>
                </c:pt>
                <c:pt idx="629">
                  <c:v>10.832500000000003</c:v>
                </c:pt>
                <c:pt idx="630">
                  <c:v>14.0275</c:v>
                </c:pt>
                <c:pt idx="631">
                  <c:v>17.717499999999998</c:v>
                </c:pt>
                <c:pt idx="632">
                  <c:v>7.7924999999999969</c:v>
                </c:pt>
                <c:pt idx="633">
                  <c:v>7.3575000000000017</c:v>
                </c:pt>
                <c:pt idx="634">
                  <c:v>9.4549999999999983</c:v>
                </c:pt>
                <c:pt idx="635">
                  <c:v>1.5749999999999993</c:v>
                </c:pt>
                <c:pt idx="636">
                  <c:v>16.109999999999996</c:v>
                </c:pt>
                <c:pt idx="637">
                  <c:v>11.739999999999998</c:v>
                </c:pt>
                <c:pt idx="638">
                  <c:v>6.6625000000000014</c:v>
                </c:pt>
                <c:pt idx="639">
                  <c:v>3.3900000000000006</c:v>
                </c:pt>
                <c:pt idx="640">
                  <c:v>19.89</c:v>
                </c:pt>
                <c:pt idx="641">
                  <c:v>8.9399999999999977</c:v>
                </c:pt>
                <c:pt idx="642">
                  <c:v>8.9650000000000034</c:v>
                </c:pt>
                <c:pt idx="643">
                  <c:v>7.9775000000000027</c:v>
                </c:pt>
                <c:pt idx="644">
                  <c:v>8.9399999999999977</c:v>
                </c:pt>
                <c:pt idx="645">
                  <c:v>16.397500000000001</c:v>
                </c:pt>
                <c:pt idx="646">
                  <c:v>9.4549999999999983</c:v>
                </c:pt>
                <c:pt idx="647">
                  <c:v>7.2100000000000044</c:v>
                </c:pt>
                <c:pt idx="648">
                  <c:v>17.792499999999997</c:v>
                </c:pt>
                <c:pt idx="649">
                  <c:v>7.7174999999999976</c:v>
                </c:pt>
                <c:pt idx="650">
                  <c:v>11.739999999999998</c:v>
                </c:pt>
                <c:pt idx="651">
                  <c:v>7.3575000000000017</c:v>
                </c:pt>
                <c:pt idx="652">
                  <c:v>6.6625000000000014</c:v>
                </c:pt>
                <c:pt idx="653">
                  <c:v>19.89</c:v>
                </c:pt>
                <c:pt idx="654">
                  <c:v>7.9775000000000027</c:v>
                </c:pt>
                <c:pt idx="655">
                  <c:v>5.9175000000000004</c:v>
                </c:pt>
                <c:pt idx="656">
                  <c:v>8.9650000000000034</c:v>
                </c:pt>
                <c:pt idx="657">
                  <c:v>8.41</c:v>
                </c:pt>
                <c:pt idx="658">
                  <c:v>8.9399999999999977</c:v>
                </c:pt>
                <c:pt idx="659">
                  <c:v>7.2100000000000044</c:v>
                </c:pt>
                <c:pt idx="660">
                  <c:v>12.412499999999998</c:v>
                </c:pt>
                <c:pt idx="661">
                  <c:v>13.1175</c:v>
                </c:pt>
                <c:pt idx="662">
                  <c:v>16.109999999999996</c:v>
                </c:pt>
                <c:pt idx="663">
                  <c:v>8.9650000000000034</c:v>
                </c:pt>
                <c:pt idx="664">
                  <c:v>7.7174999999999976</c:v>
                </c:pt>
                <c:pt idx="665">
                  <c:v>17.792499999999997</c:v>
                </c:pt>
                <c:pt idx="666">
                  <c:v>7.3575000000000017</c:v>
                </c:pt>
                <c:pt idx="667">
                  <c:v>11.739999999999998</c:v>
                </c:pt>
                <c:pt idx="668">
                  <c:v>9.4549999999999983</c:v>
                </c:pt>
                <c:pt idx="669">
                  <c:v>16.397500000000001</c:v>
                </c:pt>
                <c:pt idx="670">
                  <c:v>7.2100000000000044</c:v>
                </c:pt>
                <c:pt idx="671">
                  <c:v>19.89</c:v>
                </c:pt>
                <c:pt idx="672">
                  <c:v>16.109999999999996</c:v>
                </c:pt>
                <c:pt idx="673">
                  <c:v>7.7924999999999969</c:v>
                </c:pt>
                <c:pt idx="674">
                  <c:v>8.9399999999999977</c:v>
                </c:pt>
                <c:pt idx="675">
                  <c:v>8.41</c:v>
                </c:pt>
                <c:pt idx="676">
                  <c:v>7.3575000000000017</c:v>
                </c:pt>
                <c:pt idx="677">
                  <c:v>6.6625000000000014</c:v>
                </c:pt>
                <c:pt idx="678">
                  <c:v>11.739999999999998</c:v>
                </c:pt>
                <c:pt idx="679">
                  <c:v>16.397500000000001</c:v>
                </c:pt>
                <c:pt idx="680">
                  <c:v>9.8724999999999987</c:v>
                </c:pt>
                <c:pt idx="681">
                  <c:v>6.9050000000000047</c:v>
                </c:pt>
                <c:pt idx="682">
                  <c:v>2.7825000000000024</c:v>
                </c:pt>
                <c:pt idx="683">
                  <c:v>17.254999999999999</c:v>
                </c:pt>
                <c:pt idx="684">
                  <c:v>19.89</c:v>
                </c:pt>
                <c:pt idx="685">
                  <c:v>3.3900000000000006</c:v>
                </c:pt>
                <c:pt idx="686">
                  <c:v>11.739999999999998</c:v>
                </c:pt>
                <c:pt idx="687">
                  <c:v>2.7825000000000024</c:v>
                </c:pt>
                <c:pt idx="688">
                  <c:v>9.8724999999999987</c:v>
                </c:pt>
                <c:pt idx="689">
                  <c:v>3.3900000000000006</c:v>
                </c:pt>
                <c:pt idx="690">
                  <c:v>9.4549999999999983</c:v>
                </c:pt>
                <c:pt idx="691">
                  <c:v>18.827500000000001</c:v>
                </c:pt>
                <c:pt idx="692">
                  <c:v>10.832500000000003</c:v>
                </c:pt>
                <c:pt idx="693">
                  <c:v>7.3575000000000017</c:v>
                </c:pt>
                <c:pt idx="694">
                  <c:v>5.9175000000000004</c:v>
                </c:pt>
                <c:pt idx="695">
                  <c:v>6.8450000000000024</c:v>
                </c:pt>
                <c:pt idx="696">
                  <c:v>17.254999999999999</c:v>
                </c:pt>
                <c:pt idx="697">
                  <c:v>16.397500000000001</c:v>
                </c:pt>
                <c:pt idx="698">
                  <c:v>8.41</c:v>
                </c:pt>
                <c:pt idx="699">
                  <c:v>17.792499999999997</c:v>
                </c:pt>
                <c:pt idx="700">
                  <c:v>10.832500000000003</c:v>
                </c:pt>
                <c:pt idx="701">
                  <c:v>6.9050000000000047</c:v>
                </c:pt>
                <c:pt idx="702">
                  <c:v>8.9399999999999977</c:v>
                </c:pt>
                <c:pt idx="703">
                  <c:v>7.2100000000000044</c:v>
                </c:pt>
                <c:pt idx="704">
                  <c:v>6.6625000000000014</c:v>
                </c:pt>
                <c:pt idx="705">
                  <c:v>6.8450000000000024</c:v>
                </c:pt>
                <c:pt idx="706">
                  <c:v>9.4549999999999983</c:v>
                </c:pt>
                <c:pt idx="707">
                  <c:v>7.7174999999999976</c:v>
                </c:pt>
                <c:pt idx="708">
                  <c:v>13.1175</c:v>
                </c:pt>
                <c:pt idx="709">
                  <c:v>17.717499999999998</c:v>
                </c:pt>
                <c:pt idx="710">
                  <c:v>7.7924999999999969</c:v>
                </c:pt>
                <c:pt idx="711">
                  <c:v>17.792499999999997</c:v>
                </c:pt>
                <c:pt idx="712">
                  <c:v>17.254999999999999</c:v>
                </c:pt>
                <c:pt idx="713">
                  <c:v>5.9175000000000004</c:v>
                </c:pt>
                <c:pt idx="714">
                  <c:v>8.764999999999997</c:v>
                </c:pt>
                <c:pt idx="715">
                  <c:v>7.7174999999999976</c:v>
                </c:pt>
                <c:pt idx="716">
                  <c:v>6.8450000000000024</c:v>
                </c:pt>
                <c:pt idx="717">
                  <c:v>17.254999999999999</c:v>
                </c:pt>
                <c:pt idx="718">
                  <c:v>17.792499999999997</c:v>
                </c:pt>
                <c:pt idx="719">
                  <c:v>9.4549999999999983</c:v>
                </c:pt>
                <c:pt idx="720">
                  <c:v>17.717499999999998</c:v>
                </c:pt>
                <c:pt idx="721">
                  <c:v>1.1374999999999975</c:v>
                </c:pt>
                <c:pt idx="722">
                  <c:v>16.397500000000001</c:v>
                </c:pt>
                <c:pt idx="723">
                  <c:v>8.9650000000000034</c:v>
                </c:pt>
                <c:pt idx="724">
                  <c:v>7.2100000000000044</c:v>
                </c:pt>
                <c:pt idx="725">
                  <c:v>10.832500000000003</c:v>
                </c:pt>
                <c:pt idx="726">
                  <c:v>8.41</c:v>
                </c:pt>
                <c:pt idx="727">
                  <c:v>13.1175</c:v>
                </c:pt>
                <c:pt idx="728">
                  <c:v>6.8450000000000024</c:v>
                </c:pt>
                <c:pt idx="729">
                  <c:v>7.9775000000000027</c:v>
                </c:pt>
                <c:pt idx="730">
                  <c:v>17.254999999999999</c:v>
                </c:pt>
                <c:pt idx="731">
                  <c:v>9.8724999999999987</c:v>
                </c:pt>
                <c:pt idx="732">
                  <c:v>3.3900000000000006</c:v>
                </c:pt>
                <c:pt idx="733">
                  <c:v>7.7174999999999976</c:v>
                </c:pt>
                <c:pt idx="734">
                  <c:v>16.109999999999996</c:v>
                </c:pt>
                <c:pt idx="735">
                  <c:v>14.0275</c:v>
                </c:pt>
                <c:pt idx="736">
                  <c:v>12.412499999999998</c:v>
                </c:pt>
                <c:pt idx="737">
                  <c:v>7.2100000000000044</c:v>
                </c:pt>
                <c:pt idx="738">
                  <c:v>13.1175</c:v>
                </c:pt>
                <c:pt idx="739">
                  <c:v>1.1374999999999975</c:v>
                </c:pt>
                <c:pt idx="740">
                  <c:v>19.89</c:v>
                </c:pt>
                <c:pt idx="741">
                  <c:v>5.9175000000000004</c:v>
                </c:pt>
                <c:pt idx="742">
                  <c:v>12.777499999999996</c:v>
                </c:pt>
                <c:pt idx="743">
                  <c:v>7.9775000000000027</c:v>
                </c:pt>
                <c:pt idx="744">
                  <c:v>14.0275</c:v>
                </c:pt>
                <c:pt idx="745">
                  <c:v>7.7924999999999969</c:v>
                </c:pt>
                <c:pt idx="746">
                  <c:v>7.2100000000000044</c:v>
                </c:pt>
                <c:pt idx="747">
                  <c:v>6.6625000000000014</c:v>
                </c:pt>
                <c:pt idx="748">
                  <c:v>6.9050000000000047</c:v>
                </c:pt>
                <c:pt idx="749">
                  <c:v>9.4549999999999983</c:v>
                </c:pt>
                <c:pt idx="750">
                  <c:v>8.764999999999997</c:v>
                </c:pt>
                <c:pt idx="751">
                  <c:v>6.8450000000000024</c:v>
                </c:pt>
                <c:pt idx="752">
                  <c:v>5.9175000000000004</c:v>
                </c:pt>
                <c:pt idx="753">
                  <c:v>7.9775000000000027</c:v>
                </c:pt>
                <c:pt idx="754">
                  <c:v>17.717499999999998</c:v>
                </c:pt>
                <c:pt idx="755">
                  <c:v>12.777499999999996</c:v>
                </c:pt>
                <c:pt idx="756">
                  <c:v>7.2100000000000044</c:v>
                </c:pt>
                <c:pt idx="757">
                  <c:v>14.0275</c:v>
                </c:pt>
                <c:pt idx="758">
                  <c:v>9.4549999999999983</c:v>
                </c:pt>
                <c:pt idx="759">
                  <c:v>6.9050000000000047</c:v>
                </c:pt>
                <c:pt idx="760">
                  <c:v>7.7174999999999976</c:v>
                </c:pt>
                <c:pt idx="761">
                  <c:v>1.1374999999999975</c:v>
                </c:pt>
                <c:pt idx="762">
                  <c:v>12.412499999999998</c:v>
                </c:pt>
                <c:pt idx="763">
                  <c:v>6.6625000000000014</c:v>
                </c:pt>
                <c:pt idx="764">
                  <c:v>8.764999999999997</c:v>
                </c:pt>
                <c:pt idx="765">
                  <c:v>11.739999999999998</c:v>
                </c:pt>
                <c:pt idx="766">
                  <c:v>18.827500000000001</c:v>
                </c:pt>
                <c:pt idx="767">
                  <c:v>1.5749999999999993</c:v>
                </c:pt>
                <c:pt idx="768">
                  <c:v>1.1374999999999975</c:v>
                </c:pt>
                <c:pt idx="769">
                  <c:v>6.8450000000000024</c:v>
                </c:pt>
                <c:pt idx="770">
                  <c:v>3.3900000000000006</c:v>
                </c:pt>
                <c:pt idx="771">
                  <c:v>10.832500000000003</c:v>
                </c:pt>
                <c:pt idx="772">
                  <c:v>16.397500000000001</c:v>
                </c:pt>
                <c:pt idx="773">
                  <c:v>17.717499999999998</c:v>
                </c:pt>
                <c:pt idx="774">
                  <c:v>6.9050000000000047</c:v>
                </c:pt>
                <c:pt idx="775">
                  <c:v>7.7924999999999969</c:v>
                </c:pt>
                <c:pt idx="776">
                  <c:v>7.9775000000000027</c:v>
                </c:pt>
                <c:pt idx="777">
                  <c:v>16.397500000000001</c:v>
                </c:pt>
                <c:pt idx="778">
                  <c:v>14.0275</c:v>
                </c:pt>
                <c:pt idx="779">
                  <c:v>10.832500000000003</c:v>
                </c:pt>
                <c:pt idx="780">
                  <c:v>12.777499999999996</c:v>
                </c:pt>
                <c:pt idx="781">
                  <c:v>7.3575000000000017</c:v>
                </c:pt>
                <c:pt idx="782">
                  <c:v>8.41</c:v>
                </c:pt>
                <c:pt idx="783">
                  <c:v>6.6625000000000014</c:v>
                </c:pt>
                <c:pt idx="784">
                  <c:v>9.8724999999999987</c:v>
                </c:pt>
                <c:pt idx="785">
                  <c:v>1.5749999999999993</c:v>
                </c:pt>
                <c:pt idx="786">
                  <c:v>1.1374999999999975</c:v>
                </c:pt>
                <c:pt idx="787">
                  <c:v>17.717499999999998</c:v>
                </c:pt>
                <c:pt idx="788">
                  <c:v>6.9050000000000047</c:v>
                </c:pt>
                <c:pt idx="789">
                  <c:v>12.777499999999996</c:v>
                </c:pt>
                <c:pt idx="790">
                  <c:v>2.7825000000000024</c:v>
                </c:pt>
                <c:pt idx="791">
                  <c:v>7.9775000000000027</c:v>
                </c:pt>
                <c:pt idx="792">
                  <c:v>6.6625000000000014</c:v>
                </c:pt>
                <c:pt idx="793">
                  <c:v>14.0275</c:v>
                </c:pt>
                <c:pt idx="794">
                  <c:v>3.3900000000000006</c:v>
                </c:pt>
                <c:pt idx="795">
                  <c:v>17.717499999999998</c:v>
                </c:pt>
                <c:pt idx="796">
                  <c:v>5.9175000000000004</c:v>
                </c:pt>
                <c:pt idx="797">
                  <c:v>1.5749999999999993</c:v>
                </c:pt>
                <c:pt idx="798">
                  <c:v>14.0275</c:v>
                </c:pt>
                <c:pt idx="799">
                  <c:v>5.9175000000000004</c:v>
                </c:pt>
                <c:pt idx="800">
                  <c:v>8.41</c:v>
                </c:pt>
                <c:pt idx="801">
                  <c:v>12.412499999999998</c:v>
                </c:pt>
                <c:pt idx="802">
                  <c:v>17.717499999999998</c:v>
                </c:pt>
                <c:pt idx="803">
                  <c:v>7.7174999999999976</c:v>
                </c:pt>
                <c:pt idx="804">
                  <c:v>6.8450000000000024</c:v>
                </c:pt>
                <c:pt idx="805">
                  <c:v>17.254999999999999</c:v>
                </c:pt>
                <c:pt idx="806">
                  <c:v>11.739999999999998</c:v>
                </c:pt>
                <c:pt idx="807">
                  <c:v>7.3575000000000017</c:v>
                </c:pt>
                <c:pt idx="808">
                  <c:v>8.764999999999997</c:v>
                </c:pt>
                <c:pt idx="809">
                  <c:v>6.8450000000000024</c:v>
                </c:pt>
                <c:pt idx="810">
                  <c:v>19.89</c:v>
                </c:pt>
                <c:pt idx="811">
                  <c:v>12.777499999999996</c:v>
                </c:pt>
                <c:pt idx="812">
                  <c:v>8.9399999999999977</c:v>
                </c:pt>
                <c:pt idx="813">
                  <c:v>13.1175</c:v>
                </c:pt>
                <c:pt idx="814">
                  <c:v>7.9775000000000027</c:v>
                </c:pt>
                <c:pt idx="815">
                  <c:v>7.7174999999999976</c:v>
                </c:pt>
                <c:pt idx="816">
                  <c:v>11.739999999999998</c:v>
                </c:pt>
                <c:pt idx="817">
                  <c:v>7.3575000000000017</c:v>
                </c:pt>
                <c:pt idx="818">
                  <c:v>7.9775000000000027</c:v>
                </c:pt>
                <c:pt idx="819">
                  <c:v>12.777499999999996</c:v>
                </c:pt>
                <c:pt idx="820">
                  <c:v>8.9399999999999977</c:v>
                </c:pt>
                <c:pt idx="821">
                  <c:v>11.739999999999998</c:v>
                </c:pt>
                <c:pt idx="822">
                  <c:v>19.89</c:v>
                </c:pt>
                <c:pt idx="823">
                  <c:v>13.1175</c:v>
                </c:pt>
                <c:pt idx="824">
                  <c:v>7.7924999999999969</c:v>
                </c:pt>
                <c:pt idx="825">
                  <c:v>16.109999999999996</c:v>
                </c:pt>
                <c:pt idx="826">
                  <c:v>9.8724999999999987</c:v>
                </c:pt>
                <c:pt idx="827">
                  <c:v>8.9399999999999977</c:v>
                </c:pt>
                <c:pt idx="828">
                  <c:v>5.9175000000000004</c:v>
                </c:pt>
                <c:pt idx="829">
                  <c:v>7.3575000000000017</c:v>
                </c:pt>
                <c:pt idx="830">
                  <c:v>18.827500000000001</c:v>
                </c:pt>
                <c:pt idx="831">
                  <c:v>17.254999999999999</c:v>
                </c:pt>
                <c:pt idx="832">
                  <c:v>11.739999999999998</c:v>
                </c:pt>
                <c:pt idx="833">
                  <c:v>13.1175</c:v>
                </c:pt>
                <c:pt idx="834">
                  <c:v>7.7924999999999969</c:v>
                </c:pt>
                <c:pt idx="835">
                  <c:v>16.397500000000001</c:v>
                </c:pt>
                <c:pt idx="836">
                  <c:v>8.764999999999997</c:v>
                </c:pt>
                <c:pt idx="837">
                  <c:v>19.89</c:v>
                </c:pt>
                <c:pt idx="838">
                  <c:v>8.9650000000000034</c:v>
                </c:pt>
                <c:pt idx="839">
                  <c:v>9.8724999999999987</c:v>
                </c:pt>
                <c:pt idx="840">
                  <c:v>6.6625000000000014</c:v>
                </c:pt>
                <c:pt idx="841">
                  <c:v>1.1374999999999975</c:v>
                </c:pt>
                <c:pt idx="842">
                  <c:v>19.89</c:v>
                </c:pt>
                <c:pt idx="843">
                  <c:v>8.9399999999999977</c:v>
                </c:pt>
                <c:pt idx="844">
                  <c:v>6.8450000000000024</c:v>
                </c:pt>
                <c:pt idx="845">
                  <c:v>7.9775000000000027</c:v>
                </c:pt>
                <c:pt idx="846">
                  <c:v>6.9050000000000047</c:v>
                </c:pt>
                <c:pt idx="847">
                  <c:v>9.4549999999999983</c:v>
                </c:pt>
                <c:pt idx="848">
                  <c:v>9.8724999999999987</c:v>
                </c:pt>
                <c:pt idx="849">
                  <c:v>7.3575000000000017</c:v>
                </c:pt>
                <c:pt idx="850">
                  <c:v>10.832500000000003</c:v>
                </c:pt>
                <c:pt idx="851">
                  <c:v>16.397500000000001</c:v>
                </c:pt>
                <c:pt idx="852">
                  <c:v>17.254999999999999</c:v>
                </c:pt>
                <c:pt idx="853">
                  <c:v>17.717499999999998</c:v>
                </c:pt>
                <c:pt idx="854">
                  <c:v>1.1374999999999975</c:v>
                </c:pt>
                <c:pt idx="855">
                  <c:v>8.41</c:v>
                </c:pt>
                <c:pt idx="856">
                  <c:v>7.7924999999999969</c:v>
                </c:pt>
                <c:pt idx="857">
                  <c:v>9.4549999999999983</c:v>
                </c:pt>
                <c:pt idx="858">
                  <c:v>8.9399999999999977</c:v>
                </c:pt>
                <c:pt idx="859">
                  <c:v>12.412499999999998</c:v>
                </c:pt>
                <c:pt idx="860">
                  <c:v>6.9050000000000047</c:v>
                </c:pt>
                <c:pt idx="861">
                  <c:v>17.254999999999999</c:v>
                </c:pt>
                <c:pt idx="862">
                  <c:v>10.832500000000003</c:v>
                </c:pt>
                <c:pt idx="863">
                  <c:v>13.1175</c:v>
                </c:pt>
                <c:pt idx="864">
                  <c:v>1.1374999999999975</c:v>
                </c:pt>
                <c:pt idx="865">
                  <c:v>18.827500000000001</c:v>
                </c:pt>
                <c:pt idx="866">
                  <c:v>2.7825000000000024</c:v>
                </c:pt>
                <c:pt idx="867">
                  <c:v>7.2100000000000044</c:v>
                </c:pt>
                <c:pt idx="868">
                  <c:v>10.832500000000003</c:v>
                </c:pt>
                <c:pt idx="869">
                  <c:v>17.717499999999998</c:v>
                </c:pt>
                <c:pt idx="870">
                  <c:v>3.3900000000000006</c:v>
                </c:pt>
                <c:pt idx="871">
                  <c:v>16.397500000000001</c:v>
                </c:pt>
                <c:pt idx="872">
                  <c:v>7.9775000000000027</c:v>
                </c:pt>
                <c:pt idx="873">
                  <c:v>9.4549999999999983</c:v>
                </c:pt>
                <c:pt idx="874">
                  <c:v>14.0275</c:v>
                </c:pt>
                <c:pt idx="875">
                  <c:v>18.827500000000001</c:v>
                </c:pt>
                <c:pt idx="876">
                  <c:v>17.792499999999997</c:v>
                </c:pt>
                <c:pt idx="877">
                  <c:v>7.7924999999999969</c:v>
                </c:pt>
                <c:pt idx="878">
                  <c:v>1.1374999999999975</c:v>
                </c:pt>
                <c:pt idx="879">
                  <c:v>8.764999999999997</c:v>
                </c:pt>
                <c:pt idx="880">
                  <c:v>5.9175000000000004</c:v>
                </c:pt>
                <c:pt idx="881">
                  <c:v>18.827500000000001</c:v>
                </c:pt>
                <c:pt idx="882">
                  <c:v>6.6625000000000014</c:v>
                </c:pt>
                <c:pt idx="883">
                  <c:v>9.8724999999999987</c:v>
                </c:pt>
                <c:pt idx="884">
                  <c:v>9.4549999999999983</c:v>
                </c:pt>
                <c:pt idx="885">
                  <c:v>16.397500000000001</c:v>
                </c:pt>
                <c:pt idx="886">
                  <c:v>10.832500000000003</c:v>
                </c:pt>
                <c:pt idx="887">
                  <c:v>6.9050000000000047</c:v>
                </c:pt>
                <c:pt idx="888">
                  <c:v>13.1175</c:v>
                </c:pt>
                <c:pt idx="889">
                  <c:v>2.7825000000000024</c:v>
                </c:pt>
                <c:pt idx="890">
                  <c:v>3.3900000000000006</c:v>
                </c:pt>
                <c:pt idx="891">
                  <c:v>17.254999999999999</c:v>
                </c:pt>
                <c:pt idx="892">
                  <c:v>6.6625000000000014</c:v>
                </c:pt>
                <c:pt idx="893">
                  <c:v>16.109999999999996</c:v>
                </c:pt>
                <c:pt idx="894">
                  <c:v>19.89</c:v>
                </c:pt>
                <c:pt idx="895">
                  <c:v>8.9650000000000034</c:v>
                </c:pt>
                <c:pt idx="896">
                  <c:v>7.2100000000000044</c:v>
                </c:pt>
                <c:pt idx="897">
                  <c:v>1.5749999999999993</c:v>
                </c:pt>
                <c:pt idx="898">
                  <c:v>8.41</c:v>
                </c:pt>
                <c:pt idx="899">
                  <c:v>3.3900000000000006</c:v>
                </c:pt>
                <c:pt idx="900">
                  <c:v>6.8450000000000024</c:v>
                </c:pt>
                <c:pt idx="901">
                  <c:v>7.2100000000000044</c:v>
                </c:pt>
                <c:pt idx="902">
                  <c:v>8.764999999999997</c:v>
                </c:pt>
                <c:pt idx="903">
                  <c:v>8.9399999999999977</c:v>
                </c:pt>
                <c:pt idx="904">
                  <c:v>16.109999999999996</c:v>
                </c:pt>
                <c:pt idx="905">
                  <c:v>1.5749999999999993</c:v>
                </c:pt>
                <c:pt idx="906">
                  <c:v>12.777499999999996</c:v>
                </c:pt>
                <c:pt idx="907">
                  <c:v>3.3900000000000006</c:v>
                </c:pt>
                <c:pt idx="908">
                  <c:v>14.0275</c:v>
                </c:pt>
                <c:pt idx="909">
                  <c:v>2.7825000000000024</c:v>
                </c:pt>
                <c:pt idx="910">
                  <c:v>11.739999999999998</c:v>
                </c:pt>
                <c:pt idx="911">
                  <c:v>6.8450000000000024</c:v>
                </c:pt>
                <c:pt idx="912">
                  <c:v>10.832500000000003</c:v>
                </c:pt>
                <c:pt idx="913">
                  <c:v>7.3575000000000017</c:v>
                </c:pt>
                <c:pt idx="914">
                  <c:v>1.1374999999999975</c:v>
                </c:pt>
                <c:pt idx="915">
                  <c:v>7.2100000000000044</c:v>
                </c:pt>
                <c:pt idx="916">
                  <c:v>7.7174999999999976</c:v>
                </c:pt>
                <c:pt idx="917">
                  <c:v>18.827500000000001</c:v>
                </c:pt>
                <c:pt idx="918">
                  <c:v>14.0275</c:v>
                </c:pt>
                <c:pt idx="919">
                  <c:v>19.89</c:v>
                </c:pt>
                <c:pt idx="920">
                  <c:v>17.717499999999998</c:v>
                </c:pt>
                <c:pt idx="921">
                  <c:v>8.9650000000000034</c:v>
                </c:pt>
                <c:pt idx="922">
                  <c:v>11.739999999999998</c:v>
                </c:pt>
                <c:pt idx="923">
                  <c:v>6.9050000000000047</c:v>
                </c:pt>
                <c:pt idx="924">
                  <c:v>7.3575000000000017</c:v>
                </c:pt>
                <c:pt idx="925">
                  <c:v>6.8450000000000024</c:v>
                </c:pt>
                <c:pt idx="926">
                  <c:v>8.41</c:v>
                </c:pt>
                <c:pt idx="927">
                  <c:v>6.9050000000000047</c:v>
                </c:pt>
                <c:pt idx="928">
                  <c:v>14.0275</c:v>
                </c:pt>
                <c:pt idx="929">
                  <c:v>2.7825000000000024</c:v>
                </c:pt>
                <c:pt idx="930">
                  <c:v>7.7174999999999976</c:v>
                </c:pt>
                <c:pt idx="931">
                  <c:v>13.1175</c:v>
                </c:pt>
                <c:pt idx="932">
                  <c:v>6.8450000000000024</c:v>
                </c:pt>
                <c:pt idx="933">
                  <c:v>19.89</c:v>
                </c:pt>
                <c:pt idx="934">
                  <c:v>7.3575000000000017</c:v>
                </c:pt>
                <c:pt idx="935">
                  <c:v>17.254999999999999</c:v>
                </c:pt>
                <c:pt idx="936">
                  <c:v>8.41</c:v>
                </c:pt>
                <c:pt idx="937">
                  <c:v>3.3900000000000006</c:v>
                </c:pt>
                <c:pt idx="938">
                  <c:v>1.1374999999999975</c:v>
                </c:pt>
                <c:pt idx="939">
                  <c:v>7.7924999999999969</c:v>
                </c:pt>
                <c:pt idx="940">
                  <c:v>17.717499999999998</c:v>
                </c:pt>
                <c:pt idx="941">
                  <c:v>17.792499999999997</c:v>
                </c:pt>
                <c:pt idx="942">
                  <c:v>18.827500000000001</c:v>
                </c:pt>
                <c:pt idx="943">
                  <c:v>8.9650000000000034</c:v>
                </c:pt>
                <c:pt idx="944">
                  <c:v>5.9175000000000004</c:v>
                </c:pt>
                <c:pt idx="945">
                  <c:v>6.6625000000000014</c:v>
                </c:pt>
                <c:pt idx="946">
                  <c:v>14.0275</c:v>
                </c:pt>
                <c:pt idx="947">
                  <c:v>17.254999999999999</c:v>
                </c:pt>
                <c:pt idx="948">
                  <c:v>16.109999999999996</c:v>
                </c:pt>
                <c:pt idx="949">
                  <c:v>8.764999999999997</c:v>
                </c:pt>
                <c:pt idx="950">
                  <c:v>1.1374999999999975</c:v>
                </c:pt>
                <c:pt idx="951">
                  <c:v>12.777499999999996</c:v>
                </c:pt>
                <c:pt idx="952">
                  <c:v>11.739999999999998</c:v>
                </c:pt>
                <c:pt idx="953">
                  <c:v>17.717499999999998</c:v>
                </c:pt>
                <c:pt idx="954">
                  <c:v>10.832500000000003</c:v>
                </c:pt>
                <c:pt idx="955">
                  <c:v>1.1374999999999975</c:v>
                </c:pt>
                <c:pt idx="956">
                  <c:v>6.6625000000000014</c:v>
                </c:pt>
                <c:pt idx="957">
                  <c:v>17.717499999999998</c:v>
                </c:pt>
                <c:pt idx="958">
                  <c:v>8.764999999999997</c:v>
                </c:pt>
                <c:pt idx="959">
                  <c:v>7.7924999999999969</c:v>
                </c:pt>
                <c:pt idx="960">
                  <c:v>10.832500000000003</c:v>
                </c:pt>
                <c:pt idx="961">
                  <c:v>2.7825000000000024</c:v>
                </c:pt>
                <c:pt idx="962">
                  <c:v>8.9399999999999977</c:v>
                </c:pt>
                <c:pt idx="963">
                  <c:v>9.4549999999999983</c:v>
                </c:pt>
                <c:pt idx="964">
                  <c:v>14.0275</c:v>
                </c:pt>
                <c:pt idx="965">
                  <c:v>5.9175000000000004</c:v>
                </c:pt>
                <c:pt idx="966">
                  <c:v>16.397500000000001</c:v>
                </c:pt>
                <c:pt idx="967">
                  <c:v>9.8724999999999987</c:v>
                </c:pt>
                <c:pt idx="968">
                  <c:v>16.109999999999996</c:v>
                </c:pt>
                <c:pt idx="969">
                  <c:v>18.827500000000001</c:v>
                </c:pt>
                <c:pt idx="970">
                  <c:v>12.412499999999998</c:v>
                </c:pt>
                <c:pt idx="971">
                  <c:v>6.9050000000000047</c:v>
                </c:pt>
                <c:pt idx="972">
                  <c:v>16.109999999999996</c:v>
                </c:pt>
                <c:pt idx="973">
                  <c:v>17.792499999999997</c:v>
                </c:pt>
                <c:pt idx="974">
                  <c:v>8.9399999999999977</c:v>
                </c:pt>
                <c:pt idx="975">
                  <c:v>8.9650000000000034</c:v>
                </c:pt>
                <c:pt idx="976">
                  <c:v>2.7825000000000024</c:v>
                </c:pt>
                <c:pt idx="977">
                  <c:v>8.41</c:v>
                </c:pt>
                <c:pt idx="978">
                  <c:v>1.5749999999999993</c:v>
                </c:pt>
                <c:pt idx="979">
                  <c:v>7.7924999999999969</c:v>
                </c:pt>
                <c:pt idx="980">
                  <c:v>7.7174999999999976</c:v>
                </c:pt>
                <c:pt idx="981">
                  <c:v>2.7825000000000024</c:v>
                </c:pt>
                <c:pt idx="982">
                  <c:v>12.412499999999998</c:v>
                </c:pt>
                <c:pt idx="983">
                  <c:v>8.9399999999999977</c:v>
                </c:pt>
                <c:pt idx="984">
                  <c:v>7.2100000000000044</c:v>
                </c:pt>
                <c:pt idx="985">
                  <c:v>16.397500000000001</c:v>
                </c:pt>
                <c:pt idx="986">
                  <c:v>18.827500000000001</c:v>
                </c:pt>
                <c:pt idx="987">
                  <c:v>17.254999999999999</c:v>
                </c:pt>
                <c:pt idx="988">
                  <c:v>7.7174999999999976</c:v>
                </c:pt>
                <c:pt idx="989">
                  <c:v>8.9650000000000034</c:v>
                </c:pt>
                <c:pt idx="990">
                  <c:v>13.1175</c:v>
                </c:pt>
                <c:pt idx="991">
                  <c:v>7.7924999999999969</c:v>
                </c:pt>
                <c:pt idx="992">
                  <c:v>1.5749999999999993</c:v>
                </c:pt>
                <c:pt idx="993">
                  <c:v>10.832500000000003</c:v>
                </c:pt>
                <c:pt idx="994">
                  <c:v>6.6625000000000014</c:v>
                </c:pt>
                <c:pt idx="995">
                  <c:v>5.9175000000000004</c:v>
                </c:pt>
                <c:pt idx="996">
                  <c:v>16.109999999999996</c:v>
                </c:pt>
                <c:pt idx="997">
                  <c:v>19.89</c:v>
                </c:pt>
                <c:pt idx="998">
                  <c:v>16.397500000000001</c:v>
                </c:pt>
                <c:pt idx="999">
                  <c:v>17.254999999999999</c:v>
                </c:pt>
                <c:pt idx="1000">
                  <c:v>8.9399999999999977</c:v>
                </c:pt>
                <c:pt idx="1001">
                  <c:v>10.832500000000003</c:v>
                </c:pt>
                <c:pt idx="1002">
                  <c:v>2.7825000000000024</c:v>
                </c:pt>
                <c:pt idx="1003">
                  <c:v>19.89</c:v>
                </c:pt>
                <c:pt idx="1004">
                  <c:v>8.41</c:v>
                </c:pt>
                <c:pt idx="1005">
                  <c:v>7.3575000000000017</c:v>
                </c:pt>
                <c:pt idx="1006">
                  <c:v>5.9175000000000004</c:v>
                </c:pt>
                <c:pt idx="1007">
                  <c:v>8.9650000000000034</c:v>
                </c:pt>
                <c:pt idx="1008">
                  <c:v>7.9775000000000027</c:v>
                </c:pt>
                <c:pt idx="1009">
                  <c:v>1.5749999999999993</c:v>
                </c:pt>
                <c:pt idx="1010">
                  <c:v>7.9775000000000027</c:v>
                </c:pt>
                <c:pt idx="1011">
                  <c:v>12.777499999999996</c:v>
                </c:pt>
                <c:pt idx="1012">
                  <c:v>7.3575000000000017</c:v>
                </c:pt>
                <c:pt idx="1013">
                  <c:v>12.412499999999998</c:v>
                </c:pt>
                <c:pt idx="1014">
                  <c:v>16.109999999999996</c:v>
                </c:pt>
                <c:pt idx="1015">
                  <c:v>6.9050000000000047</c:v>
                </c:pt>
                <c:pt idx="1016">
                  <c:v>6.6625000000000014</c:v>
                </c:pt>
                <c:pt idx="1017">
                  <c:v>6.8450000000000024</c:v>
                </c:pt>
                <c:pt idx="1018">
                  <c:v>3.3900000000000006</c:v>
                </c:pt>
                <c:pt idx="1019">
                  <c:v>1.1374999999999975</c:v>
                </c:pt>
                <c:pt idx="1020">
                  <c:v>6.8450000000000024</c:v>
                </c:pt>
                <c:pt idx="1021">
                  <c:v>7.7174999999999976</c:v>
                </c:pt>
                <c:pt idx="1022">
                  <c:v>8.9650000000000034</c:v>
                </c:pt>
                <c:pt idx="1023">
                  <c:v>19.89</c:v>
                </c:pt>
                <c:pt idx="1024">
                  <c:v>17.792499999999997</c:v>
                </c:pt>
                <c:pt idx="1025">
                  <c:v>3.3900000000000006</c:v>
                </c:pt>
                <c:pt idx="1026">
                  <c:v>14.0275</c:v>
                </c:pt>
                <c:pt idx="1027">
                  <c:v>18.827500000000001</c:v>
                </c:pt>
                <c:pt idx="1028">
                  <c:v>8.764999999999997</c:v>
                </c:pt>
                <c:pt idx="1029">
                  <c:v>8.41</c:v>
                </c:pt>
                <c:pt idx="1030">
                  <c:v>7.9775000000000027</c:v>
                </c:pt>
                <c:pt idx="1031">
                  <c:v>12.777499999999996</c:v>
                </c:pt>
                <c:pt idx="1032">
                  <c:v>16.397500000000001</c:v>
                </c:pt>
                <c:pt idx="1033">
                  <c:v>6.8450000000000024</c:v>
                </c:pt>
                <c:pt idx="1034">
                  <c:v>1.1374999999999975</c:v>
                </c:pt>
                <c:pt idx="1035">
                  <c:v>10.832500000000003</c:v>
                </c:pt>
                <c:pt idx="1036">
                  <c:v>18.827500000000001</c:v>
                </c:pt>
                <c:pt idx="1037">
                  <c:v>12.777499999999996</c:v>
                </c:pt>
                <c:pt idx="1038">
                  <c:v>1.5749999999999993</c:v>
                </c:pt>
                <c:pt idx="1039">
                  <c:v>9.8724999999999987</c:v>
                </c:pt>
                <c:pt idx="1040">
                  <c:v>7.2100000000000044</c:v>
                </c:pt>
                <c:pt idx="1041">
                  <c:v>8.9650000000000034</c:v>
                </c:pt>
                <c:pt idx="1042">
                  <c:v>16.397500000000001</c:v>
                </c:pt>
                <c:pt idx="1043">
                  <c:v>5.9175000000000004</c:v>
                </c:pt>
                <c:pt idx="1044">
                  <c:v>3.3900000000000006</c:v>
                </c:pt>
                <c:pt idx="1045">
                  <c:v>17.792499999999997</c:v>
                </c:pt>
                <c:pt idx="1046">
                  <c:v>7.7174999999999976</c:v>
                </c:pt>
                <c:pt idx="1047">
                  <c:v>1.1374999999999975</c:v>
                </c:pt>
                <c:pt idx="1048">
                  <c:v>19.89</c:v>
                </c:pt>
                <c:pt idx="1049">
                  <c:v>8.41</c:v>
                </c:pt>
                <c:pt idx="1050">
                  <c:v>8.9650000000000034</c:v>
                </c:pt>
                <c:pt idx="1051">
                  <c:v>7.7174999999999976</c:v>
                </c:pt>
                <c:pt idx="1052">
                  <c:v>8.41</c:v>
                </c:pt>
                <c:pt idx="1053">
                  <c:v>17.717499999999998</c:v>
                </c:pt>
                <c:pt idx="1054">
                  <c:v>12.412499999999998</c:v>
                </c:pt>
                <c:pt idx="1055">
                  <c:v>18.827500000000001</c:v>
                </c:pt>
                <c:pt idx="1056">
                  <c:v>12.777499999999996</c:v>
                </c:pt>
                <c:pt idx="1057">
                  <c:v>7.2100000000000044</c:v>
                </c:pt>
                <c:pt idx="1058">
                  <c:v>13.1175</c:v>
                </c:pt>
                <c:pt idx="1059">
                  <c:v>17.792499999999997</c:v>
                </c:pt>
                <c:pt idx="1060">
                  <c:v>6.9050000000000047</c:v>
                </c:pt>
                <c:pt idx="1061">
                  <c:v>7.3575000000000017</c:v>
                </c:pt>
                <c:pt idx="1062">
                  <c:v>7.2100000000000044</c:v>
                </c:pt>
                <c:pt idx="1063">
                  <c:v>17.717499999999998</c:v>
                </c:pt>
                <c:pt idx="1064">
                  <c:v>8.41</c:v>
                </c:pt>
                <c:pt idx="1065">
                  <c:v>8.764999999999997</c:v>
                </c:pt>
                <c:pt idx="1066">
                  <c:v>17.254999999999999</c:v>
                </c:pt>
                <c:pt idx="1067">
                  <c:v>10.832500000000003</c:v>
                </c:pt>
                <c:pt idx="1068">
                  <c:v>5.9175000000000004</c:v>
                </c:pt>
                <c:pt idx="1069">
                  <c:v>12.777499999999996</c:v>
                </c:pt>
                <c:pt idx="1070">
                  <c:v>2.7825000000000024</c:v>
                </c:pt>
                <c:pt idx="1071">
                  <c:v>6.6625000000000014</c:v>
                </c:pt>
                <c:pt idx="1072">
                  <c:v>17.792499999999997</c:v>
                </c:pt>
                <c:pt idx="1073">
                  <c:v>8.764999999999997</c:v>
                </c:pt>
                <c:pt idx="1074">
                  <c:v>7.7174999999999976</c:v>
                </c:pt>
                <c:pt idx="1075">
                  <c:v>13.1175</c:v>
                </c:pt>
                <c:pt idx="1076">
                  <c:v>6.9050000000000047</c:v>
                </c:pt>
                <c:pt idx="1077">
                  <c:v>11.739999999999998</c:v>
                </c:pt>
                <c:pt idx="1078">
                  <c:v>17.792499999999997</c:v>
                </c:pt>
                <c:pt idx="1079">
                  <c:v>2.7825000000000024</c:v>
                </c:pt>
                <c:pt idx="1080">
                  <c:v>6.6625000000000014</c:v>
                </c:pt>
                <c:pt idx="1081">
                  <c:v>17.254999999999999</c:v>
                </c:pt>
                <c:pt idx="1082">
                  <c:v>1.1374999999999975</c:v>
                </c:pt>
                <c:pt idx="1083">
                  <c:v>7.7924999999999969</c:v>
                </c:pt>
                <c:pt idx="1084">
                  <c:v>13.1175</c:v>
                </c:pt>
                <c:pt idx="1085">
                  <c:v>8.9399999999999977</c:v>
                </c:pt>
                <c:pt idx="1086">
                  <c:v>7.3575000000000017</c:v>
                </c:pt>
                <c:pt idx="1087">
                  <c:v>17.717499999999998</c:v>
                </c:pt>
                <c:pt idx="1088">
                  <c:v>6.6625000000000014</c:v>
                </c:pt>
                <c:pt idx="1089">
                  <c:v>6.9050000000000047</c:v>
                </c:pt>
                <c:pt idx="1090">
                  <c:v>12.412499999999998</c:v>
                </c:pt>
                <c:pt idx="1091">
                  <c:v>1.5749999999999993</c:v>
                </c:pt>
                <c:pt idx="1092">
                  <c:v>1.1374999999999975</c:v>
                </c:pt>
                <c:pt idx="1093">
                  <c:v>17.792499999999997</c:v>
                </c:pt>
                <c:pt idx="1094">
                  <c:v>13.1175</c:v>
                </c:pt>
                <c:pt idx="1095">
                  <c:v>16.397500000000001</c:v>
                </c:pt>
                <c:pt idx="1096">
                  <c:v>11.739999999999998</c:v>
                </c:pt>
                <c:pt idx="1097">
                  <c:v>17.717499999999998</c:v>
                </c:pt>
                <c:pt idx="1098">
                  <c:v>7.2100000000000044</c:v>
                </c:pt>
                <c:pt idx="1099">
                  <c:v>7.7924999999999969</c:v>
                </c:pt>
                <c:pt idx="1100">
                  <c:v>16.109999999999996</c:v>
                </c:pt>
                <c:pt idx="1101">
                  <c:v>12.412499999999998</c:v>
                </c:pt>
                <c:pt idx="1102">
                  <c:v>19.89</c:v>
                </c:pt>
                <c:pt idx="1103">
                  <c:v>8.764999999999997</c:v>
                </c:pt>
                <c:pt idx="1104">
                  <c:v>2.7825000000000024</c:v>
                </c:pt>
                <c:pt idx="1105">
                  <c:v>11.739999999999998</c:v>
                </c:pt>
                <c:pt idx="1106">
                  <c:v>17.717499999999998</c:v>
                </c:pt>
                <c:pt idx="1107">
                  <c:v>5.9175000000000004</c:v>
                </c:pt>
                <c:pt idx="1108">
                  <c:v>8.9650000000000034</c:v>
                </c:pt>
                <c:pt idx="1109">
                  <c:v>7.2100000000000044</c:v>
                </c:pt>
                <c:pt idx="1110">
                  <c:v>16.397500000000001</c:v>
                </c:pt>
                <c:pt idx="1111">
                  <c:v>6.6625000000000014</c:v>
                </c:pt>
                <c:pt idx="1112">
                  <c:v>1.1374999999999975</c:v>
                </c:pt>
                <c:pt idx="1113">
                  <c:v>9.4549999999999983</c:v>
                </c:pt>
                <c:pt idx="1114">
                  <c:v>7.9775000000000027</c:v>
                </c:pt>
                <c:pt idx="1115">
                  <c:v>7.3575000000000017</c:v>
                </c:pt>
                <c:pt idx="1116">
                  <c:v>8.41</c:v>
                </c:pt>
                <c:pt idx="1117">
                  <c:v>7.3575000000000017</c:v>
                </c:pt>
                <c:pt idx="1118">
                  <c:v>8.41</c:v>
                </c:pt>
                <c:pt idx="1119">
                  <c:v>8.9650000000000034</c:v>
                </c:pt>
                <c:pt idx="1120">
                  <c:v>8.9399999999999977</c:v>
                </c:pt>
                <c:pt idx="1121">
                  <c:v>17.254999999999999</c:v>
                </c:pt>
                <c:pt idx="1122">
                  <c:v>7.7174999999999976</c:v>
                </c:pt>
                <c:pt idx="1123">
                  <c:v>16.109999999999996</c:v>
                </c:pt>
                <c:pt idx="1124">
                  <c:v>12.412499999999998</c:v>
                </c:pt>
                <c:pt idx="1125">
                  <c:v>9.4549999999999983</c:v>
                </c:pt>
                <c:pt idx="1126">
                  <c:v>10.832500000000003</c:v>
                </c:pt>
                <c:pt idx="1127">
                  <c:v>12.777499999999996</c:v>
                </c:pt>
                <c:pt idx="1128">
                  <c:v>9.8724999999999987</c:v>
                </c:pt>
                <c:pt idx="1129">
                  <c:v>6.6625000000000014</c:v>
                </c:pt>
                <c:pt idx="1130">
                  <c:v>7.7924999999999969</c:v>
                </c:pt>
                <c:pt idx="1131">
                  <c:v>9.8724999999999987</c:v>
                </c:pt>
                <c:pt idx="1132">
                  <c:v>7.2100000000000044</c:v>
                </c:pt>
                <c:pt idx="1133">
                  <c:v>2.7825000000000024</c:v>
                </c:pt>
                <c:pt idx="1134">
                  <c:v>18.827500000000001</c:v>
                </c:pt>
                <c:pt idx="1135">
                  <c:v>12.777499999999996</c:v>
                </c:pt>
                <c:pt idx="1136">
                  <c:v>7.7924999999999969</c:v>
                </c:pt>
                <c:pt idx="1137">
                  <c:v>1.5749999999999993</c:v>
                </c:pt>
                <c:pt idx="1138">
                  <c:v>16.109999999999996</c:v>
                </c:pt>
                <c:pt idx="1139">
                  <c:v>8.9399999999999977</c:v>
                </c:pt>
                <c:pt idx="1140">
                  <c:v>17.254999999999999</c:v>
                </c:pt>
                <c:pt idx="1141">
                  <c:v>7.7174999999999976</c:v>
                </c:pt>
                <c:pt idx="1142">
                  <c:v>7.9775000000000027</c:v>
                </c:pt>
                <c:pt idx="1143">
                  <c:v>1.1374999999999975</c:v>
                </c:pt>
                <c:pt idx="1144">
                  <c:v>16.397500000000001</c:v>
                </c:pt>
                <c:pt idx="1145">
                  <c:v>8.764999999999997</c:v>
                </c:pt>
                <c:pt idx="1146">
                  <c:v>9.8724999999999987</c:v>
                </c:pt>
                <c:pt idx="1147">
                  <c:v>1.5749999999999993</c:v>
                </c:pt>
                <c:pt idx="1148">
                  <c:v>17.254999999999999</c:v>
                </c:pt>
                <c:pt idx="1149">
                  <c:v>16.109999999999996</c:v>
                </c:pt>
                <c:pt idx="1150">
                  <c:v>7.9775000000000027</c:v>
                </c:pt>
                <c:pt idx="1151">
                  <c:v>11.739999999999998</c:v>
                </c:pt>
                <c:pt idx="1152">
                  <c:v>12.777499999999996</c:v>
                </c:pt>
                <c:pt idx="1153">
                  <c:v>18.827500000000001</c:v>
                </c:pt>
                <c:pt idx="1154">
                  <c:v>7.2100000000000044</c:v>
                </c:pt>
                <c:pt idx="1155">
                  <c:v>1.1374999999999975</c:v>
                </c:pt>
                <c:pt idx="1156">
                  <c:v>6.6625000000000014</c:v>
                </c:pt>
                <c:pt idx="1157">
                  <c:v>8.41</c:v>
                </c:pt>
                <c:pt idx="1158">
                  <c:v>8.9399999999999977</c:v>
                </c:pt>
                <c:pt idx="1159">
                  <c:v>6.9050000000000047</c:v>
                </c:pt>
                <c:pt idx="1160">
                  <c:v>10.832500000000003</c:v>
                </c:pt>
                <c:pt idx="1161">
                  <c:v>5.9175000000000004</c:v>
                </c:pt>
                <c:pt idx="1162">
                  <c:v>13.1175</c:v>
                </c:pt>
                <c:pt idx="1163">
                  <c:v>17.717499999999998</c:v>
                </c:pt>
                <c:pt idx="1164">
                  <c:v>11.739999999999998</c:v>
                </c:pt>
                <c:pt idx="1165">
                  <c:v>1.5749999999999993</c:v>
                </c:pt>
                <c:pt idx="1166">
                  <c:v>16.109999999999996</c:v>
                </c:pt>
                <c:pt idx="1167">
                  <c:v>13.1175</c:v>
                </c:pt>
                <c:pt idx="1168">
                  <c:v>19.89</c:v>
                </c:pt>
                <c:pt idx="1169">
                  <c:v>2.7825000000000024</c:v>
                </c:pt>
                <c:pt idx="1170">
                  <c:v>8.9399999999999977</c:v>
                </c:pt>
                <c:pt idx="1171">
                  <c:v>16.397500000000001</c:v>
                </c:pt>
                <c:pt idx="1172">
                  <c:v>9.4549999999999983</c:v>
                </c:pt>
                <c:pt idx="1173">
                  <c:v>8.9650000000000034</c:v>
                </c:pt>
                <c:pt idx="1174">
                  <c:v>17.254999999999999</c:v>
                </c:pt>
                <c:pt idx="1175">
                  <c:v>14.0275</c:v>
                </c:pt>
                <c:pt idx="1176">
                  <c:v>17.792499999999997</c:v>
                </c:pt>
                <c:pt idx="1177">
                  <c:v>7.7924999999999969</c:v>
                </c:pt>
                <c:pt idx="1178">
                  <c:v>6.6625000000000014</c:v>
                </c:pt>
                <c:pt idx="1179">
                  <c:v>2.7825000000000024</c:v>
                </c:pt>
                <c:pt idx="1180">
                  <c:v>7.2100000000000044</c:v>
                </c:pt>
                <c:pt idx="1181">
                  <c:v>11.739999999999998</c:v>
                </c:pt>
                <c:pt idx="1182">
                  <c:v>19.89</c:v>
                </c:pt>
                <c:pt idx="1183">
                  <c:v>7.7174999999999976</c:v>
                </c:pt>
                <c:pt idx="1184">
                  <c:v>9.4549999999999983</c:v>
                </c:pt>
                <c:pt idx="1185">
                  <c:v>8.764999999999997</c:v>
                </c:pt>
                <c:pt idx="1186">
                  <c:v>6.6625000000000014</c:v>
                </c:pt>
                <c:pt idx="1187">
                  <c:v>1.5749999999999993</c:v>
                </c:pt>
                <c:pt idx="1188">
                  <c:v>12.412499999999998</c:v>
                </c:pt>
                <c:pt idx="1189">
                  <c:v>14.0275</c:v>
                </c:pt>
                <c:pt idx="1190">
                  <c:v>9.4549999999999983</c:v>
                </c:pt>
                <c:pt idx="1191">
                  <c:v>18.827500000000001</c:v>
                </c:pt>
                <c:pt idx="1192">
                  <c:v>3.3900000000000006</c:v>
                </c:pt>
                <c:pt idx="1193">
                  <c:v>8.9650000000000034</c:v>
                </c:pt>
                <c:pt idx="1194">
                  <c:v>6.8450000000000024</c:v>
                </c:pt>
                <c:pt idx="1195">
                  <c:v>12.777499999999996</c:v>
                </c:pt>
                <c:pt idx="1196">
                  <c:v>5.9175000000000004</c:v>
                </c:pt>
                <c:pt idx="1197">
                  <c:v>17.792499999999997</c:v>
                </c:pt>
                <c:pt idx="1198">
                  <c:v>18.827500000000001</c:v>
                </c:pt>
                <c:pt idx="1199">
                  <c:v>7.3575000000000017</c:v>
                </c:pt>
                <c:pt idx="1200">
                  <c:v>10.832500000000003</c:v>
                </c:pt>
                <c:pt idx="1201">
                  <c:v>7.9775000000000027</c:v>
                </c:pt>
                <c:pt idx="1202">
                  <c:v>9.4549999999999983</c:v>
                </c:pt>
                <c:pt idx="1203">
                  <c:v>16.397500000000001</c:v>
                </c:pt>
                <c:pt idx="1204">
                  <c:v>17.792499999999997</c:v>
                </c:pt>
                <c:pt idx="1205">
                  <c:v>6.8450000000000024</c:v>
                </c:pt>
                <c:pt idx="1206">
                  <c:v>12.412499999999998</c:v>
                </c:pt>
                <c:pt idx="1207">
                  <c:v>1.5749999999999993</c:v>
                </c:pt>
                <c:pt idx="1208">
                  <c:v>16.109999999999996</c:v>
                </c:pt>
                <c:pt idx="1209">
                  <c:v>6.9050000000000047</c:v>
                </c:pt>
                <c:pt idx="1210">
                  <c:v>17.717499999999998</c:v>
                </c:pt>
                <c:pt idx="1211">
                  <c:v>14.0275</c:v>
                </c:pt>
                <c:pt idx="1212">
                  <c:v>8.764999999999997</c:v>
                </c:pt>
                <c:pt idx="1213">
                  <c:v>7.7174999999999976</c:v>
                </c:pt>
                <c:pt idx="1214">
                  <c:v>8.764999999999997</c:v>
                </c:pt>
                <c:pt idx="1215">
                  <c:v>8.41</c:v>
                </c:pt>
                <c:pt idx="1216">
                  <c:v>6.8450000000000024</c:v>
                </c:pt>
                <c:pt idx="1217">
                  <c:v>3.3900000000000006</c:v>
                </c:pt>
                <c:pt idx="1218">
                  <c:v>17.717499999999998</c:v>
                </c:pt>
                <c:pt idx="1219">
                  <c:v>10.832500000000003</c:v>
                </c:pt>
                <c:pt idx="1220">
                  <c:v>14.0275</c:v>
                </c:pt>
                <c:pt idx="1221">
                  <c:v>16.397500000000001</c:v>
                </c:pt>
                <c:pt idx="1222">
                  <c:v>18.827500000000001</c:v>
                </c:pt>
                <c:pt idx="1223">
                  <c:v>8.9650000000000034</c:v>
                </c:pt>
                <c:pt idx="1224">
                  <c:v>12.777499999999996</c:v>
                </c:pt>
                <c:pt idx="1225">
                  <c:v>9.8724999999999987</c:v>
                </c:pt>
                <c:pt idx="1226">
                  <c:v>8.41</c:v>
                </c:pt>
                <c:pt idx="1227">
                  <c:v>1.1374999999999975</c:v>
                </c:pt>
                <c:pt idx="1228">
                  <c:v>6.9050000000000047</c:v>
                </c:pt>
                <c:pt idx="1229">
                  <c:v>19.89</c:v>
                </c:pt>
                <c:pt idx="1230">
                  <c:v>10.832500000000003</c:v>
                </c:pt>
                <c:pt idx="1231">
                  <c:v>7.7924999999999969</c:v>
                </c:pt>
                <c:pt idx="1232">
                  <c:v>12.777499999999996</c:v>
                </c:pt>
                <c:pt idx="1233">
                  <c:v>13.1175</c:v>
                </c:pt>
                <c:pt idx="1234">
                  <c:v>3.3900000000000006</c:v>
                </c:pt>
                <c:pt idx="1235">
                  <c:v>6.6625000000000014</c:v>
                </c:pt>
                <c:pt idx="1236">
                  <c:v>8.9399999999999977</c:v>
                </c:pt>
                <c:pt idx="1237">
                  <c:v>19.89</c:v>
                </c:pt>
                <c:pt idx="1238">
                  <c:v>17.254999999999999</c:v>
                </c:pt>
                <c:pt idx="1239">
                  <c:v>7.3575000000000017</c:v>
                </c:pt>
                <c:pt idx="1240">
                  <c:v>16.109999999999996</c:v>
                </c:pt>
                <c:pt idx="1241">
                  <c:v>3.3900000000000006</c:v>
                </c:pt>
                <c:pt idx="1242">
                  <c:v>6.9050000000000047</c:v>
                </c:pt>
                <c:pt idx="1243">
                  <c:v>8.41</c:v>
                </c:pt>
                <c:pt idx="1244">
                  <c:v>5.9175000000000004</c:v>
                </c:pt>
                <c:pt idx="1245">
                  <c:v>6.6625000000000014</c:v>
                </c:pt>
                <c:pt idx="1246">
                  <c:v>12.412499999999998</c:v>
                </c:pt>
                <c:pt idx="1247">
                  <c:v>17.254999999999999</c:v>
                </c:pt>
                <c:pt idx="1248">
                  <c:v>7.7174999999999976</c:v>
                </c:pt>
                <c:pt idx="1249">
                  <c:v>9.8724999999999987</c:v>
                </c:pt>
                <c:pt idx="1250">
                  <c:v>13.1175</c:v>
                </c:pt>
                <c:pt idx="1251">
                  <c:v>18.827500000000001</c:v>
                </c:pt>
                <c:pt idx="1252">
                  <c:v>1.1374999999999975</c:v>
                </c:pt>
                <c:pt idx="1253">
                  <c:v>14.0275</c:v>
                </c:pt>
                <c:pt idx="1254">
                  <c:v>6.8450000000000024</c:v>
                </c:pt>
                <c:pt idx="1255">
                  <c:v>16.397500000000001</c:v>
                </c:pt>
                <c:pt idx="1256">
                  <c:v>12.412499999999998</c:v>
                </c:pt>
                <c:pt idx="1257">
                  <c:v>18.827500000000001</c:v>
                </c:pt>
                <c:pt idx="1258">
                  <c:v>12.777499999999996</c:v>
                </c:pt>
                <c:pt idx="1259">
                  <c:v>7.7924999999999969</c:v>
                </c:pt>
                <c:pt idx="1260">
                  <c:v>13.1175</c:v>
                </c:pt>
                <c:pt idx="1261">
                  <c:v>1.5749999999999993</c:v>
                </c:pt>
                <c:pt idx="1262">
                  <c:v>3.3900000000000006</c:v>
                </c:pt>
                <c:pt idx="1263">
                  <c:v>17.254999999999999</c:v>
                </c:pt>
                <c:pt idx="1264">
                  <c:v>1.1374999999999975</c:v>
                </c:pt>
                <c:pt idx="1265">
                  <c:v>19.89</c:v>
                </c:pt>
                <c:pt idx="1266">
                  <c:v>2.7825000000000024</c:v>
                </c:pt>
                <c:pt idx="1267">
                  <c:v>7.3575000000000017</c:v>
                </c:pt>
                <c:pt idx="1268">
                  <c:v>8.9650000000000034</c:v>
                </c:pt>
                <c:pt idx="1269">
                  <c:v>9.4549999999999983</c:v>
                </c:pt>
                <c:pt idx="1270">
                  <c:v>13.1175</c:v>
                </c:pt>
                <c:pt idx="1271">
                  <c:v>17.717499999999998</c:v>
                </c:pt>
                <c:pt idx="1272">
                  <c:v>8.9399999999999977</c:v>
                </c:pt>
                <c:pt idx="1273">
                  <c:v>8.9650000000000034</c:v>
                </c:pt>
                <c:pt idx="1274">
                  <c:v>7.7174999999999976</c:v>
                </c:pt>
                <c:pt idx="1275">
                  <c:v>17.792499999999997</c:v>
                </c:pt>
                <c:pt idx="1276">
                  <c:v>16.109999999999996</c:v>
                </c:pt>
                <c:pt idx="1277">
                  <c:v>11.739999999999998</c:v>
                </c:pt>
                <c:pt idx="1278">
                  <c:v>6.9050000000000047</c:v>
                </c:pt>
                <c:pt idx="1279">
                  <c:v>12.412499999999998</c:v>
                </c:pt>
                <c:pt idx="1280">
                  <c:v>7.9775000000000027</c:v>
                </c:pt>
                <c:pt idx="1281">
                  <c:v>8.764999999999997</c:v>
                </c:pt>
                <c:pt idx="1282">
                  <c:v>11.739999999999998</c:v>
                </c:pt>
                <c:pt idx="1283">
                  <c:v>5.9175000000000004</c:v>
                </c:pt>
                <c:pt idx="1284">
                  <c:v>10.832500000000003</c:v>
                </c:pt>
                <c:pt idx="1285">
                  <c:v>19.89</c:v>
                </c:pt>
                <c:pt idx="1286">
                  <c:v>7.2100000000000044</c:v>
                </c:pt>
                <c:pt idx="1287">
                  <c:v>6.9050000000000047</c:v>
                </c:pt>
                <c:pt idx="1288">
                  <c:v>6.6625000000000014</c:v>
                </c:pt>
                <c:pt idx="1289">
                  <c:v>1.1374999999999975</c:v>
                </c:pt>
                <c:pt idx="1290">
                  <c:v>16.109999999999996</c:v>
                </c:pt>
                <c:pt idx="1291">
                  <c:v>8.9399999999999977</c:v>
                </c:pt>
                <c:pt idx="1292">
                  <c:v>7.9775000000000027</c:v>
                </c:pt>
                <c:pt idx="1293">
                  <c:v>2.7825000000000024</c:v>
                </c:pt>
                <c:pt idx="1294">
                  <c:v>17.792499999999997</c:v>
                </c:pt>
                <c:pt idx="1295">
                  <c:v>14.0275</c:v>
                </c:pt>
                <c:pt idx="1296">
                  <c:v>11.739999999999998</c:v>
                </c:pt>
                <c:pt idx="1297">
                  <c:v>8.41</c:v>
                </c:pt>
                <c:pt idx="1298">
                  <c:v>7.7924999999999969</c:v>
                </c:pt>
                <c:pt idx="1299">
                  <c:v>3.3900000000000006</c:v>
                </c:pt>
                <c:pt idx="1300">
                  <c:v>7.2100000000000044</c:v>
                </c:pt>
                <c:pt idx="1301">
                  <c:v>1.5749999999999993</c:v>
                </c:pt>
                <c:pt idx="1302">
                  <c:v>7.9775000000000027</c:v>
                </c:pt>
                <c:pt idx="1303">
                  <c:v>12.412499999999998</c:v>
                </c:pt>
                <c:pt idx="1304">
                  <c:v>17.717499999999998</c:v>
                </c:pt>
                <c:pt idx="1305">
                  <c:v>7.7174999999999976</c:v>
                </c:pt>
                <c:pt idx="1306">
                  <c:v>16.109999999999996</c:v>
                </c:pt>
                <c:pt idx="1307">
                  <c:v>12.777499999999996</c:v>
                </c:pt>
                <c:pt idx="1308">
                  <c:v>10.832500000000003</c:v>
                </c:pt>
                <c:pt idx="1309">
                  <c:v>16.397500000000001</c:v>
                </c:pt>
                <c:pt idx="1310">
                  <c:v>6.9050000000000047</c:v>
                </c:pt>
                <c:pt idx="1311">
                  <c:v>13.1175</c:v>
                </c:pt>
                <c:pt idx="1312">
                  <c:v>1.1374999999999975</c:v>
                </c:pt>
                <c:pt idx="1313">
                  <c:v>8.9650000000000034</c:v>
                </c:pt>
                <c:pt idx="1314">
                  <c:v>8.9399999999999977</c:v>
                </c:pt>
                <c:pt idx="1315">
                  <c:v>1.1374999999999975</c:v>
                </c:pt>
                <c:pt idx="1316">
                  <c:v>8.41</c:v>
                </c:pt>
                <c:pt idx="1317">
                  <c:v>7.2100000000000044</c:v>
                </c:pt>
                <c:pt idx="1318">
                  <c:v>13.1175</c:v>
                </c:pt>
                <c:pt idx="1319">
                  <c:v>2.7825000000000024</c:v>
                </c:pt>
                <c:pt idx="1320">
                  <c:v>19.89</c:v>
                </c:pt>
                <c:pt idx="1321">
                  <c:v>18.827500000000001</c:v>
                </c:pt>
                <c:pt idx="1322">
                  <c:v>3.3900000000000006</c:v>
                </c:pt>
                <c:pt idx="1323">
                  <c:v>1.5749999999999993</c:v>
                </c:pt>
                <c:pt idx="1324">
                  <c:v>9.4549999999999983</c:v>
                </c:pt>
                <c:pt idx="1325">
                  <c:v>10.832500000000003</c:v>
                </c:pt>
                <c:pt idx="1326">
                  <c:v>8.9399999999999977</c:v>
                </c:pt>
                <c:pt idx="1327">
                  <c:v>12.777499999999996</c:v>
                </c:pt>
                <c:pt idx="1328">
                  <c:v>9.8724999999999987</c:v>
                </c:pt>
                <c:pt idx="1329">
                  <c:v>7.7924999999999969</c:v>
                </c:pt>
                <c:pt idx="1330">
                  <c:v>8.9650000000000034</c:v>
                </c:pt>
                <c:pt idx="1331">
                  <c:v>18.827500000000001</c:v>
                </c:pt>
                <c:pt idx="1332">
                  <c:v>17.254999999999999</c:v>
                </c:pt>
                <c:pt idx="1333">
                  <c:v>11.739999999999998</c:v>
                </c:pt>
                <c:pt idx="1334">
                  <c:v>12.412499999999998</c:v>
                </c:pt>
                <c:pt idx="1335">
                  <c:v>1.1374999999999975</c:v>
                </c:pt>
                <c:pt idx="1336">
                  <c:v>6.9050000000000047</c:v>
                </c:pt>
                <c:pt idx="1337">
                  <c:v>3.3900000000000006</c:v>
                </c:pt>
                <c:pt idx="1338">
                  <c:v>7.3575000000000017</c:v>
                </c:pt>
                <c:pt idx="1339">
                  <c:v>13.1175</c:v>
                </c:pt>
                <c:pt idx="1340">
                  <c:v>8.9399999999999977</c:v>
                </c:pt>
                <c:pt idx="1341">
                  <c:v>7.7174999999999976</c:v>
                </c:pt>
                <c:pt idx="1342">
                  <c:v>6.8450000000000024</c:v>
                </c:pt>
                <c:pt idx="1343">
                  <c:v>9.4549999999999983</c:v>
                </c:pt>
                <c:pt idx="1344">
                  <c:v>12.412499999999998</c:v>
                </c:pt>
                <c:pt idx="1345">
                  <c:v>17.254999999999999</c:v>
                </c:pt>
                <c:pt idx="1346">
                  <c:v>10.832500000000003</c:v>
                </c:pt>
                <c:pt idx="1347">
                  <c:v>9.4549999999999983</c:v>
                </c:pt>
                <c:pt idx="1348">
                  <c:v>9.8724999999999987</c:v>
                </c:pt>
                <c:pt idx="1349">
                  <c:v>1.1374999999999975</c:v>
                </c:pt>
                <c:pt idx="1350">
                  <c:v>7.3575000000000017</c:v>
                </c:pt>
                <c:pt idx="1351">
                  <c:v>17.254999999999999</c:v>
                </c:pt>
                <c:pt idx="1352">
                  <c:v>7.7174999999999976</c:v>
                </c:pt>
                <c:pt idx="1353">
                  <c:v>19.89</c:v>
                </c:pt>
                <c:pt idx="1354">
                  <c:v>9.8724999999999987</c:v>
                </c:pt>
                <c:pt idx="1355">
                  <c:v>11.739999999999998</c:v>
                </c:pt>
                <c:pt idx="1356">
                  <c:v>13.1175</c:v>
                </c:pt>
                <c:pt idx="1357">
                  <c:v>12.412499999999998</c:v>
                </c:pt>
                <c:pt idx="1358">
                  <c:v>17.792499999999997</c:v>
                </c:pt>
                <c:pt idx="1359">
                  <c:v>14.0275</c:v>
                </c:pt>
                <c:pt idx="1360">
                  <c:v>7.7924999999999969</c:v>
                </c:pt>
                <c:pt idx="1361">
                  <c:v>5.9175000000000004</c:v>
                </c:pt>
                <c:pt idx="1362">
                  <c:v>17.792499999999997</c:v>
                </c:pt>
                <c:pt idx="1363">
                  <c:v>7.3575000000000017</c:v>
                </c:pt>
                <c:pt idx="1364">
                  <c:v>1.1374999999999975</c:v>
                </c:pt>
                <c:pt idx="1365">
                  <c:v>16.109999999999996</c:v>
                </c:pt>
                <c:pt idx="1366">
                  <c:v>14.0275</c:v>
                </c:pt>
                <c:pt idx="1367">
                  <c:v>8.9650000000000034</c:v>
                </c:pt>
                <c:pt idx="1368">
                  <c:v>19.89</c:v>
                </c:pt>
                <c:pt idx="1369">
                  <c:v>12.412499999999998</c:v>
                </c:pt>
                <c:pt idx="1370">
                  <c:v>17.717499999999998</c:v>
                </c:pt>
                <c:pt idx="1371">
                  <c:v>9.8724999999999987</c:v>
                </c:pt>
                <c:pt idx="1372">
                  <c:v>11.739999999999998</c:v>
                </c:pt>
                <c:pt idx="1373">
                  <c:v>12.777499999999996</c:v>
                </c:pt>
                <c:pt idx="1374">
                  <c:v>7.3575000000000017</c:v>
                </c:pt>
                <c:pt idx="1375">
                  <c:v>16.397500000000001</c:v>
                </c:pt>
                <c:pt idx="1376">
                  <c:v>6.8450000000000024</c:v>
                </c:pt>
                <c:pt idx="1377">
                  <c:v>8.764999999999997</c:v>
                </c:pt>
                <c:pt idx="1378">
                  <c:v>12.777499999999996</c:v>
                </c:pt>
                <c:pt idx="1379">
                  <c:v>12.412499999999998</c:v>
                </c:pt>
                <c:pt idx="1380">
                  <c:v>3.3900000000000006</c:v>
                </c:pt>
                <c:pt idx="1381">
                  <c:v>7.2100000000000044</c:v>
                </c:pt>
                <c:pt idx="1382">
                  <c:v>11.739999999999998</c:v>
                </c:pt>
                <c:pt idx="1383">
                  <c:v>17.717499999999998</c:v>
                </c:pt>
                <c:pt idx="1384">
                  <c:v>6.6625000000000014</c:v>
                </c:pt>
                <c:pt idx="1385">
                  <c:v>5.9175000000000004</c:v>
                </c:pt>
                <c:pt idx="1386">
                  <c:v>7.9775000000000027</c:v>
                </c:pt>
                <c:pt idx="1387">
                  <c:v>10.832500000000003</c:v>
                </c:pt>
                <c:pt idx="1388">
                  <c:v>18.827500000000001</c:v>
                </c:pt>
                <c:pt idx="1389">
                  <c:v>7.7924999999999969</c:v>
                </c:pt>
                <c:pt idx="1390">
                  <c:v>16.109999999999996</c:v>
                </c:pt>
                <c:pt idx="1391">
                  <c:v>17.717499999999998</c:v>
                </c:pt>
                <c:pt idx="1392">
                  <c:v>7.3575000000000017</c:v>
                </c:pt>
                <c:pt idx="1393">
                  <c:v>2.7825000000000024</c:v>
                </c:pt>
                <c:pt idx="1394">
                  <c:v>6.8450000000000024</c:v>
                </c:pt>
                <c:pt idx="1395">
                  <c:v>18.827500000000001</c:v>
                </c:pt>
                <c:pt idx="1396">
                  <c:v>17.717499999999998</c:v>
                </c:pt>
                <c:pt idx="1397">
                  <c:v>8.9399999999999977</c:v>
                </c:pt>
                <c:pt idx="1398">
                  <c:v>7.9775000000000027</c:v>
                </c:pt>
                <c:pt idx="1399">
                  <c:v>9.8724999999999987</c:v>
                </c:pt>
                <c:pt idx="1400">
                  <c:v>19.89</c:v>
                </c:pt>
                <c:pt idx="1401">
                  <c:v>16.397500000000001</c:v>
                </c:pt>
                <c:pt idx="1402">
                  <c:v>11.739999999999998</c:v>
                </c:pt>
                <c:pt idx="1403">
                  <c:v>13.1175</c:v>
                </c:pt>
                <c:pt idx="1404">
                  <c:v>6.9050000000000047</c:v>
                </c:pt>
                <c:pt idx="1405">
                  <c:v>17.792499999999997</c:v>
                </c:pt>
                <c:pt idx="1406">
                  <c:v>12.412499999999998</c:v>
                </c:pt>
                <c:pt idx="1407">
                  <c:v>3.3900000000000006</c:v>
                </c:pt>
                <c:pt idx="1408">
                  <c:v>1.5749999999999993</c:v>
                </c:pt>
                <c:pt idx="1409">
                  <c:v>16.109999999999996</c:v>
                </c:pt>
                <c:pt idx="1410">
                  <c:v>5.9175000000000004</c:v>
                </c:pt>
                <c:pt idx="1411">
                  <c:v>6.8450000000000024</c:v>
                </c:pt>
                <c:pt idx="1412">
                  <c:v>8.9399999999999977</c:v>
                </c:pt>
                <c:pt idx="1413">
                  <c:v>1.5749999999999993</c:v>
                </c:pt>
                <c:pt idx="1414">
                  <c:v>16.109999999999996</c:v>
                </c:pt>
                <c:pt idx="1415">
                  <c:v>7.2100000000000044</c:v>
                </c:pt>
                <c:pt idx="1416">
                  <c:v>18.827500000000001</c:v>
                </c:pt>
                <c:pt idx="1417">
                  <c:v>6.6625000000000014</c:v>
                </c:pt>
                <c:pt idx="1418">
                  <c:v>8.41</c:v>
                </c:pt>
                <c:pt idx="1419">
                  <c:v>7.7174999999999976</c:v>
                </c:pt>
                <c:pt idx="1420">
                  <c:v>13.1175</c:v>
                </c:pt>
                <c:pt idx="1421">
                  <c:v>7.9775000000000027</c:v>
                </c:pt>
                <c:pt idx="1422">
                  <c:v>14.0275</c:v>
                </c:pt>
                <c:pt idx="1423">
                  <c:v>7.9775000000000027</c:v>
                </c:pt>
                <c:pt idx="1424">
                  <c:v>6.9050000000000047</c:v>
                </c:pt>
                <c:pt idx="1425">
                  <c:v>1.5749999999999993</c:v>
                </c:pt>
                <c:pt idx="1426">
                  <c:v>1.1374999999999975</c:v>
                </c:pt>
                <c:pt idx="1427">
                  <c:v>7.7174999999999976</c:v>
                </c:pt>
                <c:pt idx="1428">
                  <c:v>10.832500000000003</c:v>
                </c:pt>
                <c:pt idx="1429">
                  <c:v>8.764999999999997</c:v>
                </c:pt>
                <c:pt idx="1430">
                  <c:v>8.9399999999999977</c:v>
                </c:pt>
                <c:pt idx="1431">
                  <c:v>12.777499999999996</c:v>
                </c:pt>
                <c:pt idx="1432">
                  <c:v>7.2100000000000044</c:v>
                </c:pt>
                <c:pt idx="1433">
                  <c:v>16.109999999999996</c:v>
                </c:pt>
                <c:pt idx="1434">
                  <c:v>6.8450000000000024</c:v>
                </c:pt>
                <c:pt idx="1435">
                  <c:v>8.41</c:v>
                </c:pt>
                <c:pt idx="1436">
                  <c:v>18.827500000000001</c:v>
                </c:pt>
                <c:pt idx="1437">
                  <c:v>13.1175</c:v>
                </c:pt>
                <c:pt idx="1438">
                  <c:v>7.3575000000000017</c:v>
                </c:pt>
                <c:pt idx="1439">
                  <c:v>7.7174999999999976</c:v>
                </c:pt>
                <c:pt idx="1440">
                  <c:v>7.9775000000000027</c:v>
                </c:pt>
                <c:pt idx="1441">
                  <c:v>1.1374999999999975</c:v>
                </c:pt>
                <c:pt idx="1442">
                  <c:v>9.4549999999999983</c:v>
                </c:pt>
                <c:pt idx="1443">
                  <c:v>6.6625000000000014</c:v>
                </c:pt>
                <c:pt idx="1444">
                  <c:v>10.832500000000003</c:v>
                </c:pt>
                <c:pt idx="1445">
                  <c:v>12.412499999999998</c:v>
                </c:pt>
                <c:pt idx="1446">
                  <c:v>6.8450000000000024</c:v>
                </c:pt>
                <c:pt idx="1447">
                  <c:v>8.9399999999999977</c:v>
                </c:pt>
                <c:pt idx="1448">
                  <c:v>2.7825000000000024</c:v>
                </c:pt>
                <c:pt idx="1449">
                  <c:v>18.827500000000001</c:v>
                </c:pt>
                <c:pt idx="1450">
                  <c:v>14.0275</c:v>
                </c:pt>
                <c:pt idx="1451">
                  <c:v>8.9650000000000034</c:v>
                </c:pt>
                <c:pt idx="1452">
                  <c:v>9.8724999999999987</c:v>
                </c:pt>
                <c:pt idx="1453">
                  <c:v>17.792499999999997</c:v>
                </c:pt>
                <c:pt idx="1454">
                  <c:v>1.5749999999999993</c:v>
                </c:pt>
                <c:pt idx="1455">
                  <c:v>6.9050000000000047</c:v>
                </c:pt>
                <c:pt idx="1456">
                  <c:v>2.7825000000000024</c:v>
                </c:pt>
                <c:pt idx="1457">
                  <c:v>16.109999999999996</c:v>
                </c:pt>
                <c:pt idx="1458">
                  <c:v>17.254999999999999</c:v>
                </c:pt>
                <c:pt idx="1459">
                  <c:v>9.4549999999999983</c:v>
                </c:pt>
                <c:pt idx="1460">
                  <c:v>17.792499999999997</c:v>
                </c:pt>
                <c:pt idx="1461">
                  <c:v>16.397500000000001</c:v>
                </c:pt>
                <c:pt idx="1462">
                  <c:v>12.412499999999998</c:v>
                </c:pt>
                <c:pt idx="1463">
                  <c:v>14.0275</c:v>
                </c:pt>
                <c:pt idx="1464">
                  <c:v>8.9650000000000034</c:v>
                </c:pt>
                <c:pt idx="1465">
                  <c:v>11.739999999999998</c:v>
                </c:pt>
                <c:pt idx="1466">
                  <c:v>7.2100000000000044</c:v>
                </c:pt>
                <c:pt idx="1467">
                  <c:v>8.764999999999997</c:v>
                </c:pt>
                <c:pt idx="1468">
                  <c:v>3.3900000000000006</c:v>
                </c:pt>
                <c:pt idx="1469">
                  <c:v>16.397500000000001</c:v>
                </c:pt>
                <c:pt idx="1470">
                  <c:v>7.2100000000000044</c:v>
                </c:pt>
                <c:pt idx="1471">
                  <c:v>9.4549999999999983</c:v>
                </c:pt>
                <c:pt idx="1472">
                  <c:v>17.717499999999998</c:v>
                </c:pt>
                <c:pt idx="1473">
                  <c:v>8.9650000000000034</c:v>
                </c:pt>
                <c:pt idx="1474">
                  <c:v>18.827500000000001</c:v>
                </c:pt>
                <c:pt idx="1475">
                  <c:v>12.412499999999998</c:v>
                </c:pt>
                <c:pt idx="1476">
                  <c:v>17.254999999999999</c:v>
                </c:pt>
                <c:pt idx="1477">
                  <c:v>14.0275</c:v>
                </c:pt>
                <c:pt idx="1478">
                  <c:v>7.3575000000000017</c:v>
                </c:pt>
                <c:pt idx="1479">
                  <c:v>7.7924999999999969</c:v>
                </c:pt>
                <c:pt idx="1480">
                  <c:v>2.7825000000000024</c:v>
                </c:pt>
                <c:pt idx="1481">
                  <c:v>6.9050000000000047</c:v>
                </c:pt>
                <c:pt idx="1482">
                  <c:v>17.792499999999997</c:v>
                </c:pt>
                <c:pt idx="1483">
                  <c:v>13.1175</c:v>
                </c:pt>
                <c:pt idx="1484">
                  <c:v>6.6625000000000014</c:v>
                </c:pt>
                <c:pt idx="1485">
                  <c:v>12.777499999999996</c:v>
                </c:pt>
                <c:pt idx="1486">
                  <c:v>16.397500000000001</c:v>
                </c:pt>
                <c:pt idx="1487">
                  <c:v>17.717499999999998</c:v>
                </c:pt>
                <c:pt idx="1488">
                  <c:v>6.6625000000000014</c:v>
                </c:pt>
                <c:pt idx="1489">
                  <c:v>17.254999999999999</c:v>
                </c:pt>
                <c:pt idx="1490">
                  <c:v>19.89</c:v>
                </c:pt>
                <c:pt idx="1491">
                  <c:v>7.7924999999999969</c:v>
                </c:pt>
                <c:pt idx="1492">
                  <c:v>8.9399999999999977</c:v>
                </c:pt>
                <c:pt idx="1493">
                  <c:v>6.9050000000000047</c:v>
                </c:pt>
                <c:pt idx="1494">
                  <c:v>8.9650000000000034</c:v>
                </c:pt>
                <c:pt idx="1495">
                  <c:v>16.397500000000001</c:v>
                </c:pt>
                <c:pt idx="1496">
                  <c:v>17.254999999999999</c:v>
                </c:pt>
                <c:pt idx="1497">
                  <c:v>7.7174999999999976</c:v>
                </c:pt>
                <c:pt idx="1498">
                  <c:v>10.832500000000003</c:v>
                </c:pt>
                <c:pt idx="1499">
                  <c:v>3.3900000000000006</c:v>
                </c:pt>
                <c:pt idx="1500">
                  <c:v>7.2100000000000044</c:v>
                </c:pt>
                <c:pt idx="1501">
                  <c:v>8.41</c:v>
                </c:pt>
                <c:pt idx="1502">
                  <c:v>14.0275</c:v>
                </c:pt>
                <c:pt idx="1503">
                  <c:v>9.4549999999999983</c:v>
                </c:pt>
                <c:pt idx="1504">
                  <c:v>8.764999999999997</c:v>
                </c:pt>
                <c:pt idx="1505">
                  <c:v>17.792499999999997</c:v>
                </c:pt>
                <c:pt idx="1506">
                  <c:v>8.9399999999999977</c:v>
                </c:pt>
                <c:pt idx="1507">
                  <c:v>2.7825000000000024</c:v>
                </c:pt>
                <c:pt idx="1508">
                  <c:v>7.7924999999999969</c:v>
                </c:pt>
                <c:pt idx="1509">
                  <c:v>7.7174999999999976</c:v>
                </c:pt>
                <c:pt idx="1510">
                  <c:v>11.739999999999998</c:v>
                </c:pt>
                <c:pt idx="1511">
                  <c:v>19.89</c:v>
                </c:pt>
                <c:pt idx="1512">
                  <c:v>9.8724999999999987</c:v>
                </c:pt>
                <c:pt idx="1513">
                  <c:v>1.1374999999999975</c:v>
                </c:pt>
                <c:pt idx="1514">
                  <c:v>8.9650000000000034</c:v>
                </c:pt>
                <c:pt idx="1515">
                  <c:v>3.3900000000000006</c:v>
                </c:pt>
                <c:pt idx="1516">
                  <c:v>7.7174999999999976</c:v>
                </c:pt>
                <c:pt idx="1517">
                  <c:v>12.412499999999998</c:v>
                </c:pt>
                <c:pt idx="1518">
                  <c:v>5.9175000000000004</c:v>
                </c:pt>
                <c:pt idx="1519">
                  <c:v>7.3575000000000017</c:v>
                </c:pt>
                <c:pt idx="1520">
                  <c:v>7.9775000000000027</c:v>
                </c:pt>
                <c:pt idx="1521">
                  <c:v>1.5749999999999993</c:v>
                </c:pt>
                <c:pt idx="1522">
                  <c:v>6.6625000000000014</c:v>
                </c:pt>
                <c:pt idx="1523">
                  <c:v>3.3900000000000006</c:v>
                </c:pt>
                <c:pt idx="1524">
                  <c:v>17.717499999999998</c:v>
                </c:pt>
                <c:pt idx="1525">
                  <c:v>9.8724999999999987</c:v>
                </c:pt>
                <c:pt idx="1526">
                  <c:v>5.9175000000000004</c:v>
                </c:pt>
                <c:pt idx="1527">
                  <c:v>7.3575000000000017</c:v>
                </c:pt>
                <c:pt idx="1528">
                  <c:v>6.9050000000000047</c:v>
                </c:pt>
                <c:pt idx="1529">
                  <c:v>19.89</c:v>
                </c:pt>
                <c:pt idx="1530">
                  <c:v>12.412499999999998</c:v>
                </c:pt>
                <c:pt idx="1531">
                  <c:v>11.739999999999998</c:v>
                </c:pt>
                <c:pt idx="1532">
                  <c:v>17.792499999999997</c:v>
                </c:pt>
                <c:pt idx="1533">
                  <c:v>7.9775000000000027</c:v>
                </c:pt>
                <c:pt idx="1534">
                  <c:v>1.1374999999999975</c:v>
                </c:pt>
                <c:pt idx="1535">
                  <c:v>17.792499999999997</c:v>
                </c:pt>
                <c:pt idx="1536">
                  <c:v>11.739999999999998</c:v>
                </c:pt>
                <c:pt idx="1537">
                  <c:v>6.6625000000000014</c:v>
                </c:pt>
                <c:pt idx="1538">
                  <c:v>8.764999999999997</c:v>
                </c:pt>
                <c:pt idx="1539">
                  <c:v>13.1175</c:v>
                </c:pt>
                <c:pt idx="1540">
                  <c:v>17.717499999999998</c:v>
                </c:pt>
                <c:pt idx="1541">
                  <c:v>7.7924999999999969</c:v>
                </c:pt>
                <c:pt idx="1542">
                  <c:v>9.8724999999999987</c:v>
                </c:pt>
                <c:pt idx="1543">
                  <c:v>7.3575000000000017</c:v>
                </c:pt>
                <c:pt idx="1544">
                  <c:v>6.8450000000000024</c:v>
                </c:pt>
                <c:pt idx="1545">
                  <c:v>9.4549999999999983</c:v>
                </c:pt>
                <c:pt idx="1546">
                  <c:v>17.254999999999999</c:v>
                </c:pt>
                <c:pt idx="1547">
                  <c:v>16.397500000000001</c:v>
                </c:pt>
                <c:pt idx="1548">
                  <c:v>12.777499999999996</c:v>
                </c:pt>
                <c:pt idx="1549">
                  <c:v>3.3900000000000006</c:v>
                </c:pt>
                <c:pt idx="1550">
                  <c:v>6.8450000000000024</c:v>
                </c:pt>
                <c:pt idx="1551">
                  <c:v>8.9399999999999977</c:v>
                </c:pt>
                <c:pt idx="1552">
                  <c:v>8.764999999999997</c:v>
                </c:pt>
                <c:pt idx="1553">
                  <c:v>9.8724999999999987</c:v>
                </c:pt>
                <c:pt idx="1554">
                  <c:v>11.739999999999998</c:v>
                </c:pt>
                <c:pt idx="1555">
                  <c:v>17.254999999999999</c:v>
                </c:pt>
                <c:pt idx="1556">
                  <c:v>9.4549999999999983</c:v>
                </c:pt>
                <c:pt idx="1557">
                  <c:v>12.777499999999996</c:v>
                </c:pt>
                <c:pt idx="1558">
                  <c:v>10.832500000000003</c:v>
                </c:pt>
                <c:pt idx="1559">
                  <c:v>16.397500000000001</c:v>
                </c:pt>
                <c:pt idx="1560">
                  <c:v>8.764999999999997</c:v>
                </c:pt>
                <c:pt idx="1561">
                  <c:v>1.5749999999999993</c:v>
                </c:pt>
                <c:pt idx="1562">
                  <c:v>9.4549999999999983</c:v>
                </c:pt>
                <c:pt idx="1563">
                  <c:v>16.109999999999996</c:v>
                </c:pt>
                <c:pt idx="1564">
                  <c:v>6.9050000000000047</c:v>
                </c:pt>
                <c:pt idx="1565">
                  <c:v>2.7825000000000024</c:v>
                </c:pt>
                <c:pt idx="1566">
                  <c:v>7.7924999999999969</c:v>
                </c:pt>
                <c:pt idx="1567">
                  <c:v>8.764999999999997</c:v>
                </c:pt>
                <c:pt idx="1568">
                  <c:v>13.1175</c:v>
                </c:pt>
                <c:pt idx="1569">
                  <c:v>1.5749999999999993</c:v>
                </c:pt>
                <c:pt idx="1570">
                  <c:v>18.827500000000001</c:v>
                </c:pt>
                <c:pt idx="1571">
                  <c:v>1.1374999999999975</c:v>
                </c:pt>
                <c:pt idx="1572">
                  <c:v>7.7174999999999976</c:v>
                </c:pt>
                <c:pt idx="1573">
                  <c:v>12.777499999999996</c:v>
                </c:pt>
                <c:pt idx="1574">
                  <c:v>19.89</c:v>
                </c:pt>
                <c:pt idx="1575">
                  <c:v>8.9399999999999977</c:v>
                </c:pt>
                <c:pt idx="1576">
                  <c:v>9.8724999999999987</c:v>
                </c:pt>
                <c:pt idx="1577">
                  <c:v>6.6625000000000014</c:v>
                </c:pt>
                <c:pt idx="1578">
                  <c:v>1.5749999999999993</c:v>
                </c:pt>
                <c:pt idx="1579">
                  <c:v>6.9050000000000047</c:v>
                </c:pt>
                <c:pt idx="1580">
                  <c:v>16.109999999999996</c:v>
                </c:pt>
                <c:pt idx="1581">
                  <c:v>6.6625000000000014</c:v>
                </c:pt>
                <c:pt idx="1582">
                  <c:v>12.777499999999996</c:v>
                </c:pt>
                <c:pt idx="1583">
                  <c:v>14.0275</c:v>
                </c:pt>
                <c:pt idx="1584">
                  <c:v>18.827500000000001</c:v>
                </c:pt>
                <c:pt idx="1585">
                  <c:v>19.89</c:v>
                </c:pt>
                <c:pt idx="1586">
                  <c:v>13.1175</c:v>
                </c:pt>
                <c:pt idx="1587">
                  <c:v>7.3575000000000017</c:v>
                </c:pt>
                <c:pt idx="1588">
                  <c:v>17.717499999999998</c:v>
                </c:pt>
                <c:pt idx="1589">
                  <c:v>7.9775000000000027</c:v>
                </c:pt>
                <c:pt idx="1590">
                  <c:v>2.7825000000000024</c:v>
                </c:pt>
                <c:pt idx="1591">
                  <c:v>1.5749999999999993</c:v>
                </c:pt>
                <c:pt idx="1592">
                  <c:v>19.89</c:v>
                </c:pt>
                <c:pt idx="1593">
                  <c:v>1.1374999999999975</c:v>
                </c:pt>
                <c:pt idx="1594">
                  <c:v>11.739999999999998</c:v>
                </c:pt>
                <c:pt idx="1595">
                  <c:v>12.777499999999996</c:v>
                </c:pt>
                <c:pt idx="1596">
                  <c:v>16.397500000000001</c:v>
                </c:pt>
                <c:pt idx="1597">
                  <c:v>17.717499999999998</c:v>
                </c:pt>
                <c:pt idx="1598">
                  <c:v>7.3575000000000017</c:v>
                </c:pt>
                <c:pt idx="1599">
                  <c:v>3.3900000000000006</c:v>
                </c:pt>
                <c:pt idx="1600">
                  <c:v>18.827500000000001</c:v>
                </c:pt>
                <c:pt idx="1601">
                  <c:v>7.9775000000000027</c:v>
                </c:pt>
                <c:pt idx="1602">
                  <c:v>7.2100000000000044</c:v>
                </c:pt>
                <c:pt idx="1603">
                  <c:v>6.9050000000000047</c:v>
                </c:pt>
                <c:pt idx="1604">
                  <c:v>14.0275</c:v>
                </c:pt>
                <c:pt idx="1605">
                  <c:v>10.832500000000003</c:v>
                </c:pt>
                <c:pt idx="1606">
                  <c:v>7.7924999999999969</c:v>
                </c:pt>
                <c:pt idx="1607">
                  <c:v>17.254999999999999</c:v>
                </c:pt>
                <c:pt idx="1608">
                  <c:v>16.109999999999996</c:v>
                </c:pt>
                <c:pt idx="1609">
                  <c:v>7.3575000000000017</c:v>
                </c:pt>
                <c:pt idx="1610">
                  <c:v>7.2100000000000044</c:v>
                </c:pt>
                <c:pt idx="1611">
                  <c:v>13.1175</c:v>
                </c:pt>
                <c:pt idx="1612">
                  <c:v>6.6625000000000014</c:v>
                </c:pt>
                <c:pt idx="1613">
                  <c:v>8.764999999999997</c:v>
                </c:pt>
                <c:pt idx="1614">
                  <c:v>18.827500000000001</c:v>
                </c:pt>
                <c:pt idx="1615">
                  <c:v>11.739999999999998</c:v>
                </c:pt>
                <c:pt idx="1616">
                  <c:v>2.7825000000000024</c:v>
                </c:pt>
                <c:pt idx="1617">
                  <c:v>8.9650000000000034</c:v>
                </c:pt>
                <c:pt idx="1618">
                  <c:v>19.89</c:v>
                </c:pt>
                <c:pt idx="1619">
                  <c:v>7.3575000000000017</c:v>
                </c:pt>
                <c:pt idx="1620">
                  <c:v>2.7825000000000024</c:v>
                </c:pt>
                <c:pt idx="1621">
                  <c:v>6.9050000000000047</c:v>
                </c:pt>
                <c:pt idx="1622">
                  <c:v>3.3900000000000006</c:v>
                </c:pt>
                <c:pt idx="1623">
                  <c:v>17.717499999999998</c:v>
                </c:pt>
                <c:pt idx="1624">
                  <c:v>16.109999999999996</c:v>
                </c:pt>
                <c:pt idx="1625">
                  <c:v>11.739999999999998</c:v>
                </c:pt>
                <c:pt idx="1626">
                  <c:v>9.8724999999999987</c:v>
                </c:pt>
                <c:pt idx="1627">
                  <c:v>6.6625000000000014</c:v>
                </c:pt>
                <c:pt idx="1628">
                  <c:v>1.5749999999999993</c:v>
                </c:pt>
                <c:pt idx="1629">
                  <c:v>7.7174999999999976</c:v>
                </c:pt>
                <c:pt idx="1630">
                  <c:v>6.8450000000000024</c:v>
                </c:pt>
                <c:pt idx="1631">
                  <c:v>7.2100000000000044</c:v>
                </c:pt>
                <c:pt idx="1632">
                  <c:v>17.717499999999998</c:v>
                </c:pt>
                <c:pt idx="1633">
                  <c:v>12.777499999999996</c:v>
                </c:pt>
                <c:pt idx="1634">
                  <c:v>17.254999999999999</c:v>
                </c:pt>
                <c:pt idx="1635">
                  <c:v>6.9050000000000047</c:v>
                </c:pt>
                <c:pt idx="1636">
                  <c:v>9.4549999999999983</c:v>
                </c:pt>
                <c:pt idx="1637">
                  <c:v>5.9175000000000004</c:v>
                </c:pt>
                <c:pt idx="1638">
                  <c:v>17.254999999999999</c:v>
                </c:pt>
                <c:pt idx="1639">
                  <c:v>8.9399999999999977</c:v>
                </c:pt>
                <c:pt idx="1640">
                  <c:v>12.777499999999996</c:v>
                </c:pt>
                <c:pt idx="1641">
                  <c:v>1.5749999999999993</c:v>
                </c:pt>
                <c:pt idx="1642">
                  <c:v>8.764999999999997</c:v>
                </c:pt>
                <c:pt idx="1643">
                  <c:v>7.7924999999999969</c:v>
                </c:pt>
                <c:pt idx="1644">
                  <c:v>12.412499999999998</c:v>
                </c:pt>
                <c:pt idx="1645">
                  <c:v>9.4549999999999983</c:v>
                </c:pt>
                <c:pt idx="1646">
                  <c:v>6.8450000000000024</c:v>
                </c:pt>
                <c:pt idx="1647">
                  <c:v>17.792499999999997</c:v>
                </c:pt>
                <c:pt idx="1648">
                  <c:v>2.7825000000000024</c:v>
                </c:pt>
                <c:pt idx="1649">
                  <c:v>5.9175000000000004</c:v>
                </c:pt>
                <c:pt idx="1650">
                  <c:v>10.832500000000003</c:v>
                </c:pt>
                <c:pt idx="1651">
                  <c:v>5.9175000000000004</c:v>
                </c:pt>
                <c:pt idx="1652">
                  <c:v>13.1175</c:v>
                </c:pt>
                <c:pt idx="1653">
                  <c:v>7.9775000000000027</c:v>
                </c:pt>
                <c:pt idx="1654">
                  <c:v>8.764999999999997</c:v>
                </c:pt>
                <c:pt idx="1655">
                  <c:v>17.792499999999997</c:v>
                </c:pt>
                <c:pt idx="1656">
                  <c:v>1.1374999999999975</c:v>
                </c:pt>
                <c:pt idx="1657">
                  <c:v>9.4549999999999983</c:v>
                </c:pt>
                <c:pt idx="1658">
                  <c:v>7.7174999999999976</c:v>
                </c:pt>
                <c:pt idx="1659">
                  <c:v>16.397500000000001</c:v>
                </c:pt>
                <c:pt idx="1660">
                  <c:v>6.9050000000000047</c:v>
                </c:pt>
                <c:pt idx="1661">
                  <c:v>7.7924999999999969</c:v>
                </c:pt>
                <c:pt idx="1662">
                  <c:v>8.9399999999999977</c:v>
                </c:pt>
                <c:pt idx="1663">
                  <c:v>12.777499999999996</c:v>
                </c:pt>
                <c:pt idx="1664">
                  <c:v>19.89</c:v>
                </c:pt>
                <c:pt idx="1665">
                  <c:v>8.41</c:v>
                </c:pt>
                <c:pt idx="1666">
                  <c:v>7.9775000000000027</c:v>
                </c:pt>
                <c:pt idx="1667">
                  <c:v>13.1175</c:v>
                </c:pt>
                <c:pt idx="1668">
                  <c:v>1.5749999999999993</c:v>
                </c:pt>
                <c:pt idx="1669">
                  <c:v>6.9050000000000047</c:v>
                </c:pt>
                <c:pt idx="1670">
                  <c:v>11.739999999999998</c:v>
                </c:pt>
                <c:pt idx="1671">
                  <c:v>17.254999999999999</c:v>
                </c:pt>
                <c:pt idx="1672">
                  <c:v>8.764999999999997</c:v>
                </c:pt>
                <c:pt idx="1673">
                  <c:v>10.832500000000003</c:v>
                </c:pt>
                <c:pt idx="1674">
                  <c:v>18.827500000000001</c:v>
                </c:pt>
                <c:pt idx="1675">
                  <c:v>8.9399999999999977</c:v>
                </c:pt>
                <c:pt idx="1676">
                  <c:v>3.3900000000000006</c:v>
                </c:pt>
                <c:pt idx="1677">
                  <c:v>17.717499999999998</c:v>
                </c:pt>
                <c:pt idx="1678">
                  <c:v>5.9175000000000004</c:v>
                </c:pt>
                <c:pt idx="1679">
                  <c:v>1.1374999999999975</c:v>
                </c:pt>
                <c:pt idx="1680">
                  <c:v>6.6625000000000014</c:v>
                </c:pt>
                <c:pt idx="1681">
                  <c:v>8.9650000000000034</c:v>
                </c:pt>
                <c:pt idx="1682">
                  <c:v>13.1175</c:v>
                </c:pt>
                <c:pt idx="1683">
                  <c:v>1.1374999999999975</c:v>
                </c:pt>
                <c:pt idx="1684">
                  <c:v>7.9775000000000027</c:v>
                </c:pt>
                <c:pt idx="1685">
                  <c:v>5.9175000000000004</c:v>
                </c:pt>
                <c:pt idx="1686">
                  <c:v>8.9399999999999977</c:v>
                </c:pt>
                <c:pt idx="1687">
                  <c:v>7.7924999999999969</c:v>
                </c:pt>
                <c:pt idx="1688">
                  <c:v>17.792499999999997</c:v>
                </c:pt>
                <c:pt idx="1689">
                  <c:v>1.5749999999999993</c:v>
                </c:pt>
                <c:pt idx="1690">
                  <c:v>12.412499999999998</c:v>
                </c:pt>
                <c:pt idx="1691">
                  <c:v>10.832500000000003</c:v>
                </c:pt>
                <c:pt idx="1692">
                  <c:v>14.0275</c:v>
                </c:pt>
                <c:pt idx="1693">
                  <c:v>7.7174999999999976</c:v>
                </c:pt>
                <c:pt idx="1694">
                  <c:v>8.9650000000000034</c:v>
                </c:pt>
                <c:pt idx="1695">
                  <c:v>6.8450000000000024</c:v>
                </c:pt>
                <c:pt idx="1696">
                  <c:v>7.9775000000000027</c:v>
                </c:pt>
                <c:pt idx="1697">
                  <c:v>18.827500000000001</c:v>
                </c:pt>
                <c:pt idx="1698">
                  <c:v>16.397500000000001</c:v>
                </c:pt>
                <c:pt idx="1699">
                  <c:v>12.412499999999998</c:v>
                </c:pt>
                <c:pt idx="1700">
                  <c:v>17.792499999999997</c:v>
                </c:pt>
                <c:pt idx="1701">
                  <c:v>12.777499999999996</c:v>
                </c:pt>
                <c:pt idx="1702">
                  <c:v>7.7924999999999969</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43.370999999999995</c:v>
                </c:pt>
                <c:pt idx="1">
                  <c:v>50.613</c:v>
                </c:pt>
                <c:pt idx="2">
                  <c:v>54.585499999999996</c:v>
                </c:pt>
                <c:pt idx="3">
                  <c:v>51.508500000000005</c:v>
                </c:pt>
                <c:pt idx="4">
                  <c:v>50.25</c:v>
                </c:pt>
                <c:pt idx="5">
                  <c:v>45.282499999999999</c:v>
                </c:pt>
                <c:pt idx="6">
                  <c:v>39.211500000000001</c:v>
                </c:pt>
                <c:pt idx="7">
                  <c:v>48.032499999999999</c:v>
                </c:pt>
                <c:pt idx="8">
                  <c:v>50.840499999999999</c:v>
                </c:pt>
                <c:pt idx="9">
                  <c:v>51.605499999999999</c:v>
                </c:pt>
                <c:pt idx="10">
                  <c:v>49.713999999999999</c:v>
                </c:pt>
                <c:pt idx="11">
                  <c:v>53.156500000000001</c:v>
                </c:pt>
                <c:pt idx="12">
                  <c:v>50.25</c:v>
                </c:pt>
                <c:pt idx="13">
                  <c:v>49.573999999999998</c:v>
                </c:pt>
                <c:pt idx="14">
                  <c:v>53.600500000000004</c:v>
                </c:pt>
                <c:pt idx="15">
                  <c:v>54.636500000000005</c:v>
                </c:pt>
                <c:pt idx="16">
                  <c:v>53.043999999999997</c:v>
                </c:pt>
                <c:pt idx="17">
                  <c:v>45.057000000000002</c:v>
                </c:pt>
                <c:pt idx="18">
                  <c:v>48.340999999999994</c:v>
                </c:pt>
                <c:pt idx="19">
                  <c:v>39.211500000000001</c:v>
                </c:pt>
                <c:pt idx="20">
                  <c:v>51.508500000000005</c:v>
                </c:pt>
                <c:pt idx="21">
                  <c:v>46.666000000000004</c:v>
                </c:pt>
                <c:pt idx="22">
                  <c:v>55.962999999999994</c:v>
                </c:pt>
                <c:pt idx="23">
                  <c:v>49.573999999999998</c:v>
                </c:pt>
                <c:pt idx="24">
                  <c:v>45.057000000000002</c:v>
                </c:pt>
                <c:pt idx="25">
                  <c:v>54.636500000000005</c:v>
                </c:pt>
                <c:pt idx="26">
                  <c:v>50.613</c:v>
                </c:pt>
                <c:pt idx="27">
                  <c:v>52.762500000000003</c:v>
                </c:pt>
                <c:pt idx="28">
                  <c:v>55.707499999999996</c:v>
                </c:pt>
                <c:pt idx="29">
                  <c:v>45.319500000000005</c:v>
                </c:pt>
                <c:pt idx="30">
                  <c:v>43.948500000000003</c:v>
                </c:pt>
                <c:pt idx="31">
                  <c:v>48.032499999999999</c:v>
                </c:pt>
                <c:pt idx="32">
                  <c:v>51.508500000000005</c:v>
                </c:pt>
                <c:pt idx="33">
                  <c:v>54.585499999999996</c:v>
                </c:pt>
                <c:pt idx="34">
                  <c:v>39.211500000000001</c:v>
                </c:pt>
                <c:pt idx="35">
                  <c:v>45.282499999999999</c:v>
                </c:pt>
                <c:pt idx="36">
                  <c:v>49.713999999999999</c:v>
                </c:pt>
                <c:pt idx="37">
                  <c:v>46.666000000000004</c:v>
                </c:pt>
                <c:pt idx="38">
                  <c:v>54.636500000000005</c:v>
                </c:pt>
                <c:pt idx="39">
                  <c:v>50.827500000000001</c:v>
                </c:pt>
                <c:pt idx="40">
                  <c:v>55.707499999999996</c:v>
                </c:pt>
                <c:pt idx="41">
                  <c:v>53.156500000000001</c:v>
                </c:pt>
                <c:pt idx="42">
                  <c:v>53.312000000000005</c:v>
                </c:pt>
                <c:pt idx="43">
                  <c:v>43.948500000000003</c:v>
                </c:pt>
                <c:pt idx="44">
                  <c:v>55.962999999999994</c:v>
                </c:pt>
                <c:pt idx="45">
                  <c:v>45.057000000000002</c:v>
                </c:pt>
                <c:pt idx="46">
                  <c:v>48.032499999999999</c:v>
                </c:pt>
                <c:pt idx="47">
                  <c:v>48.032499999999999</c:v>
                </c:pt>
                <c:pt idx="48">
                  <c:v>54.585499999999996</c:v>
                </c:pt>
                <c:pt idx="49">
                  <c:v>46.412999999999997</c:v>
                </c:pt>
                <c:pt idx="50">
                  <c:v>43.948500000000003</c:v>
                </c:pt>
                <c:pt idx="51">
                  <c:v>55.707499999999996</c:v>
                </c:pt>
                <c:pt idx="52">
                  <c:v>43.370999999999995</c:v>
                </c:pt>
                <c:pt idx="53">
                  <c:v>51.605499999999999</c:v>
                </c:pt>
                <c:pt idx="54">
                  <c:v>51.642000000000003</c:v>
                </c:pt>
                <c:pt idx="55">
                  <c:v>50.827500000000001</c:v>
                </c:pt>
                <c:pt idx="56">
                  <c:v>51.642000000000003</c:v>
                </c:pt>
                <c:pt idx="57">
                  <c:v>45.790499999999994</c:v>
                </c:pt>
                <c:pt idx="58">
                  <c:v>43.948500000000003</c:v>
                </c:pt>
                <c:pt idx="59">
                  <c:v>50.613</c:v>
                </c:pt>
                <c:pt idx="60">
                  <c:v>46.412999999999997</c:v>
                </c:pt>
                <c:pt idx="61">
                  <c:v>55.962999999999994</c:v>
                </c:pt>
                <c:pt idx="62">
                  <c:v>48.032499999999999</c:v>
                </c:pt>
                <c:pt idx="63">
                  <c:v>45.057000000000002</c:v>
                </c:pt>
                <c:pt idx="64">
                  <c:v>53.043999999999997</c:v>
                </c:pt>
                <c:pt idx="65">
                  <c:v>43.370999999999995</c:v>
                </c:pt>
                <c:pt idx="66">
                  <c:v>48.340999999999994</c:v>
                </c:pt>
                <c:pt idx="67">
                  <c:v>55.707499999999996</c:v>
                </c:pt>
                <c:pt idx="68">
                  <c:v>53.600500000000004</c:v>
                </c:pt>
                <c:pt idx="69">
                  <c:v>50.827500000000001</c:v>
                </c:pt>
                <c:pt idx="70">
                  <c:v>45.319500000000005</c:v>
                </c:pt>
                <c:pt idx="71">
                  <c:v>50.25</c:v>
                </c:pt>
                <c:pt idx="72">
                  <c:v>51.508500000000005</c:v>
                </c:pt>
                <c:pt idx="73">
                  <c:v>51.605000000000004</c:v>
                </c:pt>
                <c:pt idx="74">
                  <c:v>53.312000000000005</c:v>
                </c:pt>
                <c:pt idx="75">
                  <c:v>55.962999999999994</c:v>
                </c:pt>
                <c:pt idx="76">
                  <c:v>45.790499999999994</c:v>
                </c:pt>
                <c:pt idx="77">
                  <c:v>53.600500000000004</c:v>
                </c:pt>
                <c:pt idx="78">
                  <c:v>43.370999999999995</c:v>
                </c:pt>
                <c:pt idx="79">
                  <c:v>51.642000000000003</c:v>
                </c:pt>
                <c:pt idx="80">
                  <c:v>45.057000000000002</c:v>
                </c:pt>
                <c:pt idx="81">
                  <c:v>50.204499999999996</c:v>
                </c:pt>
                <c:pt idx="82">
                  <c:v>46.412999999999997</c:v>
                </c:pt>
                <c:pt idx="83">
                  <c:v>53.156500000000001</c:v>
                </c:pt>
                <c:pt idx="84">
                  <c:v>50.840499999999999</c:v>
                </c:pt>
                <c:pt idx="85">
                  <c:v>55.707499999999996</c:v>
                </c:pt>
                <c:pt idx="86">
                  <c:v>50.25</c:v>
                </c:pt>
                <c:pt idx="87">
                  <c:v>43.948500000000003</c:v>
                </c:pt>
                <c:pt idx="88">
                  <c:v>50.204499999999996</c:v>
                </c:pt>
                <c:pt idx="89">
                  <c:v>45.282499999999999</c:v>
                </c:pt>
                <c:pt idx="90">
                  <c:v>43.370999999999995</c:v>
                </c:pt>
                <c:pt idx="91">
                  <c:v>53.312000000000005</c:v>
                </c:pt>
                <c:pt idx="92">
                  <c:v>48.340999999999994</c:v>
                </c:pt>
                <c:pt idx="93">
                  <c:v>53.600500000000004</c:v>
                </c:pt>
                <c:pt idx="94">
                  <c:v>55.962999999999994</c:v>
                </c:pt>
                <c:pt idx="95">
                  <c:v>50.840499999999999</c:v>
                </c:pt>
                <c:pt idx="96">
                  <c:v>45.790499999999994</c:v>
                </c:pt>
                <c:pt idx="97">
                  <c:v>53.600500000000004</c:v>
                </c:pt>
                <c:pt idx="98">
                  <c:v>45.057000000000002</c:v>
                </c:pt>
                <c:pt idx="99">
                  <c:v>53.312000000000005</c:v>
                </c:pt>
                <c:pt idx="100">
                  <c:v>54.636500000000005</c:v>
                </c:pt>
                <c:pt idx="101">
                  <c:v>53.043999999999997</c:v>
                </c:pt>
                <c:pt idx="102">
                  <c:v>51.508500000000005</c:v>
                </c:pt>
                <c:pt idx="103">
                  <c:v>51.605000000000004</c:v>
                </c:pt>
                <c:pt idx="104">
                  <c:v>53.156500000000001</c:v>
                </c:pt>
                <c:pt idx="105">
                  <c:v>46.412999999999997</c:v>
                </c:pt>
                <c:pt idx="106">
                  <c:v>54.585499999999996</c:v>
                </c:pt>
                <c:pt idx="107">
                  <c:v>51.508500000000005</c:v>
                </c:pt>
                <c:pt idx="108">
                  <c:v>49.573999999999998</c:v>
                </c:pt>
                <c:pt idx="109">
                  <c:v>58.694500000000005</c:v>
                </c:pt>
                <c:pt idx="110">
                  <c:v>45.319500000000005</c:v>
                </c:pt>
                <c:pt idx="111">
                  <c:v>46.666000000000004</c:v>
                </c:pt>
                <c:pt idx="112">
                  <c:v>58.694500000000005</c:v>
                </c:pt>
                <c:pt idx="113">
                  <c:v>48.340999999999994</c:v>
                </c:pt>
                <c:pt idx="114">
                  <c:v>50.827500000000001</c:v>
                </c:pt>
                <c:pt idx="115">
                  <c:v>45.790499999999994</c:v>
                </c:pt>
                <c:pt idx="116">
                  <c:v>51.605000000000004</c:v>
                </c:pt>
                <c:pt idx="117">
                  <c:v>54.636500000000005</c:v>
                </c:pt>
                <c:pt idx="118">
                  <c:v>48.032499999999999</c:v>
                </c:pt>
                <c:pt idx="119">
                  <c:v>50.840499999999999</c:v>
                </c:pt>
                <c:pt idx="120">
                  <c:v>50.827500000000001</c:v>
                </c:pt>
                <c:pt idx="121">
                  <c:v>50.204499999999996</c:v>
                </c:pt>
                <c:pt idx="122">
                  <c:v>51.605499999999999</c:v>
                </c:pt>
                <c:pt idx="123">
                  <c:v>53.156500000000001</c:v>
                </c:pt>
                <c:pt idx="124">
                  <c:v>53.312000000000005</c:v>
                </c:pt>
                <c:pt idx="125">
                  <c:v>43.948500000000003</c:v>
                </c:pt>
                <c:pt idx="126">
                  <c:v>39.211500000000001</c:v>
                </c:pt>
                <c:pt idx="127">
                  <c:v>58.694500000000005</c:v>
                </c:pt>
                <c:pt idx="128">
                  <c:v>49.573999999999998</c:v>
                </c:pt>
                <c:pt idx="129">
                  <c:v>51.605000000000004</c:v>
                </c:pt>
                <c:pt idx="130">
                  <c:v>49.713999999999999</c:v>
                </c:pt>
                <c:pt idx="131">
                  <c:v>50.840499999999999</c:v>
                </c:pt>
                <c:pt idx="132">
                  <c:v>48.340999999999994</c:v>
                </c:pt>
                <c:pt idx="133">
                  <c:v>53.156500000000001</c:v>
                </c:pt>
                <c:pt idx="134">
                  <c:v>55.962999999999994</c:v>
                </c:pt>
                <c:pt idx="135">
                  <c:v>53.312000000000005</c:v>
                </c:pt>
                <c:pt idx="136">
                  <c:v>51.508500000000005</c:v>
                </c:pt>
                <c:pt idx="137">
                  <c:v>46.666000000000004</c:v>
                </c:pt>
                <c:pt idx="138">
                  <c:v>50.840499999999999</c:v>
                </c:pt>
                <c:pt idx="139">
                  <c:v>49.573999999999998</c:v>
                </c:pt>
                <c:pt idx="140">
                  <c:v>51.605000000000004</c:v>
                </c:pt>
                <c:pt idx="141">
                  <c:v>45.282499999999999</c:v>
                </c:pt>
                <c:pt idx="142">
                  <c:v>50.827500000000001</c:v>
                </c:pt>
                <c:pt idx="143">
                  <c:v>45.319500000000005</c:v>
                </c:pt>
                <c:pt idx="144">
                  <c:v>48.340999999999994</c:v>
                </c:pt>
                <c:pt idx="145">
                  <c:v>55.707499999999996</c:v>
                </c:pt>
                <c:pt idx="146">
                  <c:v>54.636500000000005</c:v>
                </c:pt>
                <c:pt idx="147">
                  <c:v>50.25</c:v>
                </c:pt>
                <c:pt idx="148">
                  <c:v>50.204499999999996</c:v>
                </c:pt>
                <c:pt idx="149">
                  <c:v>55.707499999999996</c:v>
                </c:pt>
                <c:pt idx="150">
                  <c:v>50.613</c:v>
                </c:pt>
                <c:pt idx="151">
                  <c:v>46.666000000000004</c:v>
                </c:pt>
                <c:pt idx="152">
                  <c:v>51.642000000000003</c:v>
                </c:pt>
                <c:pt idx="153">
                  <c:v>51.605499999999999</c:v>
                </c:pt>
                <c:pt idx="154">
                  <c:v>43.948500000000003</c:v>
                </c:pt>
                <c:pt idx="155">
                  <c:v>49.713999999999999</c:v>
                </c:pt>
                <c:pt idx="156">
                  <c:v>53.043999999999997</c:v>
                </c:pt>
                <c:pt idx="157">
                  <c:v>54.585499999999996</c:v>
                </c:pt>
                <c:pt idx="158">
                  <c:v>53.312000000000005</c:v>
                </c:pt>
                <c:pt idx="159">
                  <c:v>51.642000000000003</c:v>
                </c:pt>
                <c:pt idx="160">
                  <c:v>53.600500000000004</c:v>
                </c:pt>
                <c:pt idx="161">
                  <c:v>50.613</c:v>
                </c:pt>
                <c:pt idx="162">
                  <c:v>55.707499999999996</c:v>
                </c:pt>
                <c:pt idx="163">
                  <c:v>48.340999999999994</c:v>
                </c:pt>
                <c:pt idx="164">
                  <c:v>53.043999999999997</c:v>
                </c:pt>
                <c:pt idx="165">
                  <c:v>50.25</c:v>
                </c:pt>
                <c:pt idx="166">
                  <c:v>51.605499999999999</c:v>
                </c:pt>
                <c:pt idx="167">
                  <c:v>54.585499999999996</c:v>
                </c:pt>
                <c:pt idx="168">
                  <c:v>54.636500000000005</c:v>
                </c:pt>
                <c:pt idx="169">
                  <c:v>50.204499999999996</c:v>
                </c:pt>
                <c:pt idx="170">
                  <c:v>55.962999999999994</c:v>
                </c:pt>
                <c:pt idx="171">
                  <c:v>43.948500000000003</c:v>
                </c:pt>
                <c:pt idx="172">
                  <c:v>46.666000000000004</c:v>
                </c:pt>
                <c:pt idx="173">
                  <c:v>46.412999999999997</c:v>
                </c:pt>
                <c:pt idx="174">
                  <c:v>45.282499999999999</c:v>
                </c:pt>
                <c:pt idx="175">
                  <c:v>53.156500000000001</c:v>
                </c:pt>
                <c:pt idx="176">
                  <c:v>53.043999999999997</c:v>
                </c:pt>
                <c:pt idx="177">
                  <c:v>50.204499999999996</c:v>
                </c:pt>
                <c:pt idx="178">
                  <c:v>53.600500000000004</c:v>
                </c:pt>
                <c:pt idx="179">
                  <c:v>54.636500000000005</c:v>
                </c:pt>
                <c:pt idx="180">
                  <c:v>54.585499999999996</c:v>
                </c:pt>
                <c:pt idx="181">
                  <c:v>51.642000000000003</c:v>
                </c:pt>
                <c:pt idx="182">
                  <c:v>50.25</c:v>
                </c:pt>
                <c:pt idx="183">
                  <c:v>43.948500000000003</c:v>
                </c:pt>
                <c:pt idx="184">
                  <c:v>46.412999999999997</c:v>
                </c:pt>
                <c:pt idx="185">
                  <c:v>51.605499999999999</c:v>
                </c:pt>
                <c:pt idx="186">
                  <c:v>50.613</c:v>
                </c:pt>
                <c:pt idx="187">
                  <c:v>39.211500000000001</c:v>
                </c:pt>
                <c:pt idx="188">
                  <c:v>45.057000000000002</c:v>
                </c:pt>
                <c:pt idx="189">
                  <c:v>54.636500000000005</c:v>
                </c:pt>
                <c:pt idx="190">
                  <c:v>50.840499999999999</c:v>
                </c:pt>
                <c:pt idx="191">
                  <c:v>45.319500000000005</c:v>
                </c:pt>
                <c:pt idx="192">
                  <c:v>45.790499999999994</c:v>
                </c:pt>
                <c:pt idx="193">
                  <c:v>52.762500000000003</c:v>
                </c:pt>
                <c:pt idx="194">
                  <c:v>58.694500000000005</c:v>
                </c:pt>
                <c:pt idx="195">
                  <c:v>45.057000000000002</c:v>
                </c:pt>
                <c:pt idx="196">
                  <c:v>46.666000000000004</c:v>
                </c:pt>
                <c:pt idx="197">
                  <c:v>51.605000000000004</c:v>
                </c:pt>
                <c:pt idx="198">
                  <c:v>52.762500000000003</c:v>
                </c:pt>
                <c:pt idx="199">
                  <c:v>50.204499999999996</c:v>
                </c:pt>
                <c:pt idx="200">
                  <c:v>48.032499999999999</c:v>
                </c:pt>
                <c:pt idx="201">
                  <c:v>45.790499999999994</c:v>
                </c:pt>
                <c:pt idx="202">
                  <c:v>50.613</c:v>
                </c:pt>
                <c:pt idx="203">
                  <c:v>58.694500000000005</c:v>
                </c:pt>
                <c:pt idx="204">
                  <c:v>54.585499999999996</c:v>
                </c:pt>
                <c:pt idx="205">
                  <c:v>53.600500000000004</c:v>
                </c:pt>
                <c:pt idx="206">
                  <c:v>51.605000000000004</c:v>
                </c:pt>
                <c:pt idx="207">
                  <c:v>55.962999999999994</c:v>
                </c:pt>
                <c:pt idx="208">
                  <c:v>48.032499999999999</c:v>
                </c:pt>
                <c:pt idx="209">
                  <c:v>53.312000000000005</c:v>
                </c:pt>
                <c:pt idx="210">
                  <c:v>52.762500000000003</c:v>
                </c:pt>
                <c:pt idx="211">
                  <c:v>54.585499999999996</c:v>
                </c:pt>
                <c:pt idx="212">
                  <c:v>58.694500000000005</c:v>
                </c:pt>
                <c:pt idx="213">
                  <c:v>51.642000000000003</c:v>
                </c:pt>
                <c:pt idx="214">
                  <c:v>50.613</c:v>
                </c:pt>
                <c:pt idx="215">
                  <c:v>49.573999999999998</c:v>
                </c:pt>
                <c:pt idx="216">
                  <c:v>39.211500000000001</c:v>
                </c:pt>
                <c:pt idx="217">
                  <c:v>49.713999999999999</c:v>
                </c:pt>
                <c:pt idx="218">
                  <c:v>45.057000000000002</c:v>
                </c:pt>
                <c:pt idx="219">
                  <c:v>43.370999999999995</c:v>
                </c:pt>
                <c:pt idx="220">
                  <c:v>43.370999999999995</c:v>
                </c:pt>
                <c:pt idx="221">
                  <c:v>51.605000000000004</c:v>
                </c:pt>
                <c:pt idx="222">
                  <c:v>53.312000000000005</c:v>
                </c:pt>
                <c:pt idx="223">
                  <c:v>51.508500000000005</c:v>
                </c:pt>
                <c:pt idx="224">
                  <c:v>39.211500000000001</c:v>
                </c:pt>
                <c:pt idx="225">
                  <c:v>51.605499999999999</c:v>
                </c:pt>
                <c:pt idx="226">
                  <c:v>50.827500000000001</c:v>
                </c:pt>
                <c:pt idx="227">
                  <c:v>55.962999999999994</c:v>
                </c:pt>
                <c:pt idx="228">
                  <c:v>58.694500000000005</c:v>
                </c:pt>
                <c:pt idx="229">
                  <c:v>45.319500000000005</c:v>
                </c:pt>
                <c:pt idx="230">
                  <c:v>53.312000000000005</c:v>
                </c:pt>
                <c:pt idx="231">
                  <c:v>45.057000000000002</c:v>
                </c:pt>
                <c:pt idx="232">
                  <c:v>49.573999999999998</c:v>
                </c:pt>
                <c:pt idx="233">
                  <c:v>45.282499999999999</c:v>
                </c:pt>
                <c:pt idx="234">
                  <c:v>49.713999999999999</c:v>
                </c:pt>
                <c:pt idx="235">
                  <c:v>48.032499999999999</c:v>
                </c:pt>
                <c:pt idx="236">
                  <c:v>45.790499999999994</c:v>
                </c:pt>
                <c:pt idx="237">
                  <c:v>48.032499999999999</c:v>
                </c:pt>
                <c:pt idx="238">
                  <c:v>43.370999999999995</c:v>
                </c:pt>
                <c:pt idx="239">
                  <c:v>45.057000000000002</c:v>
                </c:pt>
                <c:pt idx="240">
                  <c:v>53.600500000000004</c:v>
                </c:pt>
                <c:pt idx="241">
                  <c:v>50.827500000000001</c:v>
                </c:pt>
                <c:pt idx="242">
                  <c:v>48.340999999999994</c:v>
                </c:pt>
                <c:pt idx="243">
                  <c:v>55.707499999999996</c:v>
                </c:pt>
                <c:pt idx="244">
                  <c:v>55.962999999999994</c:v>
                </c:pt>
                <c:pt idx="245">
                  <c:v>45.790499999999994</c:v>
                </c:pt>
                <c:pt idx="246">
                  <c:v>50.204499999999996</c:v>
                </c:pt>
                <c:pt idx="247">
                  <c:v>45.319500000000005</c:v>
                </c:pt>
                <c:pt idx="248">
                  <c:v>48.032499999999999</c:v>
                </c:pt>
                <c:pt idx="249">
                  <c:v>51.642000000000003</c:v>
                </c:pt>
                <c:pt idx="250">
                  <c:v>48.340999999999994</c:v>
                </c:pt>
                <c:pt idx="251">
                  <c:v>53.043999999999997</c:v>
                </c:pt>
                <c:pt idx="252">
                  <c:v>51.605000000000004</c:v>
                </c:pt>
                <c:pt idx="253">
                  <c:v>50.840499999999999</c:v>
                </c:pt>
                <c:pt idx="254">
                  <c:v>53.600500000000004</c:v>
                </c:pt>
                <c:pt idx="255">
                  <c:v>43.370999999999995</c:v>
                </c:pt>
                <c:pt idx="256">
                  <c:v>45.790499999999994</c:v>
                </c:pt>
                <c:pt idx="257">
                  <c:v>55.707499999999996</c:v>
                </c:pt>
                <c:pt idx="258">
                  <c:v>46.412999999999997</c:v>
                </c:pt>
                <c:pt idx="259">
                  <c:v>51.642000000000003</c:v>
                </c:pt>
                <c:pt idx="260">
                  <c:v>53.156500000000001</c:v>
                </c:pt>
                <c:pt idx="261">
                  <c:v>46.666000000000004</c:v>
                </c:pt>
                <c:pt idx="262">
                  <c:v>53.600500000000004</c:v>
                </c:pt>
                <c:pt idx="263">
                  <c:v>53.312000000000005</c:v>
                </c:pt>
                <c:pt idx="264">
                  <c:v>50.204499999999996</c:v>
                </c:pt>
                <c:pt idx="265">
                  <c:v>49.573999999999998</c:v>
                </c:pt>
                <c:pt idx="266">
                  <c:v>45.319500000000005</c:v>
                </c:pt>
                <c:pt idx="267">
                  <c:v>48.340999999999994</c:v>
                </c:pt>
                <c:pt idx="268">
                  <c:v>52.762500000000003</c:v>
                </c:pt>
                <c:pt idx="269">
                  <c:v>53.043999999999997</c:v>
                </c:pt>
                <c:pt idx="270">
                  <c:v>45.057000000000002</c:v>
                </c:pt>
                <c:pt idx="271">
                  <c:v>43.948500000000003</c:v>
                </c:pt>
                <c:pt idx="272">
                  <c:v>55.707499999999996</c:v>
                </c:pt>
                <c:pt idx="273">
                  <c:v>39.211500000000001</c:v>
                </c:pt>
                <c:pt idx="274">
                  <c:v>45.319500000000005</c:v>
                </c:pt>
                <c:pt idx="275">
                  <c:v>50.204499999999996</c:v>
                </c:pt>
                <c:pt idx="276">
                  <c:v>54.585499999999996</c:v>
                </c:pt>
                <c:pt idx="277">
                  <c:v>52.762500000000003</c:v>
                </c:pt>
                <c:pt idx="278">
                  <c:v>55.962999999999994</c:v>
                </c:pt>
                <c:pt idx="279">
                  <c:v>51.642000000000003</c:v>
                </c:pt>
                <c:pt idx="280">
                  <c:v>51.508500000000005</c:v>
                </c:pt>
                <c:pt idx="281">
                  <c:v>53.043999999999997</c:v>
                </c:pt>
                <c:pt idx="282">
                  <c:v>55.707499999999996</c:v>
                </c:pt>
                <c:pt idx="283">
                  <c:v>49.573999999999998</c:v>
                </c:pt>
                <c:pt idx="284">
                  <c:v>43.948500000000003</c:v>
                </c:pt>
                <c:pt idx="285">
                  <c:v>46.412999999999997</c:v>
                </c:pt>
                <c:pt idx="286">
                  <c:v>53.312000000000005</c:v>
                </c:pt>
                <c:pt idx="287">
                  <c:v>53.156500000000001</c:v>
                </c:pt>
                <c:pt idx="288">
                  <c:v>54.636500000000005</c:v>
                </c:pt>
                <c:pt idx="289">
                  <c:v>53.312000000000005</c:v>
                </c:pt>
                <c:pt idx="290">
                  <c:v>53.156500000000001</c:v>
                </c:pt>
                <c:pt idx="291">
                  <c:v>58.694500000000005</c:v>
                </c:pt>
                <c:pt idx="292">
                  <c:v>45.057000000000002</c:v>
                </c:pt>
                <c:pt idx="293">
                  <c:v>52.762500000000003</c:v>
                </c:pt>
                <c:pt idx="294">
                  <c:v>49.713999999999999</c:v>
                </c:pt>
                <c:pt idx="295">
                  <c:v>43.948500000000003</c:v>
                </c:pt>
                <c:pt idx="296">
                  <c:v>51.605499999999999</c:v>
                </c:pt>
                <c:pt idx="297">
                  <c:v>50.204499999999996</c:v>
                </c:pt>
                <c:pt idx="298">
                  <c:v>54.585499999999996</c:v>
                </c:pt>
                <c:pt idx="299">
                  <c:v>55.962999999999994</c:v>
                </c:pt>
                <c:pt idx="300">
                  <c:v>49.573999999999998</c:v>
                </c:pt>
                <c:pt idx="301">
                  <c:v>46.412999999999997</c:v>
                </c:pt>
                <c:pt idx="302">
                  <c:v>49.573999999999998</c:v>
                </c:pt>
                <c:pt idx="303">
                  <c:v>45.790499999999994</c:v>
                </c:pt>
                <c:pt idx="304">
                  <c:v>45.057000000000002</c:v>
                </c:pt>
                <c:pt idx="305">
                  <c:v>46.666000000000004</c:v>
                </c:pt>
                <c:pt idx="306">
                  <c:v>48.032499999999999</c:v>
                </c:pt>
                <c:pt idx="307">
                  <c:v>39.211500000000001</c:v>
                </c:pt>
                <c:pt idx="308">
                  <c:v>50.613</c:v>
                </c:pt>
                <c:pt idx="309">
                  <c:v>51.605499999999999</c:v>
                </c:pt>
                <c:pt idx="310">
                  <c:v>50.827500000000001</c:v>
                </c:pt>
                <c:pt idx="311">
                  <c:v>50.840499999999999</c:v>
                </c:pt>
                <c:pt idx="312">
                  <c:v>58.694500000000005</c:v>
                </c:pt>
                <c:pt idx="313">
                  <c:v>52.762500000000003</c:v>
                </c:pt>
                <c:pt idx="314">
                  <c:v>43.370999999999995</c:v>
                </c:pt>
                <c:pt idx="315">
                  <c:v>49.713999999999999</c:v>
                </c:pt>
                <c:pt idx="316">
                  <c:v>51.642000000000003</c:v>
                </c:pt>
                <c:pt idx="317">
                  <c:v>49.713999999999999</c:v>
                </c:pt>
                <c:pt idx="318">
                  <c:v>55.962999999999994</c:v>
                </c:pt>
                <c:pt idx="319">
                  <c:v>53.043999999999997</c:v>
                </c:pt>
                <c:pt idx="320">
                  <c:v>50.204499999999996</c:v>
                </c:pt>
                <c:pt idx="321">
                  <c:v>46.666000000000004</c:v>
                </c:pt>
                <c:pt idx="322">
                  <c:v>50.827500000000001</c:v>
                </c:pt>
                <c:pt idx="323">
                  <c:v>45.057000000000002</c:v>
                </c:pt>
                <c:pt idx="324">
                  <c:v>50.840499999999999</c:v>
                </c:pt>
                <c:pt idx="325">
                  <c:v>53.312000000000005</c:v>
                </c:pt>
                <c:pt idx="326">
                  <c:v>55.707499999999996</c:v>
                </c:pt>
                <c:pt idx="327">
                  <c:v>45.790499999999994</c:v>
                </c:pt>
                <c:pt idx="328">
                  <c:v>50.25</c:v>
                </c:pt>
                <c:pt idx="329">
                  <c:v>52.762500000000003</c:v>
                </c:pt>
                <c:pt idx="330">
                  <c:v>52.762500000000003</c:v>
                </c:pt>
                <c:pt idx="331">
                  <c:v>53.600500000000004</c:v>
                </c:pt>
                <c:pt idx="332">
                  <c:v>45.790499999999994</c:v>
                </c:pt>
                <c:pt idx="333">
                  <c:v>48.340999999999994</c:v>
                </c:pt>
                <c:pt idx="334">
                  <c:v>51.642000000000003</c:v>
                </c:pt>
                <c:pt idx="335">
                  <c:v>58.694500000000005</c:v>
                </c:pt>
                <c:pt idx="336">
                  <c:v>50.840499999999999</c:v>
                </c:pt>
                <c:pt idx="337">
                  <c:v>48.032499999999999</c:v>
                </c:pt>
                <c:pt idx="338">
                  <c:v>50.25</c:v>
                </c:pt>
                <c:pt idx="339">
                  <c:v>50.827500000000001</c:v>
                </c:pt>
                <c:pt idx="340">
                  <c:v>49.713999999999999</c:v>
                </c:pt>
                <c:pt idx="341">
                  <c:v>45.057000000000002</c:v>
                </c:pt>
                <c:pt idx="342">
                  <c:v>48.032499999999999</c:v>
                </c:pt>
                <c:pt idx="343">
                  <c:v>51.508500000000005</c:v>
                </c:pt>
                <c:pt idx="344">
                  <c:v>54.585499999999996</c:v>
                </c:pt>
                <c:pt idx="345">
                  <c:v>50.840499999999999</c:v>
                </c:pt>
                <c:pt idx="346">
                  <c:v>54.636500000000005</c:v>
                </c:pt>
                <c:pt idx="347">
                  <c:v>53.043999999999997</c:v>
                </c:pt>
                <c:pt idx="348">
                  <c:v>53.600500000000004</c:v>
                </c:pt>
                <c:pt idx="349">
                  <c:v>51.508500000000005</c:v>
                </c:pt>
                <c:pt idx="350">
                  <c:v>54.636500000000005</c:v>
                </c:pt>
                <c:pt idx="351">
                  <c:v>50.25</c:v>
                </c:pt>
                <c:pt idx="352">
                  <c:v>43.370999999999995</c:v>
                </c:pt>
                <c:pt idx="353">
                  <c:v>43.948500000000003</c:v>
                </c:pt>
                <c:pt idx="354">
                  <c:v>50.204499999999996</c:v>
                </c:pt>
                <c:pt idx="355">
                  <c:v>55.962999999999994</c:v>
                </c:pt>
                <c:pt idx="356">
                  <c:v>48.340999999999994</c:v>
                </c:pt>
                <c:pt idx="357">
                  <c:v>53.156500000000001</c:v>
                </c:pt>
                <c:pt idx="358">
                  <c:v>58.694500000000005</c:v>
                </c:pt>
                <c:pt idx="359">
                  <c:v>46.412999999999997</c:v>
                </c:pt>
                <c:pt idx="360">
                  <c:v>49.573999999999998</c:v>
                </c:pt>
                <c:pt idx="361">
                  <c:v>43.370999999999995</c:v>
                </c:pt>
                <c:pt idx="362">
                  <c:v>53.156500000000001</c:v>
                </c:pt>
                <c:pt idx="363">
                  <c:v>46.666000000000004</c:v>
                </c:pt>
                <c:pt idx="364">
                  <c:v>43.948500000000003</c:v>
                </c:pt>
                <c:pt idx="365">
                  <c:v>45.057000000000002</c:v>
                </c:pt>
                <c:pt idx="366">
                  <c:v>58.694500000000005</c:v>
                </c:pt>
                <c:pt idx="367">
                  <c:v>50.613</c:v>
                </c:pt>
                <c:pt idx="368">
                  <c:v>51.508500000000005</c:v>
                </c:pt>
                <c:pt idx="369">
                  <c:v>54.585499999999996</c:v>
                </c:pt>
                <c:pt idx="370">
                  <c:v>48.340999999999994</c:v>
                </c:pt>
                <c:pt idx="371">
                  <c:v>55.962999999999994</c:v>
                </c:pt>
                <c:pt idx="372">
                  <c:v>54.636500000000005</c:v>
                </c:pt>
                <c:pt idx="373">
                  <c:v>50.613</c:v>
                </c:pt>
                <c:pt idx="374">
                  <c:v>49.713999999999999</c:v>
                </c:pt>
                <c:pt idx="375">
                  <c:v>45.282499999999999</c:v>
                </c:pt>
                <c:pt idx="376">
                  <c:v>53.156500000000001</c:v>
                </c:pt>
                <c:pt idx="377">
                  <c:v>48.340999999999994</c:v>
                </c:pt>
                <c:pt idx="378">
                  <c:v>54.585499999999996</c:v>
                </c:pt>
                <c:pt idx="379">
                  <c:v>46.666000000000004</c:v>
                </c:pt>
                <c:pt idx="380">
                  <c:v>55.962999999999994</c:v>
                </c:pt>
                <c:pt idx="381">
                  <c:v>43.948500000000003</c:v>
                </c:pt>
                <c:pt idx="382">
                  <c:v>39.211500000000001</c:v>
                </c:pt>
                <c:pt idx="383">
                  <c:v>43.370999999999995</c:v>
                </c:pt>
                <c:pt idx="384">
                  <c:v>53.043999999999997</c:v>
                </c:pt>
                <c:pt idx="385">
                  <c:v>45.790499999999994</c:v>
                </c:pt>
                <c:pt idx="386">
                  <c:v>54.636500000000005</c:v>
                </c:pt>
                <c:pt idx="387">
                  <c:v>50.840499999999999</c:v>
                </c:pt>
                <c:pt idx="388">
                  <c:v>45.057000000000002</c:v>
                </c:pt>
                <c:pt idx="389">
                  <c:v>43.370999999999995</c:v>
                </c:pt>
                <c:pt idx="390">
                  <c:v>45.319500000000005</c:v>
                </c:pt>
                <c:pt idx="391">
                  <c:v>51.605000000000004</c:v>
                </c:pt>
                <c:pt idx="392">
                  <c:v>39.211500000000001</c:v>
                </c:pt>
                <c:pt idx="393">
                  <c:v>43.948500000000003</c:v>
                </c:pt>
                <c:pt idx="394">
                  <c:v>54.585499999999996</c:v>
                </c:pt>
                <c:pt idx="395">
                  <c:v>45.057000000000002</c:v>
                </c:pt>
                <c:pt idx="396">
                  <c:v>48.340999999999994</c:v>
                </c:pt>
                <c:pt idx="397">
                  <c:v>45.790499999999994</c:v>
                </c:pt>
                <c:pt idx="398">
                  <c:v>53.156500000000001</c:v>
                </c:pt>
                <c:pt idx="399">
                  <c:v>46.666000000000004</c:v>
                </c:pt>
                <c:pt idx="400">
                  <c:v>55.962999999999994</c:v>
                </c:pt>
                <c:pt idx="401">
                  <c:v>50.840499999999999</c:v>
                </c:pt>
                <c:pt idx="402">
                  <c:v>39.211500000000001</c:v>
                </c:pt>
                <c:pt idx="403">
                  <c:v>45.790499999999994</c:v>
                </c:pt>
                <c:pt idx="404">
                  <c:v>55.707499999999996</c:v>
                </c:pt>
                <c:pt idx="405">
                  <c:v>45.282499999999999</c:v>
                </c:pt>
                <c:pt idx="406">
                  <c:v>46.666000000000004</c:v>
                </c:pt>
                <c:pt idx="407">
                  <c:v>45.319500000000005</c:v>
                </c:pt>
                <c:pt idx="408">
                  <c:v>54.636500000000005</c:v>
                </c:pt>
                <c:pt idx="409">
                  <c:v>46.412999999999997</c:v>
                </c:pt>
                <c:pt idx="410">
                  <c:v>51.605000000000004</c:v>
                </c:pt>
                <c:pt idx="411">
                  <c:v>51.605499999999999</c:v>
                </c:pt>
                <c:pt idx="412">
                  <c:v>45.057000000000002</c:v>
                </c:pt>
                <c:pt idx="413">
                  <c:v>48.340999999999994</c:v>
                </c:pt>
                <c:pt idx="414">
                  <c:v>48.032499999999999</c:v>
                </c:pt>
                <c:pt idx="415">
                  <c:v>49.573999999999998</c:v>
                </c:pt>
                <c:pt idx="416">
                  <c:v>49.713999999999999</c:v>
                </c:pt>
                <c:pt idx="417">
                  <c:v>45.319500000000005</c:v>
                </c:pt>
                <c:pt idx="418">
                  <c:v>50.827500000000001</c:v>
                </c:pt>
                <c:pt idx="419">
                  <c:v>50.613</c:v>
                </c:pt>
                <c:pt idx="420">
                  <c:v>55.707499999999996</c:v>
                </c:pt>
                <c:pt idx="421">
                  <c:v>43.370999999999995</c:v>
                </c:pt>
                <c:pt idx="422">
                  <c:v>51.605499999999999</c:v>
                </c:pt>
                <c:pt idx="423">
                  <c:v>53.312000000000005</c:v>
                </c:pt>
                <c:pt idx="424">
                  <c:v>52.762500000000003</c:v>
                </c:pt>
                <c:pt idx="425">
                  <c:v>50.827500000000001</c:v>
                </c:pt>
                <c:pt idx="426">
                  <c:v>49.573999999999998</c:v>
                </c:pt>
                <c:pt idx="427">
                  <c:v>51.605000000000004</c:v>
                </c:pt>
                <c:pt idx="428">
                  <c:v>50.204499999999996</c:v>
                </c:pt>
                <c:pt idx="429">
                  <c:v>51.642000000000003</c:v>
                </c:pt>
                <c:pt idx="430">
                  <c:v>50.25</c:v>
                </c:pt>
                <c:pt idx="431">
                  <c:v>45.319500000000005</c:v>
                </c:pt>
                <c:pt idx="432">
                  <c:v>55.707499999999996</c:v>
                </c:pt>
                <c:pt idx="433">
                  <c:v>49.713999999999999</c:v>
                </c:pt>
                <c:pt idx="434">
                  <c:v>55.962999999999994</c:v>
                </c:pt>
                <c:pt idx="435">
                  <c:v>46.412999999999997</c:v>
                </c:pt>
                <c:pt idx="436">
                  <c:v>54.636500000000005</c:v>
                </c:pt>
                <c:pt idx="437">
                  <c:v>52.762500000000003</c:v>
                </c:pt>
                <c:pt idx="438">
                  <c:v>51.605000000000004</c:v>
                </c:pt>
                <c:pt idx="439">
                  <c:v>51.642000000000003</c:v>
                </c:pt>
                <c:pt idx="440">
                  <c:v>55.707499999999996</c:v>
                </c:pt>
                <c:pt idx="441">
                  <c:v>50.25</c:v>
                </c:pt>
                <c:pt idx="442">
                  <c:v>53.156500000000001</c:v>
                </c:pt>
                <c:pt idx="443">
                  <c:v>51.605499999999999</c:v>
                </c:pt>
                <c:pt idx="444">
                  <c:v>48.340999999999994</c:v>
                </c:pt>
                <c:pt idx="445">
                  <c:v>58.694500000000005</c:v>
                </c:pt>
                <c:pt idx="446">
                  <c:v>52.762500000000003</c:v>
                </c:pt>
                <c:pt idx="447">
                  <c:v>53.043999999999997</c:v>
                </c:pt>
                <c:pt idx="448">
                  <c:v>43.948500000000003</c:v>
                </c:pt>
                <c:pt idx="449">
                  <c:v>53.600500000000004</c:v>
                </c:pt>
                <c:pt idx="450">
                  <c:v>50.613</c:v>
                </c:pt>
                <c:pt idx="451">
                  <c:v>50.204499999999996</c:v>
                </c:pt>
                <c:pt idx="452">
                  <c:v>55.707499999999996</c:v>
                </c:pt>
                <c:pt idx="453">
                  <c:v>48.340999999999994</c:v>
                </c:pt>
                <c:pt idx="454">
                  <c:v>51.642000000000003</c:v>
                </c:pt>
                <c:pt idx="455">
                  <c:v>55.962999999999994</c:v>
                </c:pt>
                <c:pt idx="456">
                  <c:v>45.282499999999999</c:v>
                </c:pt>
                <c:pt idx="457">
                  <c:v>53.600500000000004</c:v>
                </c:pt>
                <c:pt idx="458">
                  <c:v>58.694500000000005</c:v>
                </c:pt>
                <c:pt idx="459">
                  <c:v>45.057000000000002</c:v>
                </c:pt>
                <c:pt idx="460">
                  <c:v>50.25</c:v>
                </c:pt>
                <c:pt idx="461">
                  <c:v>43.948500000000003</c:v>
                </c:pt>
                <c:pt idx="462">
                  <c:v>54.585499999999996</c:v>
                </c:pt>
                <c:pt idx="463">
                  <c:v>48.032499999999999</c:v>
                </c:pt>
                <c:pt idx="464">
                  <c:v>45.319500000000005</c:v>
                </c:pt>
                <c:pt idx="465">
                  <c:v>46.666000000000004</c:v>
                </c:pt>
                <c:pt idx="466">
                  <c:v>55.707499999999996</c:v>
                </c:pt>
                <c:pt idx="467">
                  <c:v>50.25</c:v>
                </c:pt>
                <c:pt idx="468">
                  <c:v>54.585499999999996</c:v>
                </c:pt>
                <c:pt idx="469">
                  <c:v>46.412999999999997</c:v>
                </c:pt>
                <c:pt idx="470">
                  <c:v>45.790499999999994</c:v>
                </c:pt>
                <c:pt idx="471">
                  <c:v>53.312000000000005</c:v>
                </c:pt>
                <c:pt idx="472">
                  <c:v>43.948500000000003</c:v>
                </c:pt>
                <c:pt idx="473">
                  <c:v>51.642000000000003</c:v>
                </c:pt>
                <c:pt idx="474">
                  <c:v>50.840499999999999</c:v>
                </c:pt>
                <c:pt idx="475">
                  <c:v>45.282499999999999</c:v>
                </c:pt>
                <c:pt idx="476">
                  <c:v>50.613</c:v>
                </c:pt>
                <c:pt idx="477">
                  <c:v>53.600500000000004</c:v>
                </c:pt>
                <c:pt idx="478">
                  <c:v>50.204499999999996</c:v>
                </c:pt>
                <c:pt idx="479">
                  <c:v>45.790499999999994</c:v>
                </c:pt>
                <c:pt idx="480">
                  <c:v>39.211500000000001</c:v>
                </c:pt>
                <c:pt idx="481">
                  <c:v>46.412999999999997</c:v>
                </c:pt>
                <c:pt idx="482">
                  <c:v>45.282499999999999</c:v>
                </c:pt>
                <c:pt idx="483">
                  <c:v>53.600500000000004</c:v>
                </c:pt>
                <c:pt idx="484">
                  <c:v>50.613</c:v>
                </c:pt>
                <c:pt idx="485">
                  <c:v>49.713999999999999</c:v>
                </c:pt>
                <c:pt idx="486">
                  <c:v>43.948500000000003</c:v>
                </c:pt>
                <c:pt idx="487">
                  <c:v>43.370999999999995</c:v>
                </c:pt>
                <c:pt idx="488">
                  <c:v>51.508500000000005</c:v>
                </c:pt>
                <c:pt idx="489">
                  <c:v>54.636500000000005</c:v>
                </c:pt>
                <c:pt idx="490">
                  <c:v>49.573999999999998</c:v>
                </c:pt>
                <c:pt idx="491">
                  <c:v>50.827500000000001</c:v>
                </c:pt>
                <c:pt idx="492">
                  <c:v>50.204499999999996</c:v>
                </c:pt>
                <c:pt idx="493">
                  <c:v>50.840499999999999</c:v>
                </c:pt>
                <c:pt idx="494">
                  <c:v>53.312000000000005</c:v>
                </c:pt>
                <c:pt idx="495">
                  <c:v>49.573999999999998</c:v>
                </c:pt>
                <c:pt idx="496">
                  <c:v>49.713999999999999</c:v>
                </c:pt>
                <c:pt idx="497">
                  <c:v>50.827500000000001</c:v>
                </c:pt>
                <c:pt idx="498">
                  <c:v>52.762500000000003</c:v>
                </c:pt>
                <c:pt idx="499">
                  <c:v>46.666000000000004</c:v>
                </c:pt>
                <c:pt idx="500">
                  <c:v>54.636500000000005</c:v>
                </c:pt>
                <c:pt idx="501">
                  <c:v>53.600500000000004</c:v>
                </c:pt>
                <c:pt idx="502">
                  <c:v>50.204499999999996</c:v>
                </c:pt>
                <c:pt idx="503">
                  <c:v>58.694500000000005</c:v>
                </c:pt>
                <c:pt idx="504">
                  <c:v>45.790499999999994</c:v>
                </c:pt>
                <c:pt idx="505">
                  <c:v>46.412999999999997</c:v>
                </c:pt>
                <c:pt idx="506">
                  <c:v>45.319500000000005</c:v>
                </c:pt>
                <c:pt idx="507">
                  <c:v>53.043999999999997</c:v>
                </c:pt>
                <c:pt idx="508">
                  <c:v>43.948500000000003</c:v>
                </c:pt>
                <c:pt idx="509">
                  <c:v>45.282499999999999</c:v>
                </c:pt>
                <c:pt idx="510">
                  <c:v>49.573999999999998</c:v>
                </c:pt>
                <c:pt idx="511">
                  <c:v>45.790499999999994</c:v>
                </c:pt>
                <c:pt idx="512">
                  <c:v>52.762500000000003</c:v>
                </c:pt>
                <c:pt idx="513">
                  <c:v>51.508500000000005</c:v>
                </c:pt>
                <c:pt idx="514">
                  <c:v>49.713999999999999</c:v>
                </c:pt>
                <c:pt idx="515">
                  <c:v>51.605000000000004</c:v>
                </c:pt>
                <c:pt idx="516">
                  <c:v>50.613</c:v>
                </c:pt>
                <c:pt idx="517">
                  <c:v>46.666000000000004</c:v>
                </c:pt>
                <c:pt idx="518">
                  <c:v>58.694500000000005</c:v>
                </c:pt>
                <c:pt idx="519">
                  <c:v>51.508500000000005</c:v>
                </c:pt>
                <c:pt idx="520">
                  <c:v>53.043999999999997</c:v>
                </c:pt>
                <c:pt idx="521">
                  <c:v>45.057000000000002</c:v>
                </c:pt>
                <c:pt idx="522">
                  <c:v>50.827500000000001</c:v>
                </c:pt>
                <c:pt idx="523">
                  <c:v>52.762500000000003</c:v>
                </c:pt>
                <c:pt idx="524">
                  <c:v>50.204499999999996</c:v>
                </c:pt>
                <c:pt idx="525">
                  <c:v>48.340999999999994</c:v>
                </c:pt>
                <c:pt idx="526">
                  <c:v>55.962999999999994</c:v>
                </c:pt>
                <c:pt idx="527">
                  <c:v>51.605000000000004</c:v>
                </c:pt>
                <c:pt idx="528">
                  <c:v>51.642000000000003</c:v>
                </c:pt>
                <c:pt idx="529">
                  <c:v>50.25</c:v>
                </c:pt>
                <c:pt idx="530">
                  <c:v>52.762500000000003</c:v>
                </c:pt>
                <c:pt idx="531">
                  <c:v>55.707499999999996</c:v>
                </c:pt>
                <c:pt idx="532">
                  <c:v>51.642000000000003</c:v>
                </c:pt>
                <c:pt idx="533">
                  <c:v>45.282499999999999</c:v>
                </c:pt>
                <c:pt idx="534">
                  <c:v>46.666000000000004</c:v>
                </c:pt>
                <c:pt idx="535">
                  <c:v>48.032499999999999</c:v>
                </c:pt>
                <c:pt idx="536">
                  <c:v>51.605499999999999</c:v>
                </c:pt>
                <c:pt idx="537">
                  <c:v>53.156500000000001</c:v>
                </c:pt>
                <c:pt idx="538">
                  <c:v>54.636500000000005</c:v>
                </c:pt>
                <c:pt idx="539">
                  <c:v>45.790499999999994</c:v>
                </c:pt>
                <c:pt idx="540">
                  <c:v>50.827500000000001</c:v>
                </c:pt>
                <c:pt idx="541">
                  <c:v>53.156500000000001</c:v>
                </c:pt>
                <c:pt idx="542">
                  <c:v>39.211500000000001</c:v>
                </c:pt>
                <c:pt idx="543">
                  <c:v>58.694500000000005</c:v>
                </c:pt>
                <c:pt idx="544">
                  <c:v>54.585499999999996</c:v>
                </c:pt>
                <c:pt idx="545">
                  <c:v>53.600500000000004</c:v>
                </c:pt>
                <c:pt idx="546">
                  <c:v>53.312000000000005</c:v>
                </c:pt>
                <c:pt idx="547">
                  <c:v>48.340999999999994</c:v>
                </c:pt>
                <c:pt idx="548">
                  <c:v>51.605499999999999</c:v>
                </c:pt>
                <c:pt idx="549">
                  <c:v>50.840499999999999</c:v>
                </c:pt>
                <c:pt idx="550">
                  <c:v>43.370999999999995</c:v>
                </c:pt>
                <c:pt idx="551">
                  <c:v>51.605000000000004</c:v>
                </c:pt>
                <c:pt idx="552">
                  <c:v>54.585499999999996</c:v>
                </c:pt>
                <c:pt idx="553">
                  <c:v>51.605499999999999</c:v>
                </c:pt>
                <c:pt idx="554">
                  <c:v>45.319500000000005</c:v>
                </c:pt>
                <c:pt idx="555">
                  <c:v>52.762500000000003</c:v>
                </c:pt>
                <c:pt idx="556">
                  <c:v>46.666000000000004</c:v>
                </c:pt>
                <c:pt idx="557">
                  <c:v>50.840499999999999</c:v>
                </c:pt>
                <c:pt idx="558">
                  <c:v>45.319500000000005</c:v>
                </c:pt>
                <c:pt idx="559">
                  <c:v>55.707499999999996</c:v>
                </c:pt>
                <c:pt idx="560">
                  <c:v>46.666000000000004</c:v>
                </c:pt>
                <c:pt idx="561">
                  <c:v>53.600500000000004</c:v>
                </c:pt>
                <c:pt idx="562">
                  <c:v>45.282499999999999</c:v>
                </c:pt>
                <c:pt idx="563">
                  <c:v>51.642000000000003</c:v>
                </c:pt>
                <c:pt idx="564">
                  <c:v>39.211500000000001</c:v>
                </c:pt>
                <c:pt idx="565">
                  <c:v>49.573999999999998</c:v>
                </c:pt>
                <c:pt idx="566">
                  <c:v>48.032499999999999</c:v>
                </c:pt>
                <c:pt idx="567">
                  <c:v>49.713999999999999</c:v>
                </c:pt>
                <c:pt idx="568">
                  <c:v>50.613</c:v>
                </c:pt>
                <c:pt idx="569">
                  <c:v>54.636500000000005</c:v>
                </c:pt>
                <c:pt idx="570">
                  <c:v>53.043999999999997</c:v>
                </c:pt>
                <c:pt idx="571">
                  <c:v>58.694500000000005</c:v>
                </c:pt>
                <c:pt idx="572">
                  <c:v>46.412999999999997</c:v>
                </c:pt>
                <c:pt idx="573">
                  <c:v>39.211500000000001</c:v>
                </c:pt>
                <c:pt idx="574">
                  <c:v>48.032499999999999</c:v>
                </c:pt>
                <c:pt idx="575">
                  <c:v>50.840499999999999</c:v>
                </c:pt>
                <c:pt idx="576">
                  <c:v>43.370999999999995</c:v>
                </c:pt>
                <c:pt idx="577">
                  <c:v>49.713999999999999</c:v>
                </c:pt>
                <c:pt idx="578">
                  <c:v>50.827500000000001</c:v>
                </c:pt>
                <c:pt idx="579">
                  <c:v>51.642000000000003</c:v>
                </c:pt>
                <c:pt idx="580">
                  <c:v>51.605000000000004</c:v>
                </c:pt>
                <c:pt idx="581">
                  <c:v>45.057000000000002</c:v>
                </c:pt>
                <c:pt idx="582">
                  <c:v>50.613</c:v>
                </c:pt>
                <c:pt idx="583">
                  <c:v>46.666000000000004</c:v>
                </c:pt>
                <c:pt idx="584">
                  <c:v>43.370999999999995</c:v>
                </c:pt>
                <c:pt idx="585">
                  <c:v>49.573999999999998</c:v>
                </c:pt>
                <c:pt idx="586">
                  <c:v>55.962999999999994</c:v>
                </c:pt>
                <c:pt idx="587">
                  <c:v>46.412999999999997</c:v>
                </c:pt>
                <c:pt idx="588">
                  <c:v>50.204499999999996</c:v>
                </c:pt>
                <c:pt idx="589">
                  <c:v>51.642000000000003</c:v>
                </c:pt>
                <c:pt idx="590">
                  <c:v>53.312000000000005</c:v>
                </c:pt>
                <c:pt idx="591">
                  <c:v>54.585499999999996</c:v>
                </c:pt>
                <c:pt idx="592">
                  <c:v>51.508500000000005</c:v>
                </c:pt>
                <c:pt idx="593">
                  <c:v>50.25</c:v>
                </c:pt>
                <c:pt idx="594">
                  <c:v>45.057000000000002</c:v>
                </c:pt>
                <c:pt idx="595">
                  <c:v>53.600500000000004</c:v>
                </c:pt>
                <c:pt idx="596">
                  <c:v>46.666000000000004</c:v>
                </c:pt>
                <c:pt idx="597">
                  <c:v>55.962999999999994</c:v>
                </c:pt>
                <c:pt idx="598">
                  <c:v>45.282499999999999</c:v>
                </c:pt>
                <c:pt idx="599">
                  <c:v>45.790499999999994</c:v>
                </c:pt>
                <c:pt idx="600">
                  <c:v>50.204499999999996</c:v>
                </c:pt>
                <c:pt idx="601">
                  <c:v>52.762500000000003</c:v>
                </c:pt>
                <c:pt idx="602">
                  <c:v>46.412999999999997</c:v>
                </c:pt>
                <c:pt idx="603">
                  <c:v>53.600500000000004</c:v>
                </c:pt>
                <c:pt idx="604">
                  <c:v>53.043999999999997</c:v>
                </c:pt>
                <c:pt idx="605">
                  <c:v>51.508500000000005</c:v>
                </c:pt>
                <c:pt idx="606">
                  <c:v>50.613</c:v>
                </c:pt>
                <c:pt idx="607">
                  <c:v>48.340999999999994</c:v>
                </c:pt>
                <c:pt idx="608">
                  <c:v>50.204499999999996</c:v>
                </c:pt>
                <c:pt idx="609">
                  <c:v>51.605499999999999</c:v>
                </c:pt>
                <c:pt idx="610">
                  <c:v>49.573999999999998</c:v>
                </c:pt>
                <c:pt idx="611">
                  <c:v>45.790499999999994</c:v>
                </c:pt>
                <c:pt idx="612">
                  <c:v>45.057000000000002</c:v>
                </c:pt>
                <c:pt idx="613">
                  <c:v>50.25</c:v>
                </c:pt>
                <c:pt idx="614">
                  <c:v>53.156500000000001</c:v>
                </c:pt>
                <c:pt idx="615">
                  <c:v>53.312000000000005</c:v>
                </c:pt>
                <c:pt idx="616">
                  <c:v>43.370999999999995</c:v>
                </c:pt>
                <c:pt idx="617">
                  <c:v>50.204499999999996</c:v>
                </c:pt>
                <c:pt idx="618">
                  <c:v>45.057000000000002</c:v>
                </c:pt>
                <c:pt idx="619">
                  <c:v>54.636500000000005</c:v>
                </c:pt>
                <c:pt idx="620">
                  <c:v>51.508500000000005</c:v>
                </c:pt>
                <c:pt idx="621">
                  <c:v>50.613</c:v>
                </c:pt>
                <c:pt idx="622">
                  <c:v>51.605000000000004</c:v>
                </c:pt>
                <c:pt idx="623">
                  <c:v>55.962999999999994</c:v>
                </c:pt>
                <c:pt idx="624">
                  <c:v>53.156500000000001</c:v>
                </c:pt>
                <c:pt idx="625">
                  <c:v>45.790499999999994</c:v>
                </c:pt>
                <c:pt idx="626">
                  <c:v>49.573999999999998</c:v>
                </c:pt>
                <c:pt idx="627">
                  <c:v>50.25</c:v>
                </c:pt>
                <c:pt idx="628">
                  <c:v>51.605499999999999</c:v>
                </c:pt>
                <c:pt idx="629">
                  <c:v>45.319500000000005</c:v>
                </c:pt>
                <c:pt idx="630">
                  <c:v>55.707499999999996</c:v>
                </c:pt>
                <c:pt idx="631">
                  <c:v>51.605499999999999</c:v>
                </c:pt>
                <c:pt idx="632">
                  <c:v>53.312000000000005</c:v>
                </c:pt>
                <c:pt idx="633">
                  <c:v>52.762500000000003</c:v>
                </c:pt>
                <c:pt idx="634">
                  <c:v>54.636500000000005</c:v>
                </c:pt>
                <c:pt idx="635">
                  <c:v>45.790499999999994</c:v>
                </c:pt>
                <c:pt idx="636">
                  <c:v>50.840499999999999</c:v>
                </c:pt>
                <c:pt idx="637">
                  <c:v>48.032499999999999</c:v>
                </c:pt>
                <c:pt idx="638">
                  <c:v>45.282499999999999</c:v>
                </c:pt>
                <c:pt idx="639">
                  <c:v>51.642000000000003</c:v>
                </c:pt>
                <c:pt idx="640">
                  <c:v>58.694500000000005</c:v>
                </c:pt>
                <c:pt idx="641">
                  <c:v>50.25</c:v>
                </c:pt>
                <c:pt idx="642">
                  <c:v>50.613</c:v>
                </c:pt>
                <c:pt idx="643">
                  <c:v>43.370999999999995</c:v>
                </c:pt>
                <c:pt idx="644">
                  <c:v>50.25</c:v>
                </c:pt>
                <c:pt idx="645">
                  <c:v>53.043999999999997</c:v>
                </c:pt>
                <c:pt idx="646">
                  <c:v>54.636500000000005</c:v>
                </c:pt>
                <c:pt idx="647">
                  <c:v>50.827500000000001</c:v>
                </c:pt>
                <c:pt idx="648">
                  <c:v>53.600500000000004</c:v>
                </c:pt>
                <c:pt idx="649">
                  <c:v>51.605000000000004</c:v>
                </c:pt>
                <c:pt idx="650">
                  <c:v>48.032499999999999</c:v>
                </c:pt>
                <c:pt idx="651">
                  <c:v>52.762500000000003</c:v>
                </c:pt>
                <c:pt idx="652">
                  <c:v>45.282499999999999</c:v>
                </c:pt>
                <c:pt idx="653">
                  <c:v>58.694500000000005</c:v>
                </c:pt>
                <c:pt idx="654">
                  <c:v>43.370999999999995</c:v>
                </c:pt>
                <c:pt idx="655">
                  <c:v>48.340999999999994</c:v>
                </c:pt>
                <c:pt idx="656">
                  <c:v>50.613</c:v>
                </c:pt>
                <c:pt idx="657">
                  <c:v>49.713999999999999</c:v>
                </c:pt>
                <c:pt idx="658">
                  <c:v>50.25</c:v>
                </c:pt>
                <c:pt idx="659">
                  <c:v>50.827500000000001</c:v>
                </c:pt>
                <c:pt idx="660">
                  <c:v>55.962999999999994</c:v>
                </c:pt>
                <c:pt idx="661">
                  <c:v>53.156500000000001</c:v>
                </c:pt>
                <c:pt idx="662">
                  <c:v>50.840499999999999</c:v>
                </c:pt>
                <c:pt idx="663">
                  <c:v>50.613</c:v>
                </c:pt>
                <c:pt idx="664">
                  <c:v>51.605000000000004</c:v>
                </c:pt>
                <c:pt idx="665">
                  <c:v>53.600500000000004</c:v>
                </c:pt>
                <c:pt idx="666">
                  <c:v>52.762500000000003</c:v>
                </c:pt>
                <c:pt idx="667">
                  <c:v>48.032499999999999</c:v>
                </c:pt>
                <c:pt idx="668">
                  <c:v>54.636500000000005</c:v>
                </c:pt>
                <c:pt idx="669">
                  <c:v>53.043999999999997</c:v>
                </c:pt>
                <c:pt idx="670">
                  <c:v>50.827500000000001</c:v>
                </c:pt>
                <c:pt idx="671">
                  <c:v>58.694500000000005</c:v>
                </c:pt>
                <c:pt idx="672">
                  <c:v>50.840499999999999</c:v>
                </c:pt>
                <c:pt idx="673">
                  <c:v>53.312000000000005</c:v>
                </c:pt>
                <c:pt idx="674">
                  <c:v>50.25</c:v>
                </c:pt>
                <c:pt idx="675">
                  <c:v>49.713999999999999</c:v>
                </c:pt>
                <c:pt idx="676">
                  <c:v>52.762500000000003</c:v>
                </c:pt>
                <c:pt idx="677">
                  <c:v>45.282499999999999</c:v>
                </c:pt>
                <c:pt idx="678">
                  <c:v>48.032499999999999</c:v>
                </c:pt>
                <c:pt idx="679">
                  <c:v>53.043999999999997</c:v>
                </c:pt>
                <c:pt idx="680">
                  <c:v>45.057000000000002</c:v>
                </c:pt>
                <c:pt idx="681">
                  <c:v>46.412999999999997</c:v>
                </c:pt>
                <c:pt idx="682">
                  <c:v>46.666000000000004</c:v>
                </c:pt>
                <c:pt idx="683">
                  <c:v>51.508500000000005</c:v>
                </c:pt>
                <c:pt idx="684">
                  <c:v>58.694500000000005</c:v>
                </c:pt>
                <c:pt idx="685">
                  <c:v>51.642000000000003</c:v>
                </c:pt>
                <c:pt idx="686">
                  <c:v>48.032499999999999</c:v>
                </c:pt>
                <c:pt idx="687">
                  <c:v>46.666000000000004</c:v>
                </c:pt>
                <c:pt idx="688">
                  <c:v>45.057000000000002</c:v>
                </c:pt>
                <c:pt idx="689">
                  <c:v>51.642000000000003</c:v>
                </c:pt>
                <c:pt idx="690">
                  <c:v>54.636500000000005</c:v>
                </c:pt>
                <c:pt idx="691">
                  <c:v>49.573999999999998</c:v>
                </c:pt>
                <c:pt idx="692">
                  <c:v>45.319500000000005</c:v>
                </c:pt>
                <c:pt idx="693">
                  <c:v>52.762500000000003</c:v>
                </c:pt>
                <c:pt idx="694">
                  <c:v>48.340999999999994</c:v>
                </c:pt>
                <c:pt idx="695">
                  <c:v>43.948500000000003</c:v>
                </c:pt>
                <c:pt idx="696">
                  <c:v>51.508500000000005</c:v>
                </c:pt>
                <c:pt idx="697">
                  <c:v>53.043999999999997</c:v>
                </c:pt>
                <c:pt idx="698">
                  <c:v>49.713999999999999</c:v>
                </c:pt>
                <c:pt idx="699">
                  <c:v>53.600500000000004</c:v>
                </c:pt>
                <c:pt idx="700">
                  <c:v>45.319500000000005</c:v>
                </c:pt>
                <c:pt idx="701">
                  <c:v>46.412999999999997</c:v>
                </c:pt>
                <c:pt idx="702">
                  <c:v>50.25</c:v>
                </c:pt>
                <c:pt idx="703">
                  <c:v>50.827500000000001</c:v>
                </c:pt>
                <c:pt idx="704">
                  <c:v>45.282499999999999</c:v>
                </c:pt>
                <c:pt idx="705">
                  <c:v>43.948500000000003</c:v>
                </c:pt>
                <c:pt idx="706">
                  <c:v>54.636500000000005</c:v>
                </c:pt>
                <c:pt idx="707">
                  <c:v>51.605000000000004</c:v>
                </c:pt>
                <c:pt idx="708">
                  <c:v>53.156500000000001</c:v>
                </c:pt>
                <c:pt idx="709">
                  <c:v>51.605499999999999</c:v>
                </c:pt>
                <c:pt idx="710">
                  <c:v>53.312000000000005</c:v>
                </c:pt>
                <c:pt idx="711">
                  <c:v>53.600500000000004</c:v>
                </c:pt>
                <c:pt idx="712">
                  <c:v>51.508500000000005</c:v>
                </c:pt>
                <c:pt idx="713">
                  <c:v>48.340999999999994</c:v>
                </c:pt>
                <c:pt idx="714">
                  <c:v>50.204499999999996</c:v>
                </c:pt>
                <c:pt idx="715">
                  <c:v>51.605000000000004</c:v>
                </c:pt>
                <c:pt idx="716">
                  <c:v>43.948500000000003</c:v>
                </c:pt>
                <c:pt idx="717">
                  <c:v>51.508500000000005</c:v>
                </c:pt>
                <c:pt idx="718">
                  <c:v>53.600500000000004</c:v>
                </c:pt>
                <c:pt idx="719">
                  <c:v>54.636500000000005</c:v>
                </c:pt>
                <c:pt idx="720">
                  <c:v>51.605499999999999</c:v>
                </c:pt>
                <c:pt idx="721">
                  <c:v>39.211500000000001</c:v>
                </c:pt>
                <c:pt idx="722">
                  <c:v>53.043999999999997</c:v>
                </c:pt>
                <c:pt idx="723">
                  <c:v>50.613</c:v>
                </c:pt>
                <c:pt idx="724">
                  <c:v>50.827500000000001</c:v>
                </c:pt>
                <c:pt idx="725">
                  <c:v>45.319500000000005</c:v>
                </c:pt>
                <c:pt idx="726">
                  <c:v>49.713999999999999</c:v>
                </c:pt>
                <c:pt idx="727">
                  <c:v>53.156500000000001</c:v>
                </c:pt>
                <c:pt idx="728">
                  <c:v>43.948500000000003</c:v>
                </c:pt>
                <c:pt idx="729">
                  <c:v>43.370999999999995</c:v>
                </c:pt>
                <c:pt idx="730">
                  <c:v>51.508500000000005</c:v>
                </c:pt>
                <c:pt idx="731">
                  <c:v>45.057000000000002</c:v>
                </c:pt>
                <c:pt idx="732">
                  <c:v>51.642000000000003</c:v>
                </c:pt>
                <c:pt idx="733">
                  <c:v>51.605000000000004</c:v>
                </c:pt>
                <c:pt idx="734">
                  <c:v>50.840499999999999</c:v>
                </c:pt>
                <c:pt idx="735">
                  <c:v>55.707499999999996</c:v>
                </c:pt>
                <c:pt idx="736">
                  <c:v>55.962999999999994</c:v>
                </c:pt>
                <c:pt idx="737">
                  <c:v>50.827500000000001</c:v>
                </c:pt>
                <c:pt idx="738">
                  <c:v>53.156500000000001</c:v>
                </c:pt>
                <c:pt idx="739">
                  <c:v>39.211500000000001</c:v>
                </c:pt>
                <c:pt idx="740">
                  <c:v>58.694500000000005</c:v>
                </c:pt>
                <c:pt idx="741">
                  <c:v>48.340999999999994</c:v>
                </c:pt>
                <c:pt idx="742">
                  <c:v>54.585499999999996</c:v>
                </c:pt>
                <c:pt idx="743">
                  <c:v>43.370999999999995</c:v>
                </c:pt>
                <c:pt idx="744">
                  <c:v>55.707499999999996</c:v>
                </c:pt>
                <c:pt idx="745">
                  <c:v>53.312000000000005</c:v>
                </c:pt>
                <c:pt idx="746">
                  <c:v>50.827500000000001</c:v>
                </c:pt>
                <c:pt idx="747">
                  <c:v>45.282499999999999</c:v>
                </c:pt>
                <c:pt idx="748">
                  <c:v>46.412999999999997</c:v>
                </c:pt>
                <c:pt idx="749">
                  <c:v>54.636500000000005</c:v>
                </c:pt>
                <c:pt idx="750">
                  <c:v>50.204499999999996</c:v>
                </c:pt>
                <c:pt idx="751">
                  <c:v>43.948500000000003</c:v>
                </c:pt>
                <c:pt idx="752">
                  <c:v>48.340999999999994</c:v>
                </c:pt>
                <c:pt idx="753">
                  <c:v>43.370999999999995</c:v>
                </c:pt>
                <c:pt idx="754">
                  <c:v>51.605499999999999</c:v>
                </c:pt>
                <c:pt idx="755">
                  <c:v>54.585499999999996</c:v>
                </c:pt>
                <c:pt idx="756">
                  <c:v>50.827500000000001</c:v>
                </c:pt>
                <c:pt idx="757">
                  <c:v>55.707499999999996</c:v>
                </c:pt>
                <c:pt idx="758">
                  <c:v>54.636500000000005</c:v>
                </c:pt>
                <c:pt idx="759">
                  <c:v>46.412999999999997</c:v>
                </c:pt>
                <c:pt idx="760">
                  <c:v>51.605000000000004</c:v>
                </c:pt>
                <c:pt idx="761">
                  <c:v>39.211500000000001</c:v>
                </c:pt>
                <c:pt idx="762">
                  <c:v>55.962999999999994</c:v>
                </c:pt>
                <c:pt idx="763">
                  <c:v>45.282499999999999</c:v>
                </c:pt>
                <c:pt idx="764">
                  <c:v>50.204499999999996</c:v>
                </c:pt>
                <c:pt idx="765">
                  <c:v>48.032499999999999</c:v>
                </c:pt>
                <c:pt idx="766">
                  <c:v>49.573999999999998</c:v>
                </c:pt>
                <c:pt idx="767">
                  <c:v>45.790499999999994</c:v>
                </c:pt>
                <c:pt idx="768">
                  <c:v>39.211500000000001</c:v>
                </c:pt>
                <c:pt idx="769">
                  <c:v>43.948500000000003</c:v>
                </c:pt>
                <c:pt idx="770">
                  <c:v>51.642000000000003</c:v>
                </c:pt>
                <c:pt idx="771">
                  <c:v>45.319500000000005</c:v>
                </c:pt>
                <c:pt idx="772">
                  <c:v>53.043999999999997</c:v>
                </c:pt>
                <c:pt idx="773">
                  <c:v>51.605499999999999</c:v>
                </c:pt>
                <c:pt idx="774">
                  <c:v>46.412999999999997</c:v>
                </c:pt>
                <c:pt idx="775">
                  <c:v>53.312000000000005</c:v>
                </c:pt>
                <c:pt idx="776">
                  <c:v>43.370999999999995</c:v>
                </c:pt>
                <c:pt idx="777">
                  <c:v>53.043999999999997</c:v>
                </c:pt>
                <c:pt idx="778">
                  <c:v>55.707499999999996</c:v>
                </c:pt>
                <c:pt idx="779">
                  <c:v>45.319500000000005</c:v>
                </c:pt>
                <c:pt idx="780">
                  <c:v>54.585499999999996</c:v>
                </c:pt>
                <c:pt idx="781">
                  <c:v>52.762500000000003</c:v>
                </c:pt>
                <c:pt idx="782">
                  <c:v>49.713999999999999</c:v>
                </c:pt>
                <c:pt idx="783">
                  <c:v>45.282499999999999</c:v>
                </c:pt>
                <c:pt idx="784">
                  <c:v>45.057000000000002</c:v>
                </c:pt>
                <c:pt idx="785">
                  <c:v>45.790499999999994</c:v>
                </c:pt>
                <c:pt idx="786">
                  <c:v>39.211500000000001</c:v>
                </c:pt>
                <c:pt idx="787">
                  <c:v>51.605499999999999</c:v>
                </c:pt>
                <c:pt idx="788">
                  <c:v>46.412999999999997</c:v>
                </c:pt>
                <c:pt idx="789">
                  <c:v>54.585499999999996</c:v>
                </c:pt>
                <c:pt idx="790">
                  <c:v>46.666000000000004</c:v>
                </c:pt>
                <c:pt idx="791">
                  <c:v>43.370999999999995</c:v>
                </c:pt>
                <c:pt idx="792">
                  <c:v>45.282499999999999</c:v>
                </c:pt>
                <c:pt idx="793">
                  <c:v>55.707499999999996</c:v>
                </c:pt>
                <c:pt idx="794">
                  <c:v>51.642000000000003</c:v>
                </c:pt>
                <c:pt idx="795">
                  <c:v>51.605499999999999</c:v>
                </c:pt>
                <c:pt idx="796">
                  <c:v>48.340999999999994</c:v>
                </c:pt>
                <c:pt idx="797">
                  <c:v>45.790499999999994</c:v>
                </c:pt>
                <c:pt idx="798">
                  <c:v>55.707499999999996</c:v>
                </c:pt>
                <c:pt idx="799">
                  <c:v>48.340999999999994</c:v>
                </c:pt>
                <c:pt idx="800">
                  <c:v>49.713999999999999</c:v>
                </c:pt>
                <c:pt idx="801">
                  <c:v>55.962999999999994</c:v>
                </c:pt>
                <c:pt idx="802">
                  <c:v>51.605499999999999</c:v>
                </c:pt>
                <c:pt idx="803">
                  <c:v>51.605000000000004</c:v>
                </c:pt>
                <c:pt idx="804">
                  <c:v>43.948500000000003</c:v>
                </c:pt>
                <c:pt idx="805">
                  <c:v>51.508500000000005</c:v>
                </c:pt>
                <c:pt idx="806">
                  <c:v>48.032499999999999</c:v>
                </c:pt>
                <c:pt idx="807">
                  <c:v>52.762500000000003</c:v>
                </c:pt>
                <c:pt idx="808">
                  <c:v>50.204499999999996</c:v>
                </c:pt>
                <c:pt idx="809">
                  <c:v>43.948500000000003</c:v>
                </c:pt>
                <c:pt idx="810">
                  <c:v>58.694500000000005</c:v>
                </c:pt>
                <c:pt idx="811">
                  <c:v>54.585499999999996</c:v>
                </c:pt>
                <c:pt idx="812">
                  <c:v>50.25</c:v>
                </c:pt>
                <c:pt idx="813">
                  <c:v>53.156500000000001</c:v>
                </c:pt>
                <c:pt idx="814">
                  <c:v>43.370999999999995</c:v>
                </c:pt>
                <c:pt idx="815">
                  <c:v>51.605000000000004</c:v>
                </c:pt>
                <c:pt idx="816">
                  <c:v>48.032499999999999</c:v>
                </c:pt>
                <c:pt idx="817">
                  <c:v>52.762500000000003</c:v>
                </c:pt>
                <c:pt idx="818">
                  <c:v>43.370999999999995</c:v>
                </c:pt>
                <c:pt idx="819">
                  <c:v>54.585499999999996</c:v>
                </c:pt>
                <c:pt idx="820">
                  <c:v>50.25</c:v>
                </c:pt>
                <c:pt idx="821">
                  <c:v>48.032499999999999</c:v>
                </c:pt>
                <c:pt idx="822">
                  <c:v>58.694500000000005</c:v>
                </c:pt>
                <c:pt idx="823">
                  <c:v>53.156500000000001</c:v>
                </c:pt>
                <c:pt idx="824">
                  <c:v>53.312000000000005</c:v>
                </c:pt>
                <c:pt idx="825">
                  <c:v>50.840499999999999</c:v>
                </c:pt>
                <c:pt idx="826">
                  <c:v>45.057000000000002</c:v>
                </c:pt>
                <c:pt idx="827">
                  <c:v>50.25</c:v>
                </c:pt>
                <c:pt idx="828">
                  <c:v>48.340999999999994</c:v>
                </c:pt>
                <c:pt idx="829">
                  <c:v>52.762500000000003</c:v>
                </c:pt>
                <c:pt idx="830">
                  <c:v>49.573999999999998</c:v>
                </c:pt>
                <c:pt idx="831">
                  <c:v>51.508500000000005</c:v>
                </c:pt>
                <c:pt idx="832">
                  <c:v>48.032499999999999</c:v>
                </c:pt>
                <c:pt idx="833">
                  <c:v>53.156500000000001</c:v>
                </c:pt>
                <c:pt idx="834">
                  <c:v>53.312000000000005</c:v>
                </c:pt>
                <c:pt idx="835">
                  <c:v>53.043999999999997</c:v>
                </c:pt>
                <c:pt idx="836">
                  <c:v>50.204499999999996</c:v>
                </c:pt>
                <c:pt idx="837">
                  <c:v>58.694500000000005</c:v>
                </c:pt>
                <c:pt idx="838">
                  <c:v>50.613</c:v>
                </c:pt>
                <c:pt idx="839">
                  <c:v>45.057000000000002</c:v>
                </c:pt>
                <c:pt idx="840">
                  <c:v>45.282499999999999</c:v>
                </c:pt>
                <c:pt idx="841">
                  <c:v>39.211500000000001</c:v>
                </c:pt>
                <c:pt idx="842">
                  <c:v>58.694500000000005</c:v>
                </c:pt>
                <c:pt idx="843">
                  <c:v>50.25</c:v>
                </c:pt>
                <c:pt idx="844">
                  <c:v>43.948500000000003</c:v>
                </c:pt>
                <c:pt idx="845">
                  <c:v>43.370999999999995</c:v>
                </c:pt>
                <c:pt idx="846">
                  <c:v>46.412999999999997</c:v>
                </c:pt>
                <c:pt idx="847">
                  <c:v>54.636500000000005</c:v>
                </c:pt>
                <c:pt idx="848">
                  <c:v>45.057000000000002</c:v>
                </c:pt>
                <c:pt idx="849">
                  <c:v>52.762500000000003</c:v>
                </c:pt>
                <c:pt idx="850">
                  <c:v>45.319500000000005</c:v>
                </c:pt>
                <c:pt idx="851">
                  <c:v>53.043999999999997</c:v>
                </c:pt>
                <c:pt idx="852">
                  <c:v>51.508500000000005</c:v>
                </c:pt>
                <c:pt idx="853">
                  <c:v>51.605499999999999</c:v>
                </c:pt>
                <c:pt idx="854">
                  <c:v>39.211500000000001</c:v>
                </c:pt>
                <c:pt idx="855">
                  <c:v>49.713999999999999</c:v>
                </c:pt>
                <c:pt idx="856">
                  <c:v>53.312000000000005</c:v>
                </c:pt>
                <c:pt idx="857">
                  <c:v>54.636500000000005</c:v>
                </c:pt>
                <c:pt idx="858">
                  <c:v>50.25</c:v>
                </c:pt>
                <c:pt idx="859">
                  <c:v>55.962999999999994</c:v>
                </c:pt>
                <c:pt idx="860">
                  <c:v>46.412999999999997</c:v>
                </c:pt>
                <c:pt idx="861">
                  <c:v>51.508500000000005</c:v>
                </c:pt>
                <c:pt idx="862">
                  <c:v>45.319500000000005</c:v>
                </c:pt>
                <c:pt idx="863">
                  <c:v>53.156500000000001</c:v>
                </c:pt>
                <c:pt idx="864">
                  <c:v>39.211500000000001</c:v>
                </c:pt>
                <c:pt idx="865">
                  <c:v>49.573999999999998</c:v>
                </c:pt>
                <c:pt idx="866">
                  <c:v>46.666000000000004</c:v>
                </c:pt>
                <c:pt idx="867">
                  <c:v>50.827500000000001</c:v>
                </c:pt>
                <c:pt idx="868">
                  <c:v>45.319500000000005</c:v>
                </c:pt>
                <c:pt idx="869">
                  <c:v>51.605499999999999</c:v>
                </c:pt>
                <c:pt idx="870">
                  <c:v>51.642000000000003</c:v>
                </c:pt>
                <c:pt idx="871">
                  <c:v>53.043999999999997</c:v>
                </c:pt>
                <c:pt idx="872">
                  <c:v>43.370999999999995</c:v>
                </c:pt>
                <c:pt idx="873">
                  <c:v>54.636500000000005</c:v>
                </c:pt>
                <c:pt idx="874">
                  <c:v>55.707499999999996</c:v>
                </c:pt>
                <c:pt idx="875">
                  <c:v>49.573999999999998</c:v>
                </c:pt>
                <c:pt idx="876">
                  <c:v>53.600500000000004</c:v>
                </c:pt>
                <c:pt idx="877">
                  <c:v>53.312000000000005</c:v>
                </c:pt>
                <c:pt idx="878">
                  <c:v>39.211500000000001</c:v>
                </c:pt>
                <c:pt idx="879">
                  <c:v>50.204499999999996</c:v>
                </c:pt>
                <c:pt idx="880">
                  <c:v>48.340999999999994</c:v>
                </c:pt>
                <c:pt idx="881">
                  <c:v>49.573999999999998</c:v>
                </c:pt>
                <c:pt idx="882">
                  <c:v>45.282499999999999</c:v>
                </c:pt>
                <c:pt idx="883">
                  <c:v>45.057000000000002</c:v>
                </c:pt>
                <c:pt idx="884">
                  <c:v>54.636500000000005</c:v>
                </c:pt>
                <c:pt idx="885">
                  <c:v>53.043999999999997</c:v>
                </c:pt>
                <c:pt idx="886">
                  <c:v>45.319500000000005</c:v>
                </c:pt>
                <c:pt idx="887">
                  <c:v>46.412999999999997</c:v>
                </c:pt>
                <c:pt idx="888">
                  <c:v>53.156500000000001</c:v>
                </c:pt>
                <c:pt idx="889">
                  <c:v>46.666000000000004</c:v>
                </c:pt>
                <c:pt idx="890">
                  <c:v>51.642000000000003</c:v>
                </c:pt>
                <c:pt idx="891">
                  <c:v>51.508500000000005</c:v>
                </c:pt>
                <c:pt idx="892">
                  <c:v>45.282499999999999</c:v>
                </c:pt>
                <c:pt idx="893">
                  <c:v>50.840499999999999</c:v>
                </c:pt>
                <c:pt idx="894">
                  <c:v>58.694500000000005</c:v>
                </c:pt>
                <c:pt idx="895">
                  <c:v>50.613</c:v>
                </c:pt>
                <c:pt idx="896">
                  <c:v>50.827500000000001</c:v>
                </c:pt>
                <c:pt idx="897">
                  <c:v>45.790499999999994</c:v>
                </c:pt>
                <c:pt idx="898">
                  <c:v>49.713999999999999</c:v>
                </c:pt>
                <c:pt idx="899">
                  <c:v>51.642000000000003</c:v>
                </c:pt>
                <c:pt idx="900">
                  <c:v>43.948500000000003</c:v>
                </c:pt>
                <c:pt idx="901">
                  <c:v>50.827500000000001</c:v>
                </c:pt>
                <c:pt idx="902">
                  <c:v>50.204499999999996</c:v>
                </c:pt>
                <c:pt idx="903">
                  <c:v>50.25</c:v>
                </c:pt>
                <c:pt idx="904">
                  <c:v>50.840499999999999</c:v>
                </c:pt>
                <c:pt idx="905">
                  <c:v>45.790499999999994</c:v>
                </c:pt>
                <c:pt idx="906">
                  <c:v>54.585499999999996</c:v>
                </c:pt>
                <c:pt idx="907">
                  <c:v>51.642000000000003</c:v>
                </c:pt>
                <c:pt idx="908">
                  <c:v>55.707499999999996</c:v>
                </c:pt>
                <c:pt idx="909">
                  <c:v>46.666000000000004</c:v>
                </c:pt>
                <c:pt idx="910">
                  <c:v>48.032499999999999</c:v>
                </c:pt>
                <c:pt idx="911">
                  <c:v>43.948500000000003</c:v>
                </c:pt>
                <c:pt idx="912">
                  <c:v>45.319500000000005</c:v>
                </c:pt>
                <c:pt idx="913">
                  <c:v>52.762500000000003</c:v>
                </c:pt>
                <c:pt idx="914">
                  <c:v>39.211500000000001</c:v>
                </c:pt>
                <c:pt idx="915">
                  <c:v>50.827500000000001</c:v>
                </c:pt>
                <c:pt idx="916">
                  <c:v>51.605000000000004</c:v>
                </c:pt>
                <c:pt idx="917">
                  <c:v>49.573999999999998</c:v>
                </c:pt>
                <c:pt idx="918">
                  <c:v>55.707499999999996</c:v>
                </c:pt>
                <c:pt idx="919">
                  <c:v>58.694500000000005</c:v>
                </c:pt>
                <c:pt idx="920">
                  <c:v>51.605499999999999</c:v>
                </c:pt>
                <c:pt idx="921">
                  <c:v>50.613</c:v>
                </c:pt>
                <c:pt idx="922">
                  <c:v>48.032499999999999</c:v>
                </c:pt>
                <c:pt idx="923">
                  <c:v>46.412999999999997</c:v>
                </c:pt>
                <c:pt idx="924">
                  <c:v>52.762500000000003</c:v>
                </c:pt>
                <c:pt idx="925">
                  <c:v>43.948500000000003</c:v>
                </c:pt>
                <c:pt idx="926">
                  <c:v>49.713999999999999</c:v>
                </c:pt>
                <c:pt idx="927">
                  <c:v>46.412999999999997</c:v>
                </c:pt>
                <c:pt idx="928">
                  <c:v>55.707499999999996</c:v>
                </c:pt>
                <c:pt idx="929">
                  <c:v>46.666000000000004</c:v>
                </c:pt>
                <c:pt idx="930">
                  <c:v>51.605000000000004</c:v>
                </c:pt>
                <c:pt idx="931">
                  <c:v>53.156500000000001</c:v>
                </c:pt>
                <c:pt idx="932">
                  <c:v>43.948500000000003</c:v>
                </c:pt>
                <c:pt idx="933">
                  <c:v>58.694500000000005</c:v>
                </c:pt>
                <c:pt idx="934">
                  <c:v>52.762500000000003</c:v>
                </c:pt>
                <c:pt idx="935">
                  <c:v>51.508500000000005</c:v>
                </c:pt>
                <c:pt idx="936">
                  <c:v>49.713999999999999</c:v>
                </c:pt>
                <c:pt idx="937">
                  <c:v>51.642000000000003</c:v>
                </c:pt>
                <c:pt idx="938">
                  <c:v>39.211500000000001</c:v>
                </c:pt>
                <c:pt idx="939">
                  <c:v>53.312000000000005</c:v>
                </c:pt>
                <c:pt idx="940">
                  <c:v>51.605499999999999</c:v>
                </c:pt>
                <c:pt idx="941">
                  <c:v>53.600500000000004</c:v>
                </c:pt>
                <c:pt idx="942">
                  <c:v>49.573999999999998</c:v>
                </c:pt>
                <c:pt idx="943">
                  <c:v>50.613</c:v>
                </c:pt>
                <c:pt idx="944">
                  <c:v>48.340999999999994</c:v>
                </c:pt>
                <c:pt idx="945">
                  <c:v>45.282499999999999</c:v>
                </c:pt>
                <c:pt idx="946">
                  <c:v>55.707499999999996</c:v>
                </c:pt>
                <c:pt idx="947">
                  <c:v>51.508500000000005</c:v>
                </c:pt>
                <c:pt idx="948">
                  <c:v>50.840499999999999</c:v>
                </c:pt>
                <c:pt idx="949">
                  <c:v>50.204499999999996</c:v>
                </c:pt>
                <c:pt idx="950">
                  <c:v>39.211500000000001</c:v>
                </c:pt>
                <c:pt idx="951">
                  <c:v>54.585499999999996</c:v>
                </c:pt>
                <c:pt idx="952">
                  <c:v>48.032499999999999</c:v>
                </c:pt>
                <c:pt idx="953">
                  <c:v>51.605499999999999</c:v>
                </c:pt>
                <c:pt idx="954">
                  <c:v>45.319500000000005</c:v>
                </c:pt>
                <c:pt idx="955">
                  <c:v>39.211500000000001</c:v>
                </c:pt>
                <c:pt idx="956">
                  <c:v>45.282499999999999</c:v>
                </c:pt>
                <c:pt idx="957">
                  <c:v>51.605499999999999</c:v>
                </c:pt>
                <c:pt idx="958">
                  <c:v>50.204499999999996</c:v>
                </c:pt>
                <c:pt idx="959">
                  <c:v>53.312000000000005</c:v>
                </c:pt>
                <c:pt idx="960">
                  <c:v>45.319500000000005</c:v>
                </c:pt>
                <c:pt idx="961">
                  <c:v>46.666000000000004</c:v>
                </c:pt>
                <c:pt idx="962">
                  <c:v>50.25</c:v>
                </c:pt>
                <c:pt idx="963">
                  <c:v>54.636500000000005</c:v>
                </c:pt>
                <c:pt idx="964">
                  <c:v>55.707499999999996</c:v>
                </c:pt>
                <c:pt idx="965">
                  <c:v>48.340999999999994</c:v>
                </c:pt>
                <c:pt idx="966">
                  <c:v>53.043999999999997</c:v>
                </c:pt>
                <c:pt idx="967">
                  <c:v>45.057000000000002</c:v>
                </c:pt>
                <c:pt idx="968">
                  <c:v>50.840499999999999</c:v>
                </c:pt>
                <c:pt idx="969">
                  <c:v>49.573999999999998</c:v>
                </c:pt>
                <c:pt idx="970">
                  <c:v>55.962999999999994</c:v>
                </c:pt>
                <c:pt idx="971">
                  <c:v>46.412999999999997</c:v>
                </c:pt>
                <c:pt idx="972">
                  <c:v>50.840499999999999</c:v>
                </c:pt>
                <c:pt idx="973">
                  <c:v>53.600500000000004</c:v>
                </c:pt>
                <c:pt idx="974">
                  <c:v>50.25</c:v>
                </c:pt>
                <c:pt idx="975">
                  <c:v>50.613</c:v>
                </c:pt>
                <c:pt idx="976">
                  <c:v>46.666000000000004</c:v>
                </c:pt>
                <c:pt idx="977">
                  <c:v>49.713999999999999</c:v>
                </c:pt>
                <c:pt idx="978">
                  <c:v>45.790499999999994</c:v>
                </c:pt>
                <c:pt idx="979">
                  <c:v>53.312000000000005</c:v>
                </c:pt>
                <c:pt idx="980">
                  <c:v>51.605000000000004</c:v>
                </c:pt>
                <c:pt idx="981">
                  <c:v>46.666000000000004</c:v>
                </c:pt>
                <c:pt idx="982">
                  <c:v>55.962999999999994</c:v>
                </c:pt>
                <c:pt idx="983">
                  <c:v>50.25</c:v>
                </c:pt>
                <c:pt idx="984">
                  <c:v>50.827500000000001</c:v>
                </c:pt>
                <c:pt idx="985">
                  <c:v>53.043999999999997</c:v>
                </c:pt>
                <c:pt idx="986">
                  <c:v>49.573999999999998</c:v>
                </c:pt>
                <c:pt idx="987">
                  <c:v>51.508500000000005</c:v>
                </c:pt>
                <c:pt idx="988">
                  <c:v>51.605000000000004</c:v>
                </c:pt>
                <c:pt idx="989">
                  <c:v>50.613</c:v>
                </c:pt>
                <c:pt idx="990">
                  <c:v>53.156500000000001</c:v>
                </c:pt>
                <c:pt idx="991">
                  <c:v>53.312000000000005</c:v>
                </c:pt>
                <c:pt idx="992">
                  <c:v>45.790499999999994</c:v>
                </c:pt>
                <c:pt idx="993">
                  <c:v>45.319500000000005</c:v>
                </c:pt>
                <c:pt idx="994">
                  <c:v>45.282499999999999</c:v>
                </c:pt>
                <c:pt idx="995">
                  <c:v>48.340999999999994</c:v>
                </c:pt>
                <c:pt idx="996">
                  <c:v>50.840499999999999</c:v>
                </c:pt>
                <c:pt idx="997">
                  <c:v>58.694500000000005</c:v>
                </c:pt>
                <c:pt idx="998">
                  <c:v>53.043999999999997</c:v>
                </c:pt>
                <c:pt idx="999">
                  <c:v>51.508500000000005</c:v>
                </c:pt>
                <c:pt idx="1000">
                  <c:v>50.25</c:v>
                </c:pt>
                <c:pt idx="1001">
                  <c:v>45.319500000000005</c:v>
                </c:pt>
                <c:pt idx="1002">
                  <c:v>46.666000000000004</c:v>
                </c:pt>
                <c:pt idx="1003">
                  <c:v>58.694500000000005</c:v>
                </c:pt>
                <c:pt idx="1004">
                  <c:v>49.713999999999999</c:v>
                </c:pt>
                <c:pt idx="1005">
                  <c:v>52.762500000000003</c:v>
                </c:pt>
                <c:pt idx="1006">
                  <c:v>48.340999999999994</c:v>
                </c:pt>
                <c:pt idx="1007">
                  <c:v>50.613</c:v>
                </c:pt>
                <c:pt idx="1008">
                  <c:v>43.370999999999995</c:v>
                </c:pt>
                <c:pt idx="1009">
                  <c:v>45.790499999999994</c:v>
                </c:pt>
                <c:pt idx="1010">
                  <c:v>43.370999999999995</c:v>
                </c:pt>
                <c:pt idx="1011">
                  <c:v>54.585499999999996</c:v>
                </c:pt>
                <c:pt idx="1012">
                  <c:v>52.762500000000003</c:v>
                </c:pt>
                <c:pt idx="1013">
                  <c:v>55.962999999999994</c:v>
                </c:pt>
                <c:pt idx="1014">
                  <c:v>50.840499999999999</c:v>
                </c:pt>
                <c:pt idx="1015">
                  <c:v>46.412999999999997</c:v>
                </c:pt>
                <c:pt idx="1016">
                  <c:v>45.282499999999999</c:v>
                </c:pt>
                <c:pt idx="1017">
                  <c:v>43.948500000000003</c:v>
                </c:pt>
                <c:pt idx="1018">
                  <c:v>51.642000000000003</c:v>
                </c:pt>
                <c:pt idx="1019">
                  <c:v>39.211500000000001</c:v>
                </c:pt>
                <c:pt idx="1020">
                  <c:v>43.948500000000003</c:v>
                </c:pt>
                <c:pt idx="1021">
                  <c:v>51.605000000000004</c:v>
                </c:pt>
                <c:pt idx="1022">
                  <c:v>50.613</c:v>
                </c:pt>
                <c:pt idx="1023">
                  <c:v>58.694500000000005</c:v>
                </c:pt>
                <c:pt idx="1024">
                  <c:v>53.600500000000004</c:v>
                </c:pt>
                <c:pt idx="1025">
                  <c:v>51.642000000000003</c:v>
                </c:pt>
                <c:pt idx="1026">
                  <c:v>55.707499999999996</c:v>
                </c:pt>
                <c:pt idx="1027">
                  <c:v>49.573999999999998</c:v>
                </c:pt>
                <c:pt idx="1028">
                  <c:v>50.204499999999996</c:v>
                </c:pt>
                <c:pt idx="1029">
                  <c:v>49.713999999999999</c:v>
                </c:pt>
                <c:pt idx="1030">
                  <c:v>43.370999999999995</c:v>
                </c:pt>
                <c:pt idx="1031">
                  <c:v>54.585499999999996</c:v>
                </c:pt>
                <c:pt idx="1032">
                  <c:v>53.043999999999997</c:v>
                </c:pt>
                <c:pt idx="1033">
                  <c:v>43.948500000000003</c:v>
                </c:pt>
                <c:pt idx="1034">
                  <c:v>39.211500000000001</c:v>
                </c:pt>
                <c:pt idx="1035">
                  <c:v>45.319500000000005</c:v>
                </c:pt>
                <c:pt idx="1036">
                  <c:v>49.573999999999998</c:v>
                </c:pt>
                <c:pt idx="1037">
                  <c:v>54.585499999999996</c:v>
                </c:pt>
                <c:pt idx="1038">
                  <c:v>45.790499999999994</c:v>
                </c:pt>
                <c:pt idx="1039">
                  <c:v>45.057000000000002</c:v>
                </c:pt>
                <c:pt idx="1040">
                  <c:v>50.827500000000001</c:v>
                </c:pt>
                <c:pt idx="1041">
                  <c:v>50.613</c:v>
                </c:pt>
                <c:pt idx="1042">
                  <c:v>53.043999999999997</c:v>
                </c:pt>
                <c:pt idx="1043">
                  <c:v>48.340999999999994</c:v>
                </c:pt>
                <c:pt idx="1044">
                  <c:v>51.642000000000003</c:v>
                </c:pt>
                <c:pt idx="1045">
                  <c:v>53.600500000000004</c:v>
                </c:pt>
                <c:pt idx="1046">
                  <c:v>51.605000000000004</c:v>
                </c:pt>
                <c:pt idx="1047">
                  <c:v>39.211500000000001</c:v>
                </c:pt>
                <c:pt idx="1048">
                  <c:v>58.694500000000005</c:v>
                </c:pt>
                <c:pt idx="1049">
                  <c:v>49.713999999999999</c:v>
                </c:pt>
                <c:pt idx="1050">
                  <c:v>50.613</c:v>
                </c:pt>
                <c:pt idx="1051">
                  <c:v>51.605000000000004</c:v>
                </c:pt>
                <c:pt idx="1052">
                  <c:v>49.713999999999999</c:v>
                </c:pt>
                <c:pt idx="1053">
                  <c:v>51.605499999999999</c:v>
                </c:pt>
                <c:pt idx="1054">
                  <c:v>55.962999999999994</c:v>
                </c:pt>
                <c:pt idx="1055">
                  <c:v>49.573999999999998</c:v>
                </c:pt>
                <c:pt idx="1056">
                  <c:v>54.585499999999996</c:v>
                </c:pt>
                <c:pt idx="1057">
                  <c:v>50.827500000000001</c:v>
                </c:pt>
                <c:pt idx="1058">
                  <c:v>53.156500000000001</c:v>
                </c:pt>
                <c:pt idx="1059">
                  <c:v>53.600500000000004</c:v>
                </c:pt>
                <c:pt idx="1060">
                  <c:v>46.412999999999997</c:v>
                </c:pt>
                <c:pt idx="1061">
                  <c:v>52.762500000000003</c:v>
                </c:pt>
                <c:pt idx="1062">
                  <c:v>50.827500000000001</c:v>
                </c:pt>
                <c:pt idx="1063">
                  <c:v>51.605499999999999</c:v>
                </c:pt>
                <c:pt idx="1064">
                  <c:v>49.713999999999999</c:v>
                </c:pt>
                <c:pt idx="1065">
                  <c:v>50.204499999999996</c:v>
                </c:pt>
                <c:pt idx="1066">
                  <c:v>51.508500000000005</c:v>
                </c:pt>
                <c:pt idx="1067">
                  <c:v>45.319500000000005</c:v>
                </c:pt>
                <c:pt idx="1068">
                  <c:v>48.340999999999994</c:v>
                </c:pt>
                <c:pt idx="1069">
                  <c:v>54.585499999999996</c:v>
                </c:pt>
                <c:pt idx="1070">
                  <c:v>46.666000000000004</c:v>
                </c:pt>
                <c:pt idx="1071">
                  <c:v>45.282499999999999</c:v>
                </c:pt>
                <c:pt idx="1072">
                  <c:v>53.600500000000004</c:v>
                </c:pt>
                <c:pt idx="1073">
                  <c:v>50.204499999999996</c:v>
                </c:pt>
                <c:pt idx="1074">
                  <c:v>51.605000000000004</c:v>
                </c:pt>
                <c:pt idx="1075">
                  <c:v>53.156500000000001</c:v>
                </c:pt>
                <c:pt idx="1076">
                  <c:v>46.412999999999997</c:v>
                </c:pt>
                <c:pt idx="1077">
                  <c:v>48.032499999999999</c:v>
                </c:pt>
                <c:pt idx="1078">
                  <c:v>53.600500000000004</c:v>
                </c:pt>
                <c:pt idx="1079">
                  <c:v>46.666000000000004</c:v>
                </c:pt>
                <c:pt idx="1080">
                  <c:v>45.282499999999999</c:v>
                </c:pt>
                <c:pt idx="1081">
                  <c:v>51.508500000000005</c:v>
                </c:pt>
                <c:pt idx="1082">
                  <c:v>39.211500000000001</c:v>
                </c:pt>
                <c:pt idx="1083">
                  <c:v>53.312000000000005</c:v>
                </c:pt>
                <c:pt idx="1084">
                  <c:v>53.156500000000001</c:v>
                </c:pt>
                <c:pt idx="1085">
                  <c:v>50.25</c:v>
                </c:pt>
                <c:pt idx="1086">
                  <c:v>52.762500000000003</c:v>
                </c:pt>
                <c:pt idx="1087">
                  <c:v>51.605499999999999</c:v>
                </c:pt>
                <c:pt idx="1088">
                  <c:v>45.282499999999999</c:v>
                </c:pt>
                <c:pt idx="1089">
                  <c:v>46.412999999999997</c:v>
                </c:pt>
                <c:pt idx="1090">
                  <c:v>55.962999999999994</c:v>
                </c:pt>
                <c:pt idx="1091">
                  <c:v>45.790499999999994</c:v>
                </c:pt>
                <c:pt idx="1092">
                  <c:v>39.211500000000001</c:v>
                </c:pt>
                <c:pt idx="1093">
                  <c:v>53.600500000000004</c:v>
                </c:pt>
                <c:pt idx="1094">
                  <c:v>53.156500000000001</c:v>
                </c:pt>
                <c:pt idx="1095">
                  <c:v>53.043999999999997</c:v>
                </c:pt>
                <c:pt idx="1096">
                  <c:v>48.032499999999999</c:v>
                </c:pt>
                <c:pt idx="1097">
                  <c:v>51.605499999999999</c:v>
                </c:pt>
                <c:pt idx="1098">
                  <c:v>50.827500000000001</c:v>
                </c:pt>
                <c:pt idx="1099">
                  <c:v>53.312000000000005</c:v>
                </c:pt>
                <c:pt idx="1100">
                  <c:v>50.840499999999999</c:v>
                </c:pt>
                <c:pt idx="1101">
                  <c:v>55.962999999999994</c:v>
                </c:pt>
                <c:pt idx="1102">
                  <c:v>58.694500000000005</c:v>
                </c:pt>
                <c:pt idx="1103">
                  <c:v>50.204499999999996</c:v>
                </c:pt>
                <c:pt idx="1104">
                  <c:v>46.666000000000004</c:v>
                </c:pt>
                <c:pt idx="1105">
                  <c:v>48.032499999999999</c:v>
                </c:pt>
                <c:pt idx="1106">
                  <c:v>51.605499999999999</c:v>
                </c:pt>
                <c:pt idx="1107">
                  <c:v>48.340999999999994</c:v>
                </c:pt>
                <c:pt idx="1108">
                  <c:v>50.613</c:v>
                </c:pt>
                <c:pt idx="1109">
                  <c:v>50.827500000000001</c:v>
                </c:pt>
                <c:pt idx="1110">
                  <c:v>53.043999999999997</c:v>
                </c:pt>
                <c:pt idx="1111">
                  <c:v>45.282499999999999</c:v>
                </c:pt>
                <c:pt idx="1112">
                  <c:v>39.211500000000001</c:v>
                </c:pt>
                <c:pt idx="1113">
                  <c:v>54.636500000000005</c:v>
                </c:pt>
                <c:pt idx="1114">
                  <c:v>43.370999999999995</c:v>
                </c:pt>
                <c:pt idx="1115">
                  <c:v>52.762500000000003</c:v>
                </c:pt>
                <c:pt idx="1116">
                  <c:v>49.713999999999999</c:v>
                </c:pt>
                <c:pt idx="1117">
                  <c:v>52.762500000000003</c:v>
                </c:pt>
                <c:pt idx="1118">
                  <c:v>49.713999999999999</c:v>
                </c:pt>
                <c:pt idx="1119">
                  <c:v>50.613</c:v>
                </c:pt>
                <c:pt idx="1120">
                  <c:v>50.25</c:v>
                </c:pt>
                <c:pt idx="1121">
                  <c:v>51.508500000000005</c:v>
                </c:pt>
                <c:pt idx="1122">
                  <c:v>51.605000000000004</c:v>
                </c:pt>
                <c:pt idx="1123">
                  <c:v>50.840499999999999</c:v>
                </c:pt>
                <c:pt idx="1124">
                  <c:v>55.962999999999994</c:v>
                </c:pt>
                <c:pt idx="1125">
                  <c:v>54.636500000000005</c:v>
                </c:pt>
                <c:pt idx="1126">
                  <c:v>45.319500000000005</c:v>
                </c:pt>
                <c:pt idx="1127">
                  <c:v>54.585499999999996</c:v>
                </c:pt>
                <c:pt idx="1128">
                  <c:v>45.057000000000002</c:v>
                </c:pt>
                <c:pt idx="1129">
                  <c:v>45.282499999999999</c:v>
                </c:pt>
                <c:pt idx="1130">
                  <c:v>53.312000000000005</c:v>
                </c:pt>
                <c:pt idx="1131">
                  <c:v>45.057000000000002</c:v>
                </c:pt>
                <c:pt idx="1132">
                  <c:v>50.827500000000001</c:v>
                </c:pt>
                <c:pt idx="1133">
                  <c:v>46.666000000000004</c:v>
                </c:pt>
                <c:pt idx="1134">
                  <c:v>49.573999999999998</c:v>
                </c:pt>
                <c:pt idx="1135">
                  <c:v>54.585499999999996</c:v>
                </c:pt>
                <c:pt idx="1136">
                  <c:v>53.312000000000005</c:v>
                </c:pt>
                <c:pt idx="1137">
                  <c:v>45.790499999999994</c:v>
                </c:pt>
                <c:pt idx="1138">
                  <c:v>50.840499999999999</c:v>
                </c:pt>
                <c:pt idx="1139">
                  <c:v>50.25</c:v>
                </c:pt>
                <c:pt idx="1140">
                  <c:v>51.508500000000005</c:v>
                </c:pt>
                <c:pt idx="1141">
                  <c:v>51.605000000000004</c:v>
                </c:pt>
                <c:pt idx="1142">
                  <c:v>43.370999999999995</c:v>
                </c:pt>
                <c:pt idx="1143">
                  <c:v>39.211500000000001</c:v>
                </c:pt>
                <c:pt idx="1144">
                  <c:v>53.043999999999997</c:v>
                </c:pt>
                <c:pt idx="1145">
                  <c:v>50.204499999999996</c:v>
                </c:pt>
                <c:pt idx="1146">
                  <c:v>45.057000000000002</c:v>
                </c:pt>
                <c:pt idx="1147">
                  <c:v>45.790499999999994</c:v>
                </c:pt>
                <c:pt idx="1148">
                  <c:v>51.508500000000005</c:v>
                </c:pt>
                <c:pt idx="1149">
                  <c:v>50.840499999999999</c:v>
                </c:pt>
                <c:pt idx="1150">
                  <c:v>43.370999999999995</c:v>
                </c:pt>
                <c:pt idx="1151">
                  <c:v>48.032499999999999</c:v>
                </c:pt>
                <c:pt idx="1152">
                  <c:v>54.585499999999996</c:v>
                </c:pt>
                <c:pt idx="1153">
                  <c:v>49.573999999999998</c:v>
                </c:pt>
                <c:pt idx="1154">
                  <c:v>50.827500000000001</c:v>
                </c:pt>
                <c:pt idx="1155">
                  <c:v>39.211500000000001</c:v>
                </c:pt>
                <c:pt idx="1156">
                  <c:v>45.282499999999999</c:v>
                </c:pt>
                <c:pt idx="1157">
                  <c:v>49.713999999999999</c:v>
                </c:pt>
                <c:pt idx="1158">
                  <c:v>50.25</c:v>
                </c:pt>
                <c:pt idx="1159">
                  <c:v>46.412999999999997</c:v>
                </c:pt>
                <c:pt idx="1160">
                  <c:v>45.319500000000005</c:v>
                </c:pt>
                <c:pt idx="1161">
                  <c:v>48.340999999999994</c:v>
                </c:pt>
                <c:pt idx="1162">
                  <c:v>53.156500000000001</c:v>
                </c:pt>
                <c:pt idx="1163">
                  <c:v>51.605499999999999</c:v>
                </c:pt>
                <c:pt idx="1164">
                  <c:v>48.032499999999999</c:v>
                </c:pt>
                <c:pt idx="1165">
                  <c:v>45.790499999999994</c:v>
                </c:pt>
                <c:pt idx="1166">
                  <c:v>50.840499999999999</c:v>
                </c:pt>
                <c:pt idx="1167">
                  <c:v>53.156500000000001</c:v>
                </c:pt>
                <c:pt idx="1168">
                  <c:v>58.694500000000005</c:v>
                </c:pt>
                <c:pt idx="1169">
                  <c:v>46.666000000000004</c:v>
                </c:pt>
                <c:pt idx="1170">
                  <c:v>50.25</c:v>
                </c:pt>
                <c:pt idx="1171">
                  <c:v>53.043999999999997</c:v>
                </c:pt>
                <c:pt idx="1172">
                  <c:v>54.636500000000005</c:v>
                </c:pt>
                <c:pt idx="1173">
                  <c:v>50.613</c:v>
                </c:pt>
                <c:pt idx="1174">
                  <c:v>51.508500000000005</c:v>
                </c:pt>
                <c:pt idx="1175">
                  <c:v>55.707499999999996</c:v>
                </c:pt>
                <c:pt idx="1176">
                  <c:v>53.600500000000004</c:v>
                </c:pt>
                <c:pt idx="1177">
                  <c:v>53.312000000000005</c:v>
                </c:pt>
                <c:pt idx="1178">
                  <c:v>45.282499999999999</c:v>
                </c:pt>
                <c:pt idx="1179">
                  <c:v>46.666000000000004</c:v>
                </c:pt>
                <c:pt idx="1180">
                  <c:v>50.827500000000001</c:v>
                </c:pt>
                <c:pt idx="1181">
                  <c:v>48.032499999999999</c:v>
                </c:pt>
                <c:pt idx="1182">
                  <c:v>58.694500000000005</c:v>
                </c:pt>
                <c:pt idx="1183">
                  <c:v>51.605000000000004</c:v>
                </c:pt>
                <c:pt idx="1184">
                  <c:v>54.636500000000005</c:v>
                </c:pt>
                <c:pt idx="1185">
                  <c:v>50.204499999999996</c:v>
                </c:pt>
                <c:pt idx="1186">
                  <c:v>45.282499999999999</c:v>
                </c:pt>
                <c:pt idx="1187">
                  <c:v>45.790499999999994</c:v>
                </c:pt>
                <c:pt idx="1188">
                  <c:v>55.962999999999994</c:v>
                </c:pt>
                <c:pt idx="1189">
                  <c:v>55.707499999999996</c:v>
                </c:pt>
                <c:pt idx="1190">
                  <c:v>54.636500000000005</c:v>
                </c:pt>
                <c:pt idx="1191">
                  <c:v>49.573999999999998</c:v>
                </c:pt>
                <c:pt idx="1192">
                  <c:v>51.642000000000003</c:v>
                </c:pt>
                <c:pt idx="1193">
                  <c:v>50.613</c:v>
                </c:pt>
                <c:pt idx="1194">
                  <c:v>43.948500000000003</c:v>
                </c:pt>
                <c:pt idx="1195">
                  <c:v>54.585499999999996</c:v>
                </c:pt>
                <c:pt idx="1196">
                  <c:v>48.340999999999994</c:v>
                </c:pt>
                <c:pt idx="1197">
                  <c:v>53.600500000000004</c:v>
                </c:pt>
                <c:pt idx="1198">
                  <c:v>49.573999999999998</c:v>
                </c:pt>
                <c:pt idx="1199">
                  <c:v>52.762500000000003</c:v>
                </c:pt>
                <c:pt idx="1200">
                  <c:v>45.319500000000005</c:v>
                </c:pt>
                <c:pt idx="1201">
                  <c:v>43.370999999999995</c:v>
                </c:pt>
                <c:pt idx="1202">
                  <c:v>54.636500000000005</c:v>
                </c:pt>
                <c:pt idx="1203">
                  <c:v>53.043999999999997</c:v>
                </c:pt>
                <c:pt idx="1204">
                  <c:v>53.600500000000004</c:v>
                </c:pt>
                <c:pt idx="1205">
                  <c:v>43.948500000000003</c:v>
                </c:pt>
                <c:pt idx="1206">
                  <c:v>55.962999999999994</c:v>
                </c:pt>
                <c:pt idx="1207">
                  <c:v>45.790499999999994</c:v>
                </c:pt>
                <c:pt idx="1208">
                  <c:v>50.840499999999999</c:v>
                </c:pt>
                <c:pt idx="1209">
                  <c:v>46.412999999999997</c:v>
                </c:pt>
                <c:pt idx="1210">
                  <c:v>51.605499999999999</c:v>
                </c:pt>
                <c:pt idx="1211">
                  <c:v>55.707499999999996</c:v>
                </c:pt>
                <c:pt idx="1212">
                  <c:v>50.204499999999996</c:v>
                </c:pt>
                <c:pt idx="1213">
                  <c:v>51.605000000000004</c:v>
                </c:pt>
                <c:pt idx="1214">
                  <c:v>50.204499999999996</c:v>
                </c:pt>
                <c:pt idx="1215">
                  <c:v>49.713999999999999</c:v>
                </c:pt>
                <c:pt idx="1216">
                  <c:v>43.948500000000003</c:v>
                </c:pt>
                <c:pt idx="1217">
                  <c:v>51.642000000000003</c:v>
                </c:pt>
                <c:pt idx="1218">
                  <c:v>51.605499999999999</c:v>
                </c:pt>
                <c:pt idx="1219">
                  <c:v>45.319500000000005</c:v>
                </c:pt>
                <c:pt idx="1220">
                  <c:v>55.707499999999996</c:v>
                </c:pt>
                <c:pt idx="1221">
                  <c:v>53.043999999999997</c:v>
                </c:pt>
                <c:pt idx="1222">
                  <c:v>49.573999999999998</c:v>
                </c:pt>
                <c:pt idx="1223">
                  <c:v>50.613</c:v>
                </c:pt>
                <c:pt idx="1224">
                  <c:v>54.585499999999996</c:v>
                </c:pt>
                <c:pt idx="1225">
                  <c:v>45.057000000000002</c:v>
                </c:pt>
                <c:pt idx="1226">
                  <c:v>49.713999999999999</c:v>
                </c:pt>
                <c:pt idx="1227">
                  <c:v>39.211500000000001</c:v>
                </c:pt>
                <c:pt idx="1228">
                  <c:v>46.412999999999997</c:v>
                </c:pt>
                <c:pt idx="1229">
                  <c:v>58.694500000000005</c:v>
                </c:pt>
                <c:pt idx="1230">
                  <c:v>45.319500000000005</c:v>
                </c:pt>
                <c:pt idx="1231">
                  <c:v>53.312000000000005</c:v>
                </c:pt>
                <c:pt idx="1232">
                  <c:v>54.585499999999996</c:v>
                </c:pt>
                <c:pt idx="1233">
                  <c:v>53.156500000000001</c:v>
                </c:pt>
                <c:pt idx="1234">
                  <c:v>51.642000000000003</c:v>
                </c:pt>
                <c:pt idx="1235">
                  <c:v>45.282499999999999</c:v>
                </c:pt>
                <c:pt idx="1236">
                  <c:v>50.25</c:v>
                </c:pt>
                <c:pt idx="1237">
                  <c:v>58.694500000000005</c:v>
                </c:pt>
                <c:pt idx="1238">
                  <c:v>51.508500000000005</c:v>
                </c:pt>
                <c:pt idx="1239">
                  <c:v>52.762500000000003</c:v>
                </c:pt>
                <c:pt idx="1240">
                  <c:v>50.840499999999999</c:v>
                </c:pt>
                <c:pt idx="1241">
                  <c:v>51.642000000000003</c:v>
                </c:pt>
                <c:pt idx="1242">
                  <c:v>46.412999999999997</c:v>
                </c:pt>
                <c:pt idx="1243">
                  <c:v>49.713999999999999</c:v>
                </c:pt>
                <c:pt idx="1244">
                  <c:v>48.340999999999994</c:v>
                </c:pt>
                <c:pt idx="1245">
                  <c:v>45.282499999999999</c:v>
                </c:pt>
                <c:pt idx="1246">
                  <c:v>55.962999999999994</c:v>
                </c:pt>
                <c:pt idx="1247">
                  <c:v>51.508500000000005</c:v>
                </c:pt>
                <c:pt idx="1248">
                  <c:v>51.605000000000004</c:v>
                </c:pt>
                <c:pt idx="1249">
                  <c:v>45.057000000000002</c:v>
                </c:pt>
                <c:pt idx="1250">
                  <c:v>53.156500000000001</c:v>
                </c:pt>
                <c:pt idx="1251">
                  <c:v>49.573999999999998</c:v>
                </c:pt>
                <c:pt idx="1252">
                  <c:v>39.211500000000001</c:v>
                </c:pt>
                <c:pt idx="1253">
                  <c:v>55.707499999999996</c:v>
                </c:pt>
                <c:pt idx="1254">
                  <c:v>43.948500000000003</c:v>
                </c:pt>
                <c:pt idx="1255">
                  <c:v>53.043999999999997</c:v>
                </c:pt>
                <c:pt idx="1256">
                  <c:v>55.962999999999994</c:v>
                </c:pt>
                <c:pt idx="1257">
                  <c:v>49.573999999999998</c:v>
                </c:pt>
                <c:pt idx="1258">
                  <c:v>54.585499999999996</c:v>
                </c:pt>
                <c:pt idx="1259">
                  <c:v>53.312000000000005</c:v>
                </c:pt>
                <c:pt idx="1260">
                  <c:v>53.156500000000001</c:v>
                </c:pt>
                <c:pt idx="1261">
                  <c:v>45.790499999999994</c:v>
                </c:pt>
                <c:pt idx="1262">
                  <c:v>51.642000000000003</c:v>
                </c:pt>
                <c:pt idx="1263">
                  <c:v>51.508500000000005</c:v>
                </c:pt>
                <c:pt idx="1264">
                  <c:v>39.211500000000001</c:v>
                </c:pt>
                <c:pt idx="1265">
                  <c:v>58.694500000000005</c:v>
                </c:pt>
                <c:pt idx="1266">
                  <c:v>46.666000000000004</c:v>
                </c:pt>
                <c:pt idx="1267">
                  <c:v>52.762500000000003</c:v>
                </c:pt>
                <c:pt idx="1268">
                  <c:v>50.613</c:v>
                </c:pt>
                <c:pt idx="1269">
                  <c:v>54.636500000000005</c:v>
                </c:pt>
                <c:pt idx="1270">
                  <c:v>53.156500000000001</c:v>
                </c:pt>
                <c:pt idx="1271">
                  <c:v>51.605499999999999</c:v>
                </c:pt>
                <c:pt idx="1272">
                  <c:v>50.25</c:v>
                </c:pt>
                <c:pt idx="1273">
                  <c:v>50.613</c:v>
                </c:pt>
                <c:pt idx="1274">
                  <c:v>51.605000000000004</c:v>
                </c:pt>
                <c:pt idx="1275">
                  <c:v>53.600500000000004</c:v>
                </c:pt>
                <c:pt idx="1276">
                  <c:v>50.840499999999999</c:v>
                </c:pt>
                <c:pt idx="1277">
                  <c:v>48.032499999999999</c:v>
                </c:pt>
                <c:pt idx="1278">
                  <c:v>46.412999999999997</c:v>
                </c:pt>
                <c:pt idx="1279">
                  <c:v>55.962999999999994</c:v>
                </c:pt>
                <c:pt idx="1280">
                  <c:v>43.370999999999995</c:v>
                </c:pt>
                <c:pt idx="1281">
                  <c:v>50.204499999999996</c:v>
                </c:pt>
                <c:pt idx="1282">
                  <c:v>48.032499999999999</c:v>
                </c:pt>
                <c:pt idx="1283">
                  <c:v>48.340999999999994</c:v>
                </c:pt>
                <c:pt idx="1284">
                  <c:v>45.319500000000005</c:v>
                </c:pt>
                <c:pt idx="1285">
                  <c:v>58.694500000000005</c:v>
                </c:pt>
                <c:pt idx="1286">
                  <c:v>50.827500000000001</c:v>
                </c:pt>
                <c:pt idx="1287">
                  <c:v>46.412999999999997</c:v>
                </c:pt>
                <c:pt idx="1288">
                  <c:v>45.282499999999999</c:v>
                </c:pt>
                <c:pt idx="1289">
                  <c:v>39.211500000000001</c:v>
                </c:pt>
                <c:pt idx="1290">
                  <c:v>50.840499999999999</c:v>
                </c:pt>
                <c:pt idx="1291">
                  <c:v>50.25</c:v>
                </c:pt>
                <c:pt idx="1292">
                  <c:v>43.370999999999995</c:v>
                </c:pt>
                <c:pt idx="1293">
                  <c:v>46.666000000000004</c:v>
                </c:pt>
                <c:pt idx="1294">
                  <c:v>53.600500000000004</c:v>
                </c:pt>
                <c:pt idx="1295">
                  <c:v>55.707499999999996</c:v>
                </c:pt>
                <c:pt idx="1296">
                  <c:v>48.032499999999999</c:v>
                </c:pt>
                <c:pt idx="1297">
                  <c:v>49.713999999999999</c:v>
                </c:pt>
                <c:pt idx="1298">
                  <c:v>53.312000000000005</c:v>
                </c:pt>
                <c:pt idx="1299">
                  <c:v>51.642000000000003</c:v>
                </c:pt>
                <c:pt idx="1300">
                  <c:v>50.827500000000001</c:v>
                </c:pt>
                <c:pt idx="1301">
                  <c:v>45.790499999999994</c:v>
                </c:pt>
                <c:pt idx="1302">
                  <c:v>43.370999999999995</c:v>
                </c:pt>
                <c:pt idx="1303">
                  <c:v>55.962999999999994</c:v>
                </c:pt>
                <c:pt idx="1304">
                  <c:v>51.605499999999999</c:v>
                </c:pt>
                <c:pt idx="1305">
                  <c:v>51.605000000000004</c:v>
                </c:pt>
                <c:pt idx="1306">
                  <c:v>50.840499999999999</c:v>
                </c:pt>
                <c:pt idx="1307">
                  <c:v>54.585499999999996</c:v>
                </c:pt>
                <c:pt idx="1308">
                  <c:v>45.319500000000005</c:v>
                </c:pt>
                <c:pt idx="1309">
                  <c:v>53.043999999999997</c:v>
                </c:pt>
                <c:pt idx="1310">
                  <c:v>46.412999999999997</c:v>
                </c:pt>
                <c:pt idx="1311">
                  <c:v>53.156500000000001</c:v>
                </c:pt>
                <c:pt idx="1312">
                  <c:v>39.211500000000001</c:v>
                </c:pt>
                <c:pt idx="1313">
                  <c:v>50.613</c:v>
                </c:pt>
                <c:pt idx="1314">
                  <c:v>50.25</c:v>
                </c:pt>
                <c:pt idx="1315">
                  <c:v>39.211500000000001</c:v>
                </c:pt>
                <c:pt idx="1316">
                  <c:v>49.713999999999999</c:v>
                </c:pt>
                <c:pt idx="1317">
                  <c:v>50.827500000000001</c:v>
                </c:pt>
                <c:pt idx="1318">
                  <c:v>53.156500000000001</c:v>
                </c:pt>
                <c:pt idx="1319">
                  <c:v>46.666000000000004</c:v>
                </c:pt>
                <c:pt idx="1320">
                  <c:v>58.694500000000005</c:v>
                </c:pt>
                <c:pt idx="1321">
                  <c:v>49.573999999999998</c:v>
                </c:pt>
                <c:pt idx="1322">
                  <c:v>51.642000000000003</c:v>
                </c:pt>
                <c:pt idx="1323">
                  <c:v>45.790499999999994</c:v>
                </c:pt>
                <c:pt idx="1324">
                  <c:v>54.636500000000005</c:v>
                </c:pt>
                <c:pt idx="1325">
                  <c:v>45.319500000000005</c:v>
                </c:pt>
                <c:pt idx="1326">
                  <c:v>50.25</c:v>
                </c:pt>
                <c:pt idx="1327">
                  <c:v>54.585499999999996</c:v>
                </c:pt>
                <c:pt idx="1328">
                  <c:v>45.057000000000002</c:v>
                </c:pt>
                <c:pt idx="1329">
                  <c:v>53.312000000000005</c:v>
                </c:pt>
                <c:pt idx="1330">
                  <c:v>50.613</c:v>
                </c:pt>
                <c:pt idx="1331">
                  <c:v>49.573999999999998</c:v>
                </c:pt>
                <c:pt idx="1332">
                  <c:v>51.508500000000005</c:v>
                </c:pt>
                <c:pt idx="1333">
                  <c:v>48.032499999999999</c:v>
                </c:pt>
                <c:pt idx="1334">
                  <c:v>55.962999999999994</c:v>
                </c:pt>
                <c:pt idx="1335">
                  <c:v>39.211500000000001</c:v>
                </c:pt>
                <c:pt idx="1336">
                  <c:v>46.412999999999997</c:v>
                </c:pt>
                <c:pt idx="1337">
                  <c:v>51.642000000000003</c:v>
                </c:pt>
                <c:pt idx="1338">
                  <c:v>52.762500000000003</c:v>
                </c:pt>
                <c:pt idx="1339">
                  <c:v>53.156500000000001</c:v>
                </c:pt>
                <c:pt idx="1340">
                  <c:v>50.25</c:v>
                </c:pt>
                <c:pt idx="1341">
                  <c:v>51.605000000000004</c:v>
                </c:pt>
                <c:pt idx="1342">
                  <c:v>43.948500000000003</c:v>
                </c:pt>
                <c:pt idx="1343">
                  <c:v>54.636500000000005</c:v>
                </c:pt>
                <c:pt idx="1344">
                  <c:v>55.962999999999994</c:v>
                </c:pt>
                <c:pt idx="1345">
                  <c:v>51.508500000000005</c:v>
                </c:pt>
                <c:pt idx="1346">
                  <c:v>45.319500000000005</c:v>
                </c:pt>
                <c:pt idx="1347">
                  <c:v>54.636500000000005</c:v>
                </c:pt>
                <c:pt idx="1348">
                  <c:v>45.057000000000002</c:v>
                </c:pt>
                <c:pt idx="1349">
                  <c:v>39.211500000000001</c:v>
                </c:pt>
                <c:pt idx="1350">
                  <c:v>52.762500000000003</c:v>
                </c:pt>
                <c:pt idx="1351">
                  <c:v>51.508500000000005</c:v>
                </c:pt>
                <c:pt idx="1352">
                  <c:v>51.605000000000004</c:v>
                </c:pt>
                <c:pt idx="1353">
                  <c:v>58.694500000000005</c:v>
                </c:pt>
                <c:pt idx="1354">
                  <c:v>45.057000000000002</c:v>
                </c:pt>
                <c:pt idx="1355">
                  <c:v>48.032499999999999</c:v>
                </c:pt>
                <c:pt idx="1356">
                  <c:v>53.156500000000001</c:v>
                </c:pt>
                <c:pt idx="1357">
                  <c:v>55.962999999999994</c:v>
                </c:pt>
                <c:pt idx="1358">
                  <c:v>53.600500000000004</c:v>
                </c:pt>
                <c:pt idx="1359">
                  <c:v>55.707499999999996</c:v>
                </c:pt>
                <c:pt idx="1360">
                  <c:v>53.312000000000005</c:v>
                </c:pt>
                <c:pt idx="1361">
                  <c:v>48.340999999999994</c:v>
                </c:pt>
                <c:pt idx="1362">
                  <c:v>53.600500000000004</c:v>
                </c:pt>
                <c:pt idx="1363">
                  <c:v>52.762500000000003</c:v>
                </c:pt>
                <c:pt idx="1364">
                  <c:v>39.211500000000001</c:v>
                </c:pt>
                <c:pt idx="1365">
                  <c:v>50.840499999999999</c:v>
                </c:pt>
                <c:pt idx="1366">
                  <c:v>55.707499999999996</c:v>
                </c:pt>
                <c:pt idx="1367">
                  <c:v>50.613</c:v>
                </c:pt>
                <c:pt idx="1368">
                  <c:v>58.694500000000005</c:v>
                </c:pt>
                <c:pt idx="1369">
                  <c:v>55.962999999999994</c:v>
                </c:pt>
                <c:pt idx="1370">
                  <c:v>51.605499999999999</c:v>
                </c:pt>
                <c:pt idx="1371">
                  <c:v>45.057000000000002</c:v>
                </c:pt>
                <c:pt idx="1372">
                  <c:v>48.032499999999999</c:v>
                </c:pt>
                <c:pt idx="1373">
                  <c:v>54.585499999999996</c:v>
                </c:pt>
                <c:pt idx="1374">
                  <c:v>52.762500000000003</c:v>
                </c:pt>
                <c:pt idx="1375">
                  <c:v>53.043999999999997</c:v>
                </c:pt>
                <c:pt idx="1376">
                  <c:v>43.948500000000003</c:v>
                </c:pt>
                <c:pt idx="1377">
                  <c:v>50.204499999999996</c:v>
                </c:pt>
                <c:pt idx="1378">
                  <c:v>54.585499999999996</c:v>
                </c:pt>
                <c:pt idx="1379">
                  <c:v>55.962999999999994</c:v>
                </c:pt>
                <c:pt idx="1380">
                  <c:v>51.642000000000003</c:v>
                </c:pt>
                <c:pt idx="1381">
                  <c:v>50.827500000000001</c:v>
                </c:pt>
                <c:pt idx="1382">
                  <c:v>48.032499999999999</c:v>
                </c:pt>
                <c:pt idx="1383">
                  <c:v>51.605499999999999</c:v>
                </c:pt>
                <c:pt idx="1384">
                  <c:v>45.282499999999999</c:v>
                </c:pt>
                <c:pt idx="1385">
                  <c:v>48.340999999999994</c:v>
                </c:pt>
                <c:pt idx="1386">
                  <c:v>43.370999999999995</c:v>
                </c:pt>
                <c:pt idx="1387">
                  <c:v>45.319500000000005</c:v>
                </c:pt>
                <c:pt idx="1388">
                  <c:v>49.573999999999998</c:v>
                </c:pt>
                <c:pt idx="1389">
                  <c:v>53.312000000000005</c:v>
                </c:pt>
                <c:pt idx="1390">
                  <c:v>50.840499999999999</c:v>
                </c:pt>
                <c:pt idx="1391">
                  <c:v>51.605499999999999</c:v>
                </c:pt>
                <c:pt idx="1392">
                  <c:v>52.762500000000003</c:v>
                </c:pt>
                <c:pt idx="1393">
                  <c:v>46.666000000000004</c:v>
                </c:pt>
                <c:pt idx="1394">
                  <c:v>43.948500000000003</c:v>
                </c:pt>
                <c:pt idx="1395">
                  <c:v>49.573999999999998</c:v>
                </c:pt>
                <c:pt idx="1396">
                  <c:v>51.605499999999999</c:v>
                </c:pt>
                <c:pt idx="1397">
                  <c:v>50.25</c:v>
                </c:pt>
                <c:pt idx="1398">
                  <c:v>43.370999999999995</c:v>
                </c:pt>
                <c:pt idx="1399">
                  <c:v>45.057000000000002</c:v>
                </c:pt>
                <c:pt idx="1400">
                  <c:v>58.694500000000005</c:v>
                </c:pt>
                <c:pt idx="1401">
                  <c:v>53.043999999999997</c:v>
                </c:pt>
                <c:pt idx="1402">
                  <c:v>48.032499999999999</c:v>
                </c:pt>
                <c:pt idx="1403">
                  <c:v>53.156500000000001</c:v>
                </c:pt>
                <c:pt idx="1404">
                  <c:v>46.412999999999997</c:v>
                </c:pt>
                <c:pt idx="1405">
                  <c:v>53.600500000000004</c:v>
                </c:pt>
                <c:pt idx="1406">
                  <c:v>55.962999999999994</c:v>
                </c:pt>
                <c:pt idx="1407">
                  <c:v>51.642000000000003</c:v>
                </c:pt>
                <c:pt idx="1408">
                  <c:v>45.790499999999994</c:v>
                </c:pt>
                <c:pt idx="1409">
                  <c:v>50.840499999999999</c:v>
                </c:pt>
                <c:pt idx="1410">
                  <c:v>48.340999999999994</c:v>
                </c:pt>
                <c:pt idx="1411">
                  <c:v>43.948500000000003</c:v>
                </c:pt>
                <c:pt idx="1412">
                  <c:v>50.25</c:v>
                </c:pt>
                <c:pt idx="1413">
                  <c:v>45.790499999999994</c:v>
                </c:pt>
                <c:pt idx="1414">
                  <c:v>50.840499999999999</c:v>
                </c:pt>
                <c:pt idx="1415">
                  <c:v>50.827500000000001</c:v>
                </c:pt>
                <c:pt idx="1416">
                  <c:v>49.573999999999998</c:v>
                </c:pt>
                <c:pt idx="1417">
                  <c:v>45.282499999999999</c:v>
                </c:pt>
                <c:pt idx="1418">
                  <c:v>49.713999999999999</c:v>
                </c:pt>
                <c:pt idx="1419">
                  <c:v>51.605000000000004</c:v>
                </c:pt>
                <c:pt idx="1420">
                  <c:v>53.156500000000001</c:v>
                </c:pt>
                <c:pt idx="1421">
                  <c:v>43.370999999999995</c:v>
                </c:pt>
                <c:pt idx="1422">
                  <c:v>55.707499999999996</c:v>
                </c:pt>
                <c:pt idx="1423">
                  <c:v>43.370999999999995</c:v>
                </c:pt>
                <c:pt idx="1424">
                  <c:v>46.412999999999997</c:v>
                </c:pt>
                <c:pt idx="1425">
                  <c:v>45.790499999999994</c:v>
                </c:pt>
                <c:pt idx="1426">
                  <c:v>39.211500000000001</c:v>
                </c:pt>
                <c:pt idx="1427">
                  <c:v>51.605000000000004</c:v>
                </c:pt>
                <c:pt idx="1428">
                  <c:v>45.319500000000005</c:v>
                </c:pt>
                <c:pt idx="1429">
                  <c:v>50.204499999999996</c:v>
                </c:pt>
                <c:pt idx="1430">
                  <c:v>50.25</c:v>
                </c:pt>
                <c:pt idx="1431">
                  <c:v>54.585499999999996</c:v>
                </c:pt>
                <c:pt idx="1432">
                  <c:v>50.827500000000001</c:v>
                </c:pt>
                <c:pt idx="1433">
                  <c:v>50.840499999999999</c:v>
                </c:pt>
                <c:pt idx="1434">
                  <c:v>43.948500000000003</c:v>
                </c:pt>
                <c:pt idx="1435">
                  <c:v>49.713999999999999</c:v>
                </c:pt>
                <c:pt idx="1436">
                  <c:v>49.573999999999998</c:v>
                </c:pt>
                <c:pt idx="1437">
                  <c:v>53.156500000000001</c:v>
                </c:pt>
                <c:pt idx="1438">
                  <c:v>52.762500000000003</c:v>
                </c:pt>
                <c:pt idx="1439">
                  <c:v>51.605000000000004</c:v>
                </c:pt>
                <c:pt idx="1440">
                  <c:v>43.370999999999995</c:v>
                </c:pt>
                <c:pt idx="1441">
                  <c:v>39.211500000000001</c:v>
                </c:pt>
                <c:pt idx="1442">
                  <c:v>54.636500000000005</c:v>
                </c:pt>
                <c:pt idx="1443">
                  <c:v>45.282499999999999</c:v>
                </c:pt>
                <c:pt idx="1444">
                  <c:v>45.319500000000005</c:v>
                </c:pt>
                <c:pt idx="1445">
                  <c:v>55.962999999999994</c:v>
                </c:pt>
                <c:pt idx="1446">
                  <c:v>43.948500000000003</c:v>
                </c:pt>
                <c:pt idx="1447">
                  <c:v>50.25</c:v>
                </c:pt>
                <c:pt idx="1448">
                  <c:v>46.666000000000004</c:v>
                </c:pt>
                <c:pt idx="1449">
                  <c:v>49.573999999999998</c:v>
                </c:pt>
                <c:pt idx="1450">
                  <c:v>55.707499999999996</c:v>
                </c:pt>
                <c:pt idx="1451">
                  <c:v>50.613</c:v>
                </c:pt>
                <c:pt idx="1452">
                  <c:v>45.057000000000002</c:v>
                </c:pt>
                <c:pt idx="1453">
                  <c:v>53.600500000000004</c:v>
                </c:pt>
                <c:pt idx="1454">
                  <c:v>45.790499999999994</c:v>
                </c:pt>
                <c:pt idx="1455">
                  <c:v>46.412999999999997</c:v>
                </c:pt>
                <c:pt idx="1456">
                  <c:v>46.666000000000004</c:v>
                </c:pt>
                <c:pt idx="1457">
                  <c:v>50.840499999999999</c:v>
                </c:pt>
                <c:pt idx="1458">
                  <c:v>51.508500000000005</c:v>
                </c:pt>
                <c:pt idx="1459">
                  <c:v>54.636500000000005</c:v>
                </c:pt>
                <c:pt idx="1460">
                  <c:v>53.600500000000004</c:v>
                </c:pt>
                <c:pt idx="1461">
                  <c:v>53.043999999999997</c:v>
                </c:pt>
                <c:pt idx="1462">
                  <c:v>55.962999999999994</c:v>
                </c:pt>
                <c:pt idx="1463">
                  <c:v>55.707499999999996</c:v>
                </c:pt>
                <c:pt idx="1464">
                  <c:v>50.613</c:v>
                </c:pt>
                <c:pt idx="1465">
                  <c:v>48.032499999999999</c:v>
                </c:pt>
                <c:pt idx="1466">
                  <c:v>50.827500000000001</c:v>
                </c:pt>
                <c:pt idx="1467">
                  <c:v>50.204499999999996</c:v>
                </c:pt>
                <c:pt idx="1468">
                  <c:v>51.642000000000003</c:v>
                </c:pt>
                <c:pt idx="1469">
                  <c:v>53.043999999999997</c:v>
                </c:pt>
                <c:pt idx="1470">
                  <c:v>50.827500000000001</c:v>
                </c:pt>
                <c:pt idx="1471">
                  <c:v>54.636500000000005</c:v>
                </c:pt>
                <c:pt idx="1472">
                  <c:v>51.605499999999999</c:v>
                </c:pt>
                <c:pt idx="1473">
                  <c:v>50.613</c:v>
                </c:pt>
                <c:pt idx="1474">
                  <c:v>49.573999999999998</c:v>
                </c:pt>
                <c:pt idx="1475">
                  <c:v>55.962999999999994</c:v>
                </c:pt>
                <c:pt idx="1476">
                  <c:v>51.508500000000005</c:v>
                </c:pt>
                <c:pt idx="1477">
                  <c:v>55.707499999999996</c:v>
                </c:pt>
                <c:pt idx="1478">
                  <c:v>52.762500000000003</c:v>
                </c:pt>
                <c:pt idx="1479">
                  <c:v>53.312000000000005</c:v>
                </c:pt>
                <c:pt idx="1480">
                  <c:v>46.666000000000004</c:v>
                </c:pt>
                <c:pt idx="1481">
                  <c:v>46.412999999999997</c:v>
                </c:pt>
                <c:pt idx="1482">
                  <c:v>53.600500000000004</c:v>
                </c:pt>
                <c:pt idx="1483">
                  <c:v>53.156500000000001</c:v>
                </c:pt>
                <c:pt idx="1484">
                  <c:v>45.282499999999999</c:v>
                </c:pt>
                <c:pt idx="1485">
                  <c:v>54.585499999999996</c:v>
                </c:pt>
                <c:pt idx="1486">
                  <c:v>53.043999999999997</c:v>
                </c:pt>
                <c:pt idx="1487">
                  <c:v>51.605499999999999</c:v>
                </c:pt>
                <c:pt idx="1488">
                  <c:v>45.282499999999999</c:v>
                </c:pt>
                <c:pt idx="1489">
                  <c:v>51.508500000000005</c:v>
                </c:pt>
                <c:pt idx="1490">
                  <c:v>58.694500000000005</c:v>
                </c:pt>
                <c:pt idx="1491">
                  <c:v>53.312000000000005</c:v>
                </c:pt>
                <c:pt idx="1492">
                  <c:v>50.25</c:v>
                </c:pt>
                <c:pt idx="1493">
                  <c:v>46.412999999999997</c:v>
                </c:pt>
                <c:pt idx="1494">
                  <c:v>50.613</c:v>
                </c:pt>
                <c:pt idx="1495">
                  <c:v>53.043999999999997</c:v>
                </c:pt>
                <c:pt idx="1496">
                  <c:v>51.508500000000005</c:v>
                </c:pt>
                <c:pt idx="1497">
                  <c:v>51.605000000000004</c:v>
                </c:pt>
                <c:pt idx="1498">
                  <c:v>45.319500000000005</c:v>
                </c:pt>
                <c:pt idx="1499">
                  <c:v>51.642000000000003</c:v>
                </c:pt>
                <c:pt idx="1500">
                  <c:v>50.827500000000001</c:v>
                </c:pt>
                <c:pt idx="1501">
                  <c:v>49.713999999999999</c:v>
                </c:pt>
                <c:pt idx="1502">
                  <c:v>55.707499999999996</c:v>
                </c:pt>
                <c:pt idx="1503">
                  <c:v>54.636500000000005</c:v>
                </c:pt>
                <c:pt idx="1504">
                  <c:v>50.204499999999996</c:v>
                </c:pt>
                <c:pt idx="1505">
                  <c:v>53.600500000000004</c:v>
                </c:pt>
                <c:pt idx="1506">
                  <c:v>50.25</c:v>
                </c:pt>
                <c:pt idx="1507">
                  <c:v>46.666000000000004</c:v>
                </c:pt>
                <c:pt idx="1508">
                  <c:v>53.312000000000005</c:v>
                </c:pt>
                <c:pt idx="1509">
                  <c:v>51.605000000000004</c:v>
                </c:pt>
                <c:pt idx="1510">
                  <c:v>48.032499999999999</c:v>
                </c:pt>
                <c:pt idx="1511">
                  <c:v>58.694500000000005</c:v>
                </c:pt>
                <c:pt idx="1512">
                  <c:v>45.057000000000002</c:v>
                </c:pt>
                <c:pt idx="1513">
                  <c:v>39.211500000000001</c:v>
                </c:pt>
                <c:pt idx="1514">
                  <c:v>50.613</c:v>
                </c:pt>
                <c:pt idx="1515">
                  <c:v>51.642000000000003</c:v>
                </c:pt>
                <c:pt idx="1516">
                  <c:v>51.605000000000004</c:v>
                </c:pt>
                <c:pt idx="1517">
                  <c:v>55.962999999999994</c:v>
                </c:pt>
                <c:pt idx="1518">
                  <c:v>48.340999999999994</c:v>
                </c:pt>
                <c:pt idx="1519">
                  <c:v>52.762500000000003</c:v>
                </c:pt>
                <c:pt idx="1520">
                  <c:v>43.370999999999995</c:v>
                </c:pt>
                <c:pt idx="1521">
                  <c:v>45.790499999999994</c:v>
                </c:pt>
                <c:pt idx="1522">
                  <c:v>45.282499999999999</c:v>
                </c:pt>
                <c:pt idx="1523">
                  <c:v>51.642000000000003</c:v>
                </c:pt>
                <c:pt idx="1524">
                  <c:v>51.605499999999999</c:v>
                </c:pt>
                <c:pt idx="1525">
                  <c:v>45.057000000000002</c:v>
                </c:pt>
                <c:pt idx="1526">
                  <c:v>48.340999999999994</c:v>
                </c:pt>
                <c:pt idx="1527">
                  <c:v>52.762500000000003</c:v>
                </c:pt>
                <c:pt idx="1528">
                  <c:v>46.412999999999997</c:v>
                </c:pt>
                <c:pt idx="1529">
                  <c:v>58.694500000000005</c:v>
                </c:pt>
                <c:pt idx="1530">
                  <c:v>55.962999999999994</c:v>
                </c:pt>
                <c:pt idx="1531">
                  <c:v>48.032499999999999</c:v>
                </c:pt>
                <c:pt idx="1532">
                  <c:v>53.600500000000004</c:v>
                </c:pt>
                <c:pt idx="1533">
                  <c:v>43.370999999999995</c:v>
                </c:pt>
                <c:pt idx="1534">
                  <c:v>39.211500000000001</c:v>
                </c:pt>
                <c:pt idx="1535">
                  <c:v>53.600500000000004</c:v>
                </c:pt>
                <c:pt idx="1536">
                  <c:v>48.032499999999999</c:v>
                </c:pt>
                <c:pt idx="1537">
                  <c:v>45.282499999999999</c:v>
                </c:pt>
                <c:pt idx="1538">
                  <c:v>50.204499999999996</c:v>
                </c:pt>
                <c:pt idx="1539">
                  <c:v>53.156500000000001</c:v>
                </c:pt>
                <c:pt idx="1540">
                  <c:v>51.605499999999999</c:v>
                </c:pt>
                <c:pt idx="1541">
                  <c:v>53.312000000000005</c:v>
                </c:pt>
                <c:pt idx="1542">
                  <c:v>45.057000000000002</c:v>
                </c:pt>
                <c:pt idx="1543">
                  <c:v>52.762500000000003</c:v>
                </c:pt>
                <c:pt idx="1544">
                  <c:v>43.948500000000003</c:v>
                </c:pt>
                <c:pt idx="1545">
                  <c:v>54.636500000000005</c:v>
                </c:pt>
                <c:pt idx="1546">
                  <c:v>51.508500000000005</c:v>
                </c:pt>
                <c:pt idx="1547">
                  <c:v>53.043999999999997</c:v>
                </c:pt>
                <c:pt idx="1548">
                  <c:v>54.585499999999996</c:v>
                </c:pt>
                <c:pt idx="1549">
                  <c:v>51.642000000000003</c:v>
                </c:pt>
                <c:pt idx="1550">
                  <c:v>43.948500000000003</c:v>
                </c:pt>
                <c:pt idx="1551">
                  <c:v>50.25</c:v>
                </c:pt>
                <c:pt idx="1552">
                  <c:v>50.204499999999996</c:v>
                </c:pt>
                <c:pt idx="1553">
                  <c:v>45.057000000000002</c:v>
                </c:pt>
                <c:pt idx="1554">
                  <c:v>48.032499999999999</c:v>
                </c:pt>
                <c:pt idx="1555">
                  <c:v>51.508500000000005</c:v>
                </c:pt>
                <c:pt idx="1556">
                  <c:v>54.636500000000005</c:v>
                </c:pt>
                <c:pt idx="1557">
                  <c:v>54.585499999999996</c:v>
                </c:pt>
                <c:pt idx="1558">
                  <c:v>45.319500000000005</c:v>
                </c:pt>
                <c:pt idx="1559">
                  <c:v>53.043999999999997</c:v>
                </c:pt>
                <c:pt idx="1560">
                  <c:v>50.204499999999996</c:v>
                </c:pt>
                <c:pt idx="1561">
                  <c:v>45.790499999999994</c:v>
                </c:pt>
                <c:pt idx="1562">
                  <c:v>54.636500000000005</c:v>
                </c:pt>
                <c:pt idx="1563">
                  <c:v>50.840499999999999</c:v>
                </c:pt>
                <c:pt idx="1564">
                  <c:v>46.412999999999997</c:v>
                </c:pt>
                <c:pt idx="1565">
                  <c:v>46.666000000000004</c:v>
                </c:pt>
                <c:pt idx="1566">
                  <c:v>53.312000000000005</c:v>
                </c:pt>
                <c:pt idx="1567">
                  <c:v>50.204499999999996</c:v>
                </c:pt>
                <c:pt idx="1568">
                  <c:v>53.156500000000001</c:v>
                </c:pt>
                <c:pt idx="1569">
                  <c:v>45.790499999999994</c:v>
                </c:pt>
                <c:pt idx="1570">
                  <c:v>49.573999999999998</c:v>
                </c:pt>
                <c:pt idx="1571">
                  <c:v>39.211500000000001</c:v>
                </c:pt>
                <c:pt idx="1572">
                  <c:v>51.605000000000004</c:v>
                </c:pt>
                <c:pt idx="1573">
                  <c:v>54.585499999999996</c:v>
                </c:pt>
                <c:pt idx="1574">
                  <c:v>58.694500000000005</c:v>
                </c:pt>
                <c:pt idx="1575">
                  <c:v>50.25</c:v>
                </c:pt>
                <c:pt idx="1576">
                  <c:v>45.057000000000002</c:v>
                </c:pt>
                <c:pt idx="1577">
                  <c:v>45.282499999999999</c:v>
                </c:pt>
                <c:pt idx="1578">
                  <c:v>45.790499999999994</c:v>
                </c:pt>
                <c:pt idx="1579">
                  <c:v>46.412999999999997</c:v>
                </c:pt>
                <c:pt idx="1580">
                  <c:v>50.840499999999999</c:v>
                </c:pt>
                <c:pt idx="1581">
                  <c:v>45.282499999999999</c:v>
                </c:pt>
                <c:pt idx="1582">
                  <c:v>54.585499999999996</c:v>
                </c:pt>
                <c:pt idx="1583">
                  <c:v>55.707499999999996</c:v>
                </c:pt>
                <c:pt idx="1584">
                  <c:v>49.573999999999998</c:v>
                </c:pt>
                <c:pt idx="1585">
                  <c:v>58.694500000000005</c:v>
                </c:pt>
                <c:pt idx="1586">
                  <c:v>53.156500000000001</c:v>
                </c:pt>
                <c:pt idx="1587">
                  <c:v>52.762500000000003</c:v>
                </c:pt>
                <c:pt idx="1588">
                  <c:v>51.605499999999999</c:v>
                </c:pt>
                <c:pt idx="1589">
                  <c:v>43.370999999999995</c:v>
                </c:pt>
                <c:pt idx="1590">
                  <c:v>46.666000000000004</c:v>
                </c:pt>
                <c:pt idx="1591">
                  <c:v>45.790499999999994</c:v>
                </c:pt>
                <c:pt idx="1592">
                  <c:v>58.694500000000005</c:v>
                </c:pt>
                <c:pt idx="1593">
                  <c:v>39.211500000000001</c:v>
                </c:pt>
                <c:pt idx="1594">
                  <c:v>48.032499999999999</c:v>
                </c:pt>
                <c:pt idx="1595">
                  <c:v>54.585499999999996</c:v>
                </c:pt>
                <c:pt idx="1596">
                  <c:v>53.043999999999997</c:v>
                </c:pt>
                <c:pt idx="1597">
                  <c:v>51.605499999999999</c:v>
                </c:pt>
                <c:pt idx="1598">
                  <c:v>52.762500000000003</c:v>
                </c:pt>
                <c:pt idx="1599">
                  <c:v>51.642000000000003</c:v>
                </c:pt>
                <c:pt idx="1600">
                  <c:v>49.573999999999998</c:v>
                </c:pt>
                <c:pt idx="1601">
                  <c:v>43.370999999999995</c:v>
                </c:pt>
                <c:pt idx="1602">
                  <c:v>50.827500000000001</c:v>
                </c:pt>
                <c:pt idx="1603">
                  <c:v>46.412999999999997</c:v>
                </c:pt>
                <c:pt idx="1604">
                  <c:v>55.707499999999996</c:v>
                </c:pt>
                <c:pt idx="1605">
                  <c:v>45.319500000000005</c:v>
                </c:pt>
                <c:pt idx="1606">
                  <c:v>53.312000000000005</c:v>
                </c:pt>
                <c:pt idx="1607">
                  <c:v>51.508500000000005</c:v>
                </c:pt>
                <c:pt idx="1608">
                  <c:v>50.840499999999999</c:v>
                </c:pt>
                <c:pt idx="1609">
                  <c:v>52.762500000000003</c:v>
                </c:pt>
                <c:pt idx="1610">
                  <c:v>50.827500000000001</c:v>
                </c:pt>
                <c:pt idx="1611">
                  <c:v>53.156500000000001</c:v>
                </c:pt>
                <c:pt idx="1612">
                  <c:v>45.282499999999999</c:v>
                </c:pt>
                <c:pt idx="1613">
                  <c:v>50.204499999999996</c:v>
                </c:pt>
                <c:pt idx="1614">
                  <c:v>49.573999999999998</c:v>
                </c:pt>
                <c:pt idx="1615">
                  <c:v>48.032499999999999</c:v>
                </c:pt>
                <c:pt idx="1616">
                  <c:v>46.666000000000004</c:v>
                </c:pt>
                <c:pt idx="1617">
                  <c:v>50.613</c:v>
                </c:pt>
                <c:pt idx="1618">
                  <c:v>58.694500000000005</c:v>
                </c:pt>
                <c:pt idx="1619">
                  <c:v>52.762500000000003</c:v>
                </c:pt>
                <c:pt idx="1620">
                  <c:v>46.666000000000004</c:v>
                </c:pt>
                <c:pt idx="1621">
                  <c:v>46.412999999999997</c:v>
                </c:pt>
                <c:pt idx="1622">
                  <c:v>51.642000000000003</c:v>
                </c:pt>
                <c:pt idx="1623">
                  <c:v>51.605499999999999</c:v>
                </c:pt>
                <c:pt idx="1624">
                  <c:v>50.840499999999999</c:v>
                </c:pt>
                <c:pt idx="1625">
                  <c:v>48.032499999999999</c:v>
                </c:pt>
                <c:pt idx="1626">
                  <c:v>45.057000000000002</c:v>
                </c:pt>
                <c:pt idx="1627">
                  <c:v>45.282499999999999</c:v>
                </c:pt>
                <c:pt idx="1628">
                  <c:v>45.790499999999994</c:v>
                </c:pt>
                <c:pt idx="1629">
                  <c:v>51.605000000000004</c:v>
                </c:pt>
                <c:pt idx="1630">
                  <c:v>43.948500000000003</c:v>
                </c:pt>
                <c:pt idx="1631">
                  <c:v>50.827500000000001</c:v>
                </c:pt>
                <c:pt idx="1632">
                  <c:v>51.605499999999999</c:v>
                </c:pt>
                <c:pt idx="1633">
                  <c:v>54.585499999999996</c:v>
                </c:pt>
                <c:pt idx="1634">
                  <c:v>51.508500000000005</c:v>
                </c:pt>
                <c:pt idx="1635">
                  <c:v>46.412999999999997</c:v>
                </c:pt>
                <c:pt idx="1636">
                  <c:v>54.636500000000005</c:v>
                </c:pt>
                <c:pt idx="1637">
                  <c:v>48.340999999999994</c:v>
                </c:pt>
                <c:pt idx="1638">
                  <c:v>51.508500000000005</c:v>
                </c:pt>
                <c:pt idx="1639">
                  <c:v>50.25</c:v>
                </c:pt>
                <c:pt idx="1640">
                  <c:v>54.585499999999996</c:v>
                </c:pt>
                <c:pt idx="1641">
                  <c:v>45.790499999999994</c:v>
                </c:pt>
                <c:pt idx="1642">
                  <c:v>50.204499999999996</c:v>
                </c:pt>
                <c:pt idx="1643">
                  <c:v>53.312000000000005</c:v>
                </c:pt>
                <c:pt idx="1644">
                  <c:v>55.962999999999994</c:v>
                </c:pt>
                <c:pt idx="1645">
                  <c:v>54.636500000000005</c:v>
                </c:pt>
                <c:pt idx="1646">
                  <c:v>43.948500000000003</c:v>
                </c:pt>
                <c:pt idx="1647">
                  <c:v>53.600500000000004</c:v>
                </c:pt>
                <c:pt idx="1648">
                  <c:v>46.666000000000004</c:v>
                </c:pt>
                <c:pt idx="1649">
                  <c:v>48.340999999999994</c:v>
                </c:pt>
                <c:pt idx="1650">
                  <c:v>45.319500000000005</c:v>
                </c:pt>
                <c:pt idx="1651">
                  <c:v>48.340999999999994</c:v>
                </c:pt>
                <c:pt idx="1652">
                  <c:v>53.156500000000001</c:v>
                </c:pt>
                <c:pt idx="1653">
                  <c:v>43.370999999999995</c:v>
                </c:pt>
                <c:pt idx="1654">
                  <c:v>50.204499999999996</c:v>
                </c:pt>
                <c:pt idx="1655">
                  <c:v>53.600500000000004</c:v>
                </c:pt>
                <c:pt idx="1656">
                  <c:v>39.211500000000001</c:v>
                </c:pt>
                <c:pt idx="1657">
                  <c:v>54.636500000000005</c:v>
                </c:pt>
                <c:pt idx="1658">
                  <c:v>51.605000000000004</c:v>
                </c:pt>
                <c:pt idx="1659">
                  <c:v>53.043999999999997</c:v>
                </c:pt>
                <c:pt idx="1660">
                  <c:v>46.412999999999997</c:v>
                </c:pt>
                <c:pt idx="1661">
                  <c:v>53.312000000000005</c:v>
                </c:pt>
                <c:pt idx="1662">
                  <c:v>50.25</c:v>
                </c:pt>
                <c:pt idx="1663">
                  <c:v>54.585499999999996</c:v>
                </c:pt>
                <c:pt idx="1664">
                  <c:v>58.694500000000005</c:v>
                </c:pt>
                <c:pt idx="1665">
                  <c:v>49.713999999999999</c:v>
                </c:pt>
                <c:pt idx="1666">
                  <c:v>43.370999999999995</c:v>
                </c:pt>
                <c:pt idx="1667">
                  <c:v>53.156500000000001</c:v>
                </c:pt>
                <c:pt idx="1668">
                  <c:v>45.790499999999994</c:v>
                </c:pt>
                <c:pt idx="1669">
                  <c:v>46.412999999999997</c:v>
                </c:pt>
                <c:pt idx="1670">
                  <c:v>48.032499999999999</c:v>
                </c:pt>
                <c:pt idx="1671">
                  <c:v>51.508500000000005</c:v>
                </c:pt>
                <c:pt idx="1672">
                  <c:v>50.204499999999996</c:v>
                </c:pt>
                <c:pt idx="1673">
                  <c:v>45.319500000000005</c:v>
                </c:pt>
                <c:pt idx="1674">
                  <c:v>49.573999999999998</c:v>
                </c:pt>
                <c:pt idx="1675">
                  <c:v>50.25</c:v>
                </c:pt>
                <c:pt idx="1676">
                  <c:v>51.642000000000003</c:v>
                </c:pt>
                <c:pt idx="1677">
                  <c:v>51.605499999999999</c:v>
                </c:pt>
                <c:pt idx="1678">
                  <c:v>48.340999999999994</c:v>
                </c:pt>
                <c:pt idx="1679">
                  <c:v>39.211500000000001</c:v>
                </c:pt>
                <c:pt idx="1680">
                  <c:v>45.282499999999999</c:v>
                </c:pt>
                <c:pt idx="1681">
                  <c:v>50.613</c:v>
                </c:pt>
                <c:pt idx="1682">
                  <c:v>53.156500000000001</c:v>
                </c:pt>
                <c:pt idx="1683">
                  <c:v>39.211500000000001</c:v>
                </c:pt>
                <c:pt idx="1684">
                  <c:v>43.370999999999995</c:v>
                </c:pt>
                <c:pt idx="1685">
                  <c:v>48.340999999999994</c:v>
                </c:pt>
                <c:pt idx="1686">
                  <c:v>50.25</c:v>
                </c:pt>
                <c:pt idx="1687">
                  <c:v>53.312000000000005</c:v>
                </c:pt>
                <c:pt idx="1688">
                  <c:v>53.600500000000004</c:v>
                </c:pt>
                <c:pt idx="1689">
                  <c:v>45.790499999999994</c:v>
                </c:pt>
                <c:pt idx="1690">
                  <c:v>55.962999999999994</c:v>
                </c:pt>
                <c:pt idx="1691">
                  <c:v>45.319500000000005</c:v>
                </c:pt>
                <c:pt idx="1692">
                  <c:v>55.707499999999996</c:v>
                </c:pt>
                <c:pt idx="1693">
                  <c:v>51.605000000000004</c:v>
                </c:pt>
                <c:pt idx="1694">
                  <c:v>50.613</c:v>
                </c:pt>
                <c:pt idx="1695">
                  <c:v>43.948500000000003</c:v>
                </c:pt>
                <c:pt idx="1696">
                  <c:v>43.370999999999995</c:v>
                </c:pt>
                <c:pt idx="1697">
                  <c:v>49.573999999999998</c:v>
                </c:pt>
                <c:pt idx="1698">
                  <c:v>53.043999999999997</c:v>
                </c:pt>
                <c:pt idx="1699">
                  <c:v>55.962999999999994</c:v>
                </c:pt>
                <c:pt idx="1700">
                  <c:v>53.600500000000004</c:v>
                </c:pt>
                <c:pt idx="1701">
                  <c:v>54.585499999999996</c:v>
                </c:pt>
                <c:pt idx="1702">
                  <c:v>53.312000000000005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43.370999999999995</c:v>
                </c:pt>
                <c:pt idx="1">
                  <c:v>50.613</c:v>
                </c:pt>
                <c:pt idx="2">
                  <c:v>54.585499999999996</c:v>
                </c:pt>
                <c:pt idx="3">
                  <c:v>51.508500000000005</c:v>
                </c:pt>
                <c:pt idx="4">
                  <c:v>50.25</c:v>
                </c:pt>
                <c:pt idx="5">
                  <c:v>45.282499999999999</c:v>
                </c:pt>
                <c:pt idx="6">
                  <c:v>39.211500000000001</c:v>
                </c:pt>
                <c:pt idx="7">
                  <c:v>48.032499999999999</c:v>
                </c:pt>
                <c:pt idx="8">
                  <c:v>50.840499999999999</c:v>
                </c:pt>
                <c:pt idx="9">
                  <c:v>51.605499999999999</c:v>
                </c:pt>
                <c:pt idx="10">
                  <c:v>49.713999999999999</c:v>
                </c:pt>
                <c:pt idx="11">
                  <c:v>53.156500000000001</c:v>
                </c:pt>
                <c:pt idx="12">
                  <c:v>50.25</c:v>
                </c:pt>
                <c:pt idx="13">
                  <c:v>49.573999999999998</c:v>
                </c:pt>
                <c:pt idx="14">
                  <c:v>53.600500000000004</c:v>
                </c:pt>
                <c:pt idx="15">
                  <c:v>54.636500000000005</c:v>
                </c:pt>
                <c:pt idx="16">
                  <c:v>53.043999999999997</c:v>
                </c:pt>
                <c:pt idx="17">
                  <c:v>45.057000000000002</c:v>
                </c:pt>
                <c:pt idx="18">
                  <c:v>48.340999999999994</c:v>
                </c:pt>
                <c:pt idx="19">
                  <c:v>39.211500000000001</c:v>
                </c:pt>
                <c:pt idx="20">
                  <c:v>51.508500000000005</c:v>
                </c:pt>
                <c:pt idx="21">
                  <c:v>46.666000000000004</c:v>
                </c:pt>
                <c:pt idx="22">
                  <c:v>55.962999999999994</c:v>
                </c:pt>
                <c:pt idx="23">
                  <c:v>49.573999999999998</c:v>
                </c:pt>
                <c:pt idx="24">
                  <c:v>45.057000000000002</c:v>
                </c:pt>
                <c:pt idx="25">
                  <c:v>54.636500000000005</c:v>
                </c:pt>
                <c:pt idx="26">
                  <c:v>50.613</c:v>
                </c:pt>
                <c:pt idx="27">
                  <c:v>52.762500000000003</c:v>
                </c:pt>
                <c:pt idx="28">
                  <c:v>55.707499999999996</c:v>
                </c:pt>
                <c:pt idx="29">
                  <c:v>45.319500000000005</c:v>
                </c:pt>
                <c:pt idx="30">
                  <c:v>43.948500000000003</c:v>
                </c:pt>
                <c:pt idx="31">
                  <c:v>48.032499999999999</c:v>
                </c:pt>
                <c:pt idx="32">
                  <c:v>51.508500000000005</c:v>
                </c:pt>
                <c:pt idx="33">
                  <c:v>54.585499999999996</c:v>
                </c:pt>
                <c:pt idx="34">
                  <c:v>39.211500000000001</c:v>
                </c:pt>
                <c:pt idx="35">
                  <c:v>45.282499999999999</c:v>
                </c:pt>
                <c:pt idx="36">
                  <c:v>49.713999999999999</c:v>
                </c:pt>
                <c:pt idx="37">
                  <c:v>46.666000000000004</c:v>
                </c:pt>
                <c:pt idx="38">
                  <c:v>54.636500000000005</c:v>
                </c:pt>
                <c:pt idx="39">
                  <c:v>50.827500000000001</c:v>
                </c:pt>
                <c:pt idx="40">
                  <c:v>55.707499999999996</c:v>
                </c:pt>
                <c:pt idx="41">
                  <c:v>53.156500000000001</c:v>
                </c:pt>
                <c:pt idx="42">
                  <c:v>53.312000000000005</c:v>
                </c:pt>
                <c:pt idx="43">
                  <c:v>43.948500000000003</c:v>
                </c:pt>
                <c:pt idx="44">
                  <c:v>55.962999999999994</c:v>
                </c:pt>
                <c:pt idx="45">
                  <c:v>45.057000000000002</c:v>
                </c:pt>
                <c:pt idx="46">
                  <c:v>48.032499999999999</c:v>
                </c:pt>
                <c:pt idx="47">
                  <c:v>48.032499999999999</c:v>
                </c:pt>
                <c:pt idx="48">
                  <c:v>54.585499999999996</c:v>
                </c:pt>
                <c:pt idx="49">
                  <c:v>46.412999999999997</c:v>
                </c:pt>
                <c:pt idx="50">
                  <c:v>43.948500000000003</c:v>
                </c:pt>
                <c:pt idx="51">
                  <c:v>55.707499999999996</c:v>
                </c:pt>
                <c:pt idx="52">
                  <c:v>43.370999999999995</c:v>
                </c:pt>
                <c:pt idx="53">
                  <c:v>51.605499999999999</c:v>
                </c:pt>
                <c:pt idx="54">
                  <c:v>51.642000000000003</c:v>
                </c:pt>
                <c:pt idx="55">
                  <c:v>50.827500000000001</c:v>
                </c:pt>
                <c:pt idx="56">
                  <c:v>51.642000000000003</c:v>
                </c:pt>
                <c:pt idx="57">
                  <c:v>45.790499999999994</c:v>
                </c:pt>
                <c:pt idx="58">
                  <c:v>43.948500000000003</c:v>
                </c:pt>
                <c:pt idx="59">
                  <c:v>50.613</c:v>
                </c:pt>
                <c:pt idx="60">
                  <c:v>46.412999999999997</c:v>
                </c:pt>
                <c:pt idx="61">
                  <c:v>55.962999999999994</c:v>
                </c:pt>
                <c:pt idx="62">
                  <c:v>48.032499999999999</c:v>
                </c:pt>
                <c:pt idx="63">
                  <c:v>45.057000000000002</c:v>
                </c:pt>
                <c:pt idx="64">
                  <c:v>53.043999999999997</c:v>
                </c:pt>
                <c:pt idx="65">
                  <c:v>43.370999999999995</c:v>
                </c:pt>
                <c:pt idx="66">
                  <c:v>48.340999999999994</c:v>
                </c:pt>
                <c:pt idx="67">
                  <c:v>55.707499999999996</c:v>
                </c:pt>
                <c:pt idx="68">
                  <c:v>53.600500000000004</c:v>
                </c:pt>
                <c:pt idx="69">
                  <c:v>50.827500000000001</c:v>
                </c:pt>
                <c:pt idx="70">
                  <c:v>45.319500000000005</c:v>
                </c:pt>
                <c:pt idx="71">
                  <c:v>50.25</c:v>
                </c:pt>
                <c:pt idx="72">
                  <c:v>51.508500000000005</c:v>
                </c:pt>
                <c:pt idx="73">
                  <c:v>51.605000000000004</c:v>
                </c:pt>
                <c:pt idx="74">
                  <c:v>53.312000000000005</c:v>
                </c:pt>
                <c:pt idx="75">
                  <c:v>55.962999999999994</c:v>
                </c:pt>
                <c:pt idx="76">
                  <c:v>45.790499999999994</c:v>
                </c:pt>
                <c:pt idx="77">
                  <c:v>53.600500000000004</c:v>
                </c:pt>
                <c:pt idx="78">
                  <c:v>43.370999999999995</c:v>
                </c:pt>
                <c:pt idx="79">
                  <c:v>51.642000000000003</c:v>
                </c:pt>
                <c:pt idx="80">
                  <c:v>45.057000000000002</c:v>
                </c:pt>
                <c:pt idx="81">
                  <c:v>50.204499999999996</c:v>
                </c:pt>
                <c:pt idx="82">
                  <c:v>46.412999999999997</c:v>
                </c:pt>
                <c:pt idx="83">
                  <c:v>53.156500000000001</c:v>
                </c:pt>
                <c:pt idx="84">
                  <c:v>50.840499999999999</c:v>
                </c:pt>
                <c:pt idx="85">
                  <c:v>55.707499999999996</c:v>
                </c:pt>
                <c:pt idx="86">
                  <c:v>50.25</c:v>
                </c:pt>
                <c:pt idx="87">
                  <c:v>43.948500000000003</c:v>
                </c:pt>
                <c:pt idx="88">
                  <c:v>50.204499999999996</c:v>
                </c:pt>
                <c:pt idx="89">
                  <c:v>45.282499999999999</c:v>
                </c:pt>
                <c:pt idx="90">
                  <c:v>43.370999999999995</c:v>
                </c:pt>
                <c:pt idx="91">
                  <c:v>53.312000000000005</c:v>
                </c:pt>
                <c:pt idx="92">
                  <c:v>48.340999999999994</c:v>
                </c:pt>
                <c:pt idx="93">
                  <c:v>53.600500000000004</c:v>
                </c:pt>
                <c:pt idx="94">
                  <c:v>55.962999999999994</c:v>
                </c:pt>
                <c:pt idx="95">
                  <c:v>50.840499999999999</c:v>
                </c:pt>
                <c:pt idx="96">
                  <c:v>45.790499999999994</c:v>
                </c:pt>
                <c:pt idx="97">
                  <c:v>53.600500000000004</c:v>
                </c:pt>
                <c:pt idx="98">
                  <c:v>45.057000000000002</c:v>
                </c:pt>
                <c:pt idx="99">
                  <c:v>53.312000000000005</c:v>
                </c:pt>
                <c:pt idx="100">
                  <c:v>54.636500000000005</c:v>
                </c:pt>
                <c:pt idx="101">
                  <c:v>53.043999999999997</c:v>
                </c:pt>
                <c:pt idx="102">
                  <c:v>51.508500000000005</c:v>
                </c:pt>
                <c:pt idx="103">
                  <c:v>51.605000000000004</c:v>
                </c:pt>
                <c:pt idx="104">
                  <c:v>53.156500000000001</c:v>
                </c:pt>
                <c:pt idx="105">
                  <c:v>46.412999999999997</c:v>
                </c:pt>
                <c:pt idx="106">
                  <c:v>54.585499999999996</c:v>
                </c:pt>
                <c:pt idx="107">
                  <c:v>51.508500000000005</c:v>
                </c:pt>
                <c:pt idx="108">
                  <c:v>49.573999999999998</c:v>
                </c:pt>
                <c:pt idx="109">
                  <c:v>58.694500000000005</c:v>
                </c:pt>
                <c:pt idx="110">
                  <c:v>45.319500000000005</c:v>
                </c:pt>
                <c:pt idx="111">
                  <c:v>46.666000000000004</c:v>
                </c:pt>
                <c:pt idx="112">
                  <c:v>58.694500000000005</c:v>
                </c:pt>
                <c:pt idx="113">
                  <c:v>48.340999999999994</c:v>
                </c:pt>
                <c:pt idx="114">
                  <c:v>50.827500000000001</c:v>
                </c:pt>
                <c:pt idx="115">
                  <c:v>45.790499999999994</c:v>
                </c:pt>
                <c:pt idx="116">
                  <c:v>51.605000000000004</c:v>
                </c:pt>
                <c:pt idx="117">
                  <c:v>54.636500000000005</c:v>
                </c:pt>
                <c:pt idx="118">
                  <c:v>48.032499999999999</c:v>
                </c:pt>
                <c:pt idx="119">
                  <c:v>50.840499999999999</c:v>
                </c:pt>
                <c:pt idx="120">
                  <c:v>50.827500000000001</c:v>
                </c:pt>
                <c:pt idx="121">
                  <c:v>50.204499999999996</c:v>
                </c:pt>
                <c:pt idx="122">
                  <c:v>51.605499999999999</c:v>
                </c:pt>
                <c:pt idx="123">
                  <c:v>53.156500000000001</c:v>
                </c:pt>
                <c:pt idx="124">
                  <c:v>53.312000000000005</c:v>
                </c:pt>
                <c:pt idx="125">
                  <c:v>43.948500000000003</c:v>
                </c:pt>
                <c:pt idx="126">
                  <c:v>39.211500000000001</c:v>
                </c:pt>
                <c:pt idx="127">
                  <c:v>58.694500000000005</c:v>
                </c:pt>
                <c:pt idx="128">
                  <c:v>49.573999999999998</c:v>
                </c:pt>
                <c:pt idx="129">
                  <c:v>51.605000000000004</c:v>
                </c:pt>
                <c:pt idx="130">
                  <c:v>49.713999999999999</c:v>
                </c:pt>
                <c:pt idx="131">
                  <c:v>50.840499999999999</c:v>
                </c:pt>
                <c:pt idx="132">
                  <c:v>48.340999999999994</c:v>
                </c:pt>
                <c:pt idx="133">
                  <c:v>53.156500000000001</c:v>
                </c:pt>
                <c:pt idx="134">
                  <c:v>55.962999999999994</c:v>
                </c:pt>
                <c:pt idx="135">
                  <c:v>53.312000000000005</c:v>
                </c:pt>
                <c:pt idx="136">
                  <c:v>51.508500000000005</c:v>
                </c:pt>
                <c:pt idx="137">
                  <c:v>46.666000000000004</c:v>
                </c:pt>
                <c:pt idx="138">
                  <c:v>50.840499999999999</c:v>
                </c:pt>
                <c:pt idx="139">
                  <c:v>49.573999999999998</c:v>
                </c:pt>
                <c:pt idx="140">
                  <c:v>51.605000000000004</c:v>
                </c:pt>
                <c:pt idx="141">
                  <c:v>45.282499999999999</c:v>
                </c:pt>
                <c:pt idx="142">
                  <c:v>50.827500000000001</c:v>
                </c:pt>
                <c:pt idx="143">
                  <c:v>45.319500000000005</c:v>
                </c:pt>
                <c:pt idx="144">
                  <c:v>48.340999999999994</c:v>
                </c:pt>
                <c:pt idx="145">
                  <c:v>55.707499999999996</c:v>
                </c:pt>
                <c:pt idx="146">
                  <c:v>54.636500000000005</c:v>
                </c:pt>
                <c:pt idx="147">
                  <c:v>50.25</c:v>
                </c:pt>
                <c:pt idx="148">
                  <c:v>50.204499999999996</c:v>
                </c:pt>
                <c:pt idx="149">
                  <c:v>55.707499999999996</c:v>
                </c:pt>
                <c:pt idx="150">
                  <c:v>50.613</c:v>
                </c:pt>
                <c:pt idx="151">
                  <c:v>46.666000000000004</c:v>
                </c:pt>
                <c:pt idx="152">
                  <c:v>51.642000000000003</c:v>
                </c:pt>
                <c:pt idx="153">
                  <c:v>51.605499999999999</c:v>
                </c:pt>
                <c:pt idx="154">
                  <c:v>43.948500000000003</c:v>
                </c:pt>
                <c:pt idx="155">
                  <c:v>49.713999999999999</c:v>
                </c:pt>
                <c:pt idx="156">
                  <c:v>53.043999999999997</c:v>
                </c:pt>
                <c:pt idx="157">
                  <c:v>54.585499999999996</c:v>
                </c:pt>
                <c:pt idx="158">
                  <c:v>53.312000000000005</c:v>
                </c:pt>
                <c:pt idx="159">
                  <c:v>51.642000000000003</c:v>
                </c:pt>
                <c:pt idx="160">
                  <c:v>53.600500000000004</c:v>
                </c:pt>
                <c:pt idx="161">
                  <c:v>50.613</c:v>
                </c:pt>
                <c:pt idx="162">
                  <c:v>55.707499999999996</c:v>
                </c:pt>
                <c:pt idx="163">
                  <c:v>48.340999999999994</c:v>
                </c:pt>
                <c:pt idx="164">
                  <c:v>53.043999999999997</c:v>
                </c:pt>
                <c:pt idx="165">
                  <c:v>50.25</c:v>
                </c:pt>
                <c:pt idx="166">
                  <c:v>51.605499999999999</c:v>
                </c:pt>
                <c:pt idx="167">
                  <c:v>54.585499999999996</c:v>
                </c:pt>
                <c:pt idx="168">
                  <c:v>54.636500000000005</c:v>
                </c:pt>
                <c:pt idx="169">
                  <c:v>50.204499999999996</c:v>
                </c:pt>
                <c:pt idx="170">
                  <c:v>55.962999999999994</c:v>
                </c:pt>
                <c:pt idx="171">
                  <c:v>43.948500000000003</c:v>
                </c:pt>
                <c:pt idx="172">
                  <c:v>46.666000000000004</c:v>
                </c:pt>
                <c:pt idx="173">
                  <c:v>46.412999999999997</c:v>
                </c:pt>
                <c:pt idx="174">
                  <c:v>45.282499999999999</c:v>
                </c:pt>
                <c:pt idx="175">
                  <c:v>53.156500000000001</c:v>
                </c:pt>
                <c:pt idx="176">
                  <c:v>53.043999999999997</c:v>
                </c:pt>
                <c:pt idx="177">
                  <c:v>50.204499999999996</c:v>
                </c:pt>
                <c:pt idx="178">
                  <c:v>53.600500000000004</c:v>
                </c:pt>
                <c:pt idx="179">
                  <c:v>54.636500000000005</c:v>
                </c:pt>
                <c:pt idx="180">
                  <c:v>54.585499999999996</c:v>
                </c:pt>
                <c:pt idx="181">
                  <c:v>51.642000000000003</c:v>
                </c:pt>
                <c:pt idx="182">
                  <c:v>50.25</c:v>
                </c:pt>
                <c:pt idx="183">
                  <c:v>43.948500000000003</c:v>
                </c:pt>
                <c:pt idx="184">
                  <c:v>46.412999999999997</c:v>
                </c:pt>
                <c:pt idx="185">
                  <c:v>51.605499999999999</c:v>
                </c:pt>
                <c:pt idx="186">
                  <c:v>50.613</c:v>
                </c:pt>
                <c:pt idx="187">
                  <c:v>39.211500000000001</c:v>
                </c:pt>
                <c:pt idx="188">
                  <c:v>45.057000000000002</c:v>
                </c:pt>
                <c:pt idx="189">
                  <c:v>54.636500000000005</c:v>
                </c:pt>
                <c:pt idx="190">
                  <c:v>50.840499999999999</c:v>
                </c:pt>
                <c:pt idx="191">
                  <c:v>45.319500000000005</c:v>
                </c:pt>
                <c:pt idx="192">
                  <c:v>45.790499999999994</c:v>
                </c:pt>
                <c:pt idx="193">
                  <c:v>52.762500000000003</c:v>
                </c:pt>
                <c:pt idx="194">
                  <c:v>58.694500000000005</c:v>
                </c:pt>
                <c:pt idx="195">
                  <c:v>45.057000000000002</c:v>
                </c:pt>
                <c:pt idx="196">
                  <c:v>46.666000000000004</c:v>
                </c:pt>
                <c:pt idx="197">
                  <c:v>51.605000000000004</c:v>
                </c:pt>
                <c:pt idx="198">
                  <c:v>52.762500000000003</c:v>
                </c:pt>
                <c:pt idx="199">
                  <c:v>50.204499999999996</c:v>
                </c:pt>
                <c:pt idx="200">
                  <c:v>48.032499999999999</c:v>
                </c:pt>
                <c:pt idx="201">
                  <c:v>45.790499999999994</c:v>
                </c:pt>
                <c:pt idx="202">
                  <c:v>50.613</c:v>
                </c:pt>
                <c:pt idx="203">
                  <c:v>58.694500000000005</c:v>
                </c:pt>
                <c:pt idx="204">
                  <c:v>54.585499999999996</c:v>
                </c:pt>
                <c:pt idx="205">
                  <c:v>53.600500000000004</c:v>
                </c:pt>
                <c:pt idx="206">
                  <c:v>51.605000000000004</c:v>
                </c:pt>
                <c:pt idx="207">
                  <c:v>55.962999999999994</c:v>
                </c:pt>
                <c:pt idx="208">
                  <c:v>48.032499999999999</c:v>
                </c:pt>
                <c:pt idx="209">
                  <c:v>53.312000000000005</c:v>
                </c:pt>
                <c:pt idx="210">
                  <c:v>52.762500000000003</c:v>
                </c:pt>
                <c:pt idx="211">
                  <c:v>54.585499999999996</c:v>
                </c:pt>
                <c:pt idx="212">
                  <c:v>58.694500000000005</c:v>
                </c:pt>
                <c:pt idx="213">
                  <c:v>51.642000000000003</c:v>
                </c:pt>
                <c:pt idx="214">
                  <c:v>50.613</c:v>
                </c:pt>
                <c:pt idx="215">
                  <c:v>49.573999999999998</c:v>
                </c:pt>
                <c:pt idx="216">
                  <c:v>39.211500000000001</c:v>
                </c:pt>
                <c:pt idx="217">
                  <c:v>49.713999999999999</c:v>
                </c:pt>
                <c:pt idx="218">
                  <c:v>45.057000000000002</c:v>
                </c:pt>
                <c:pt idx="219">
                  <c:v>43.370999999999995</c:v>
                </c:pt>
                <c:pt idx="220">
                  <c:v>43.370999999999995</c:v>
                </c:pt>
                <c:pt idx="221">
                  <c:v>51.605000000000004</c:v>
                </c:pt>
                <c:pt idx="222">
                  <c:v>53.312000000000005</c:v>
                </c:pt>
                <c:pt idx="223">
                  <c:v>51.508500000000005</c:v>
                </c:pt>
                <c:pt idx="224">
                  <c:v>39.211500000000001</c:v>
                </c:pt>
                <c:pt idx="225">
                  <c:v>51.605499999999999</c:v>
                </c:pt>
                <c:pt idx="226">
                  <c:v>50.827500000000001</c:v>
                </c:pt>
                <c:pt idx="227">
                  <c:v>55.962999999999994</c:v>
                </c:pt>
                <c:pt idx="228">
                  <c:v>58.694500000000005</c:v>
                </c:pt>
                <c:pt idx="229">
                  <c:v>45.319500000000005</c:v>
                </c:pt>
                <c:pt idx="230">
                  <c:v>53.312000000000005</c:v>
                </c:pt>
                <c:pt idx="231">
                  <c:v>45.057000000000002</c:v>
                </c:pt>
                <c:pt idx="232">
                  <c:v>49.573999999999998</c:v>
                </c:pt>
                <c:pt idx="233">
                  <c:v>45.282499999999999</c:v>
                </c:pt>
                <c:pt idx="234">
                  <c:v>49.713999999999999</c:v>
                </c:pt>
                <c:pt idx="235">
                  <c:v>48.032499999999999</c:v>
                </c:pt>
                <c:pt idx="236">
                  <c:v>45.790499999999994</c:v>
                </c:pt>
                <c:pt idx="237">
                  <c:v>48.032499999999999</c:v>
                </c:pt>
                <c:pt idx="238">
                  <c:v>43.370999999999995</c:v>
                </c:pt>
                <c:pt idx="239">
                  <c:v>45.057000000000002</c:v>
                </c:pt>
                <c:pt idx="240">
                  <c:v>53.600500000000004</c:v>
                </c:pt>
                <c:pt idx="241">
                  <c:v>50.827500000000001</c:v>
                </c:pt>
                <c:pt idx="242">
                  <c:v>48.340999999999994</c:v>
                </c:pt>
                <c:pt idx="243">
                  <c:v>55.707499999999996</c:v>
                </c:pt>
                <c:pt idx="244">
                  <c:v>55.962999999999994</c:v>
                </c:pt>
                <c:pt idx="245">
                  <c:v>45.790499999999994</c:v>
                </c:pt>
                <c:pt idx="246">
                  <c:v>50.204499999999996</c:v>
                </c:pt>
                <c:pt idx="247">
                  <c:v>45.319500000000005</c:v>
                </c:pt>
                <c:pt idx="248">
                  <c:v>48.032499999999999</c:v>
                </c:pt>
                <c:pt idx="249">
                  <c:v>51.642000000000003</c:v>
                </c:pt>
                <c:pt idx="250">
                  <c:v>48.340999999999994</c:v>
                </c:pt>
                <c:pt idx="251">
                  <c:v>53.043999999999997</c:v>
                </c:pt>
                <c:pt idx="252">
                  <c:v>51.605000000000004</c:v>
                </c:pt>
                <c:pt idx="253">
                  <c:v>50.840499999999999</c:v>
                </c:pt>
                <c:pt idx="254">
                  <c:v>53.600500000000004</c:v>
                </c:pt>
                <c:pt idx="255">
                  <c:v>43.370999999999995</c:v>
                </c:pt>
                <c:pt idx="256">
                  <c:v>45.790499999999994</c:v>
                </c:pt>
                <c:pt idx="257">
                  <c:v>55.707499999999996</c:v>
                </c:pt>
                <c:pt idx="258">
                  <c:v>46.412999999999997</c:v>
                </c:pt>
                <c:pt idx="259">
                  <c:v>51.642000000000003</c:v>
                </c:pt>
                <c:pt idx="260">
                  <c:v>53.156500000000001</c:v>
                </c:pt>
                <c:pt idx="261">
                  <c:v>46.666000000000004</c:v>
                </c:pt>
                <c:pt idx="262">
                  <c:v>53.600500000000004</c:v>
                </c:pt>
                <c:pt idx="263">
                  <c:v>53.312000000000005</c:v>
                </c:pt>
                <c:pt idx="264">
                  <c:v>50.204499999999996</c:v>
                </c:pt>
                <c:pt idx="265">
                  <c:v>49.573999999999998</c:v>
                </c:pt>
                <c:pt idx="266">
                  <c:v>45.319500000000005</c:v>
                </c:pt>
                <c:pt idx="267">
                  <c:v>48.340999999999994</c:v>
                </c:pt>
                <c:pt idx="268">
                  <c:v>52.762500000000003</c:v>
                </c:pt>
                <c:pt idx="269">
                  <c:v>53.043999999999997</c:v>
                </c:pt>
                <c:pt idx="270">
                  <c:v>45.057000000000002</c:v>
                </c:pt>
                <c:pt idx="271">
                  <c:v>43.948500000000003</c:v>
                </c:pt>
                <c:pt idx="272">
                  <c:v>55.707499999999996</c:v>
                </c:pt>
                <c:pt idx="273">
                  <c:v>39.211500000000001</c:v>
                </c:pt>
                <c:pt idx="274">
                  <c:v>45.319500000000005</c:v>
                </c:pt>
                <c:pt idx="275">
                  <c:v>50.204499999999996</c:v>
                </c:pt>
                <c:pt idx="276">
                  <c:v>54.585499999999996</c:v>
                </c:pt>
                <c:pt idx="277">
                  <c:v>52.762500000000003</c:v>
                </c:pt>
                <c:pt idx="278">
                  <c:v>55.962999999999994</c:v>
                </c:pt>
                <c:pt idx="279">
                  <c:v>51.642000000000003</c:v>
                </c:pt>
                <c:pt idx="280">
                  <c:v>51.508500000000005</c:v>
                </c:pt>
                <c:pt idx="281">
                  <c:v>53.043999999999997</c:v>
                </c:pt>
                <c:pt idx="282">
                  <c:v>55.707499999999996</c:v>
                </c:pt>
                <c:pt idx="283">
                  <c:v>49.573999999999998</c:v>
                </c:pt>
                <c:pt idx="284">
                  <c:v>43.948500000000003</c:v>
                </c:pt>
                <c:pt idx="285">
                  <c:v>46.412999999999997</c:v>
                </c:pt>
                <c:pt idx="286">
                  <c:v>53.312000000000005</c:v>
                </c:pt>
                <c:pt idx="287">
                  <c:v>53.156500000000001</c:v>
                </c:pt>
                <c:pt idx="288">
                  <c:v>54.636500000000005</c:v>
                </c:pt>
                <c:pt idx="289">
                  <c:v>53.312000000000005</c:v>
                </c:pt>
                <c:pt idx="290">
                  <c:v>53.156500000000001</c:v>
                </c:pt>
                <c:pt idx="291">
                  <c:v>58.694500000000005</c:v>
                </c:pt>
                <c:pt idx="292">
                  <c:v>45.057000000000002</c:v>
                </c:pt>
                <c:pt idx="293">
                  <c:v>52.762500000000003</c:v>
                </c:pt>
                <c:pt idx="294">
                  <c:v>49.713999999999999</c:v>
                </c:pt>
                <c:pt idx="295">
                  <c:v>43.948500000000003</c:v>
                </c:pt>
                <c:pt idx="296">
                  <c:v>51.605499999999999</c:v>
                </c:pt>
                <c:pt idx="297">
                  <c:v>50.204499999999996</c:v>
                </c:pt>
                <c:pt idx="298">
                  <c:v>54.585499999999996</c:v>
                </c:pt>
                <c:pt idx="299">
                  <c:v>55.962999999999994</c:v>
                </c:pt>
                <c:pt idx="300">
                  <c:v>49.573999999999998</c:v>
                </c:pt>
                <c:pt idx="301">
                  <c:v>46.412999999999997</c:v>
                </c:pt>
                <c:pt idx="302">
                  <c:v>49.573999999999998</c:v>
                </c:pt>
                <c:pt idx="303">
                  <c:v>45.790499999999994</c:v>
                </c:pt>
                <c:pt idx="304">
                  <c:v>45.057000000000002</c:v>
                </c:pt>
                <c:pt idx="305">
                  <c:v>46.666000000000004</c:v>
                </c:pt>
                <c:pt idx="306">
                  <c:v>48.032499999999999</c:v>
                </c:pt>
                <c:pt idx="307">
                  <c:v>39.211500000000001</c:v>
                </c:pt>
                <c:pt idx="308">
                  <c:v>50.613</c:v>
                </c:pt>
                <c:pt idx="309">
                  <c:v>51.605499999999999</c:v>
                </c:pt>
                <c:pt idx="310">
                  <c:v>50.827500000000001</c:v>
                </c:pt>
                <c:pt idx="311">
                  <c:v>50.840499999999999</c:v>
                </c:pt>
                <c:pt idx="312">
                  <c:v>58.694500000000005</c:v>
                </c:pt>
                <c:pt idx="313">
                  <c:v>52.762500000000003</c:v>
                </c:pt>
                <c:pt idx="314">
                  <c:v>43.370999999999995</c:v>
                </c:pt>
                <c:pt idx="315">
                  <c:v>49.713999999999999</c:v>
                </c:pt>
                <c:pt idx="316">
                  <c:v>51.642000000000003</c:v>
                </c:pt>
                <c:pt idx="317">
                  <c:v>49.713999999999999</c:v>
                </c:pt>
                <c:pt idx="318">
                  <c:v>55.962999999999994</c:v>
                </c:pt>
                <c:pt idx="319">
                  <c:v>53.043999999999997</c:v>
                </c:pt>
                <c:pt idx="320">
                  <c:v>50.204499999999996</c:v>
                </c:pt>
                <c:pt idx="321">
                  <c:v>46.666000000000004</c:v>
                </c:pt>
                <c:pt idx="322">
                  <c:v>50.827500000000001</c:v>
                </c:pt>
                <c:pt idx="323">
                  <c:v>45.057000000000002</c:v>
                </c:pt>
                <c:pt idx="324">
                  <c:v>50.840499999999999</c:v>
                </c:pt>
                <c:pt idx="325">
                  <c:v>53.312000000000005</c:v>
                </c:pt>
                <c:pt idx="326">
                  <c:v>55.707499999999996</c:v>
                </c:pt>
                <c:pt idx="327">
                  <c:v>45.790499999999994</c:v>
                </c:pt>
                <c:pt idx="328">
                  <c:v>50.25</c:v>
                </c:pt>
                <c:pt idx="329">
                  <c:v>52.762500000000003</c:v>
                </c:pt>
                <c:pt idx="330">
                  <c:v>52.762500000000003</c:v>
                </c:pt>
                <c:pt idx="331">
                  <c:v>53.600500000000004</c:v>
                </c:pt>
                <c:pt idx="332">
                  <c:v>45.790499999999994</c:v>
                </c:pt>
                <c:pt idx="333">
                  <c:v>48.340999999999994</c:v>
                </c:pt>
                <c:pt idx="334">
                  <c:v>51.642000000000003</c:v>
                </c:pt>
                <c:pt idx="335">
                  <c:v>58.694500000000005</c:v>
                </c:pt>
                <c:pt idx="336">
                  <c:v>50.840499999999999</c:v>
                </c:pt>
                <c:pt idx="337">
                  <c:v>48.032499999999999</c:v>
                </c:pt>
                <c:pt idx="338">
                  <c:v>50.25</c:v>
                </c:pt>
                <c:pt idx="339">
                  <c:v>50.827500000000001</c:v>
                </c:pt>
                <c:pt idx="340">
                  <c:v>49.713999999999999</c:v>
                </c:pt>
                <c:pt idx="341">
                  <c:v>45.057000000000002</c:v>
                </c:pt>
                <c:pt idx="342">
                  <c:v>48.032499999999999</c:v>
                </c:pt>
                <c:pt idx="343">
                  <c:v>51.508500000000005</c:v>
                </c:pt>
                <c:pt idx="344">
                  <c:v>54.585499999999996</c:v>
                </c:pt>
                <c:pt idx="345">
                  <c:v>50.840499999999999</c:v>
                </c:pt>
                <c:pt idx="346">
                  <c:v>54.636500000000005</c:v>
                </c:pt>
                <c:pt idx="347">
                  <c:v>53.043999999999997</c:v>
                </c:pt>
                <c:pt idx="348">
                  <c:v>53.600500000000004</c:v>
                </c:pt>
                <c:pt idx="349">
                  <c:v>51.508500000000005</c:v>
                </c:pt>
                <c:pt idx="350">
                  <c:v>54.636500000000005</c:v>
                </c:pt>
                <c:pt idx="351">
                  <c:v>50.25</c:v>
                </c:pt>
                <c:pt idx="352">
                  <c:v>43.370999999999995</c:v>
                </c:pt>
                <c:pt idx="353">
                  <c:v>43.948500000000003</c:v>
                </c:pt>
                <c:pt idx="354">
                  <c:v>50.204499999999996</c:v>
                </c:pt>
                <c:pt idx="355">
                  <c:v>55.962999999999994</c:v>
                </c:pt>
                <c:pt idx="356">
                  <c:v>48.340999999999994</c:v>
                </c:pt>
                <c:pt idx="357">
                  <c:v>53.156500000000001</c:v>
                </c:pt>
                <c:pt idx="358">
                  <c:v>58.694500000000005</c:v>
                </c:pt>
                <c:pt idx="359">
                  <c:v>46.412999999999997</c:v>
                </c:pt>
                <c:pt idx="360">
                  <c:v>49.573999999999998</c:v>
                </c:pt>
                <c:pt idx="361">
                  <c:v>43.370999999999995</c:v>
                </c:pt>
                <c:pt idx="362">
                  <c:v>53.156500000000001</c:v>
                </c:pt>
                <c:pt idx="363">
                  <c:v>46.666000000000004</c:v>
                </c:pt>
                <c:pt idx="364">
                  <c:v>43.948500000000003</c:v>
                </c:pt>
                <c:pt idx="365">
                  <c:v>45.057000000000002</c:v>
                </c:pt>
                <c:pt idx="366">
                  <c:v>58.694500000000005</c:v>
                </c:pt>
                <c:pt idx="367">
                  <c:v>50.613</c:v>
                </c:pt>
                <c:pt idx="368">
                  <c:v>51.508500000000005</c:v>
                </c:pt>
                <c:pt idx="369">
                  <c:v>54.585499999999996</c:v>
                </c:pt>
                <c:pt idx="370">
                  <c:v>48.340999999999994</c:v>
                </c:pt>
                <c:pt idx="371">
                  <c:v>55.962999999999994</c:v>
                </c:pt>
                <c:pt idx="372">
                  <c:v>54.636500000000005</c:v>
                </c:pt>
                <c:pt idx="373">
                  <c:v>50.613</c:v>
                </c:pt>
                <c:pt idx="374">
                  <c:v>49.713999999999999</c:v>
                </c:pt>
                <c:pt idx="375">
                  <c:v>45.282499999999999</c:v>
                </c:pt>
                <c:pt idx="376">
                  <c:v>53.156500000000001</c:v>
                </c:pt>
                <c:pt idx="377">
                  <c:v>48.340999999999994</c:v>
                </c:pt>
                <c:pt idx="378">
                  <c:v>54.585499999999996</c:v>
                </c:pt>
                <c:pt idx="379">
                  <c:v>46.666000000000004</c:v>
                </c:pt>
                <c:pt idx="380">
                  <c:v>55.962999999999994</c:v>
                </c:pt>
                <c:pt idx="381">
                  <c:v>43.948500000000003</c:v>
                </c:pt>
                <c:pt idx="382">
                  <c:v>39.211500000000001</c:v>
                </c:pt>
                <c:pt idx="383">
                  <c:v>43.370999999999995</c:v>
                </c:pt>
                <c:pt idx="384">
                  <c:v>53.043999999999997</c:v>
                </c:pt>
                <c:pt idx="385">
                  <c:v>45.790499999999994</c:v>
                </c:pt>
                <c:pt idx="386">
                  <c:v>54.636500000000005</c:v>
                </c:pt>
                <c:pt idx="387">
                  <c:v>50.840499999999999</c:v>
                </c:pt>
                <c:pt idx="388">
                  <c:v>45.057000000000002</c:v>
                </c:pt>
                <c:pt idx="389">
                  <c:v>43.370999999999995</c:v>
                </c:pt>
                <c:pt idx="390">
                  <c:v>45.319500000000005</c:v>
                </c:pt>
                <c:pt idx="391">
                  <c:v>51.605000000000004</c:v>
                </c:pt>
                <c:pt idx="392">
                  <c:v>39.211500000000001</c:v>
                </c:pt>
                <c:pt idx="393">
                  <c:v>43.948500000000003</c:v>
                </c:pt>
                <c:pt idx="394">
                  <c:v>54.585499999999996</c:v>
                </c:pt>
                <c:pt idx="395">
                  <c:v>45.057000000000002</c:v>
                </c:pt>
                <c:pt idx="396">
                  <c:v>48.340999999999994</c:v>
                </c:pt>
                <c:pt idx="397">
                  <c:v>45.790499999999994</c:v>
                </c:pt>
                <c:pt idx="398">
                  <c:v>53.156500000000001</c:v>
                </c:pt>
                <c:pt idx="399">
                  <c:v>46.666000000000004</c:v>
                </c:pt>
                <c:pt idx="400">
                  <c:v>55.962999999999994</c:v>
                </c:pt>
                <c:pt idx="401">
                  <c:v>50.840499999999999</c:v>
                </c:pt>
                <c:pt idx="402">
                  <c:v>39.211500000000001</c:v>
                </c:pt>
                <c:pt idx="403">
                  <c:v>45.790499999999994</c:v>
                </c:pt>
                <c:pt idx="404">
                  <c:v>55.707499999999996</c:v>
                </c:pt>
                <c:pt idx="405">
                  <c:v>45.282499999999999</c:v>
                </c:pt>
                <c:pt idx="406">
                  <c:v>46.666000000000004</c:v>
                </c:pt>
                <c:pt idx="407">
                  <c:v>45.319500000000005</c:v>
                </c:pt>
                <c:pt idx="408">
                  <c:v>54.636500000000005</c:v>
                </c:pt>
                <c:pt idx="409">
                  <c:v>46.412999999999997</c:v>
                </c:pt>
                <c:pt idx="410">
                  <c:v>51.605000000000004</c:v>
                </c:pt>
                <c:pt idx="411">
                  <c:v>51.605499999999999</c:v>
                </c:pt>
                <c:pt idx="412">
                  <c:v>45.057000000000002</c:v>
                </c:pt>
                <c:pt idx="413">
                  <c:v>48.340999999999994</c:v>
                </c:pt>
                <c:pt idx="414">
                  <c:v>48.032499999999999</c:v>
                </c:pt>
                <c:pt idx="415">
                  <c:v>49.573999999999998</c:v>
                </c:pt>
                <c:pt idx="416">
                  <c:v>49.713999999999999</c:v>
                </c:pt>
                <c:pt idx="417">
                  <c:v>45.319500000000005</c:v>
                </c:pt>
                <c:pt idx="418">
                  <c:v>50.827500000000001</c:v>
                </c:pt>
                <c:pt idx="419">
                  <c:v>50.613</c:v>
                </c:pt>
                <c:pt idx="420">
                  <c:v>55.707499999999996</c:v>
                </c:pt>
                <c:pt idx="421">
                  <c:v>43.370999999999995</c:v>
                </c:pt>
                <c:pt idx="422">
                  <c:v>51.605499999999999</c:v>
                </c:pt>
                <c:pt idx="423">
                  <c:v>53.312000000000005</c:v>
                </c:pt>
                <c:pt idx="424">
                  <c:v>52.762500000000003</c:v>
                </c:pt>
                <c:pt idx="425">
                  <c:v>50.827500000000001</c:v>
                </c:pt>
                <c:pt idx="426">
                  <c:v>49.573999999999998</c:v>
                </c:pt>
                <c:pt idx="427">
                  <c:v>51.605000000000004</c:v>
                </c:pt>
                <c:pt idx="428">
                  <c:v>50.204499999999996</c:v>
                </c:pt>
                <c:pt idx="429">
                  <c:v>51.642000000000003</c:v>
                </c:pt>
                <c:pt idx="430">
                  <c:v>50.25</c:v>
                </c:pt>
                <c:pt idx="431">
                  <c:v>45.319500000000005</c:v>
                </c:pt>
                <c:pt idx="432">
                  <c:v>55.707499999999996</c:v>
                </c:pt>
                <c:pt idx="433">
                  <c:v>49.713999999999999</c:v>
                </c:pt>
                <c:pt idx="434">
                  <c:v>55.962999999999994</c:v>
                </c:pt>
                <c:pt idx="435">
                  <c:v>46.412999999999997</c:v>
                </c:pt>
                <c:pt idx="436">
                  <c:v>54.636500000000005</c:v>
                </c:pt>
                <c:pt idx="437">
                  <c:v>52.762500000000003</c:v>
                </c:pt>
                <c:pt idx="438">
                  <c:v>51.605000000000004</c:v>
                </c:pt>
                <c:pt idx="439">
                  <c:v>51.642000000000003</c:v>
                </c:pt>
                <c:pt idx="440">
                  <c:v>55.707499999999996</c:v>
                </c:pt>
                <c:pt idx="441">
                  <c:v>50.25</c:v>
                </c:pt>
                <c:pt idx="442">
                  <c:v>53.156500000000001</c:v>
                </c:pt>
                <c:pt idx="443">
                  <c:v>51.605499999999999</c:v>
                </c:pt>
                <c:pt idx="444">
                  <c:v>48.340999999999994</c:v>
                </c:pt>
                <c:pt idx="445">
                  <c:v>58.694500000000005</c:v>
                </c:pt>
                <c:pt idx="446">
                  <c:v>52.762500000000003</c:v>
                </c:pt>
                <c:pt idx="447">
                  <c:v>53.043999999999997</c:v>
                </c:pt>
                <c:pt idx="448">
                  <c:v>43.948500000000003</c:v>
                </c:pt>
                <c:pt idx="449">
                  <c:v>53.600500000000004</c:v>
                </c:pt>
                <c:pt idx="450">
                  <c:v>50.613</c:v>
                </c:pt>
                <c:pt idx="451">
                  <c:v>50.204499999999996</c:v>
                </c:pt>
                <c:pt idx="452">
                  <c:v>55.707499999999996</c:v>
                </c:pt>
                <c:pt idx="453">
                  <c:v>48.340999999999994</c:v>
                </c:pt>
                <c:pt idx="454">
                  <c:v>51.642000000000003</c:v>
                </c:pt>
                <c:pt idx="455">
                  <c:v>55.962999999999994</c:v>
                </c:pt>
                <c:pt idx="456">
                  <c:v>45.282499999999999</c:v>
                </c:pt>
                <c:pt idx="457">
                  <c:v>53.600500000000004</c:v>
                </c:pt>
                <c:pt idx="458">
                  <c:v>58.694500000000005</c:v>
                </c:pt>
                <c:pt idx="459">
                  <c:v>45.057000000000002</c:v>
                </c:pt>
                <c:pt idx="460">
                  <c:v>50.25</c:v>
                </c:pt>
                <c:pt idx="461">
                  <c:v>43.948500000000003</c:v>
                </c:pt>
                <c:pt idx="462">
                  <c:v>54.585499999999996</c:v>
                </c:pt>
                <c:pt idx="463">
                  <c:v>48.032499999999999</c:v>
                </c:pt>
                <c:pt idx="464">
                  <c:v>45.319500000000005</c:v>
                </c:pt>
                <c:pt idx="465">
                  <c:v>46.666000000000004</c:v>
                </c:pt>
                <c:pt idx="466">
                  <c:v>55.707499999999996</c:v>
                </c:pt>
                <c:pt idx="467">
                  <c:v>50.25</c:v>
                </c:pt>
                <c:pt idx="468">
                  <c:v>54.585499999999996</c:v>
                </c:pt>
                <c:pt idx="469">
                  <c:v>46.412999999999997</c:v>
                </c:pt>
                <c:pt idx="470">
                  <c:v>45.790499999999994</c:v>
                </c:pt>
                <c:pt idx="471">
                  <c:v>53.312000000000005</c:v>
                </c:pt>
                <c:pt idx="472">
                  <c:v>43.948500000000003</c:v>
                </c:pt>
                <c:pt idx="473">
                  <c:v>51.642000000000003</c:v>
                </c:pt>
                <c:pt idx="474">
                  <c:v>50.840499999999999</c:v>
                </c:pt>
                <c:pt idx="475">
                  <c:v>45.282499999999999</c:v>
                </c:pt>
                <c:pt idx="476">
                  <c:v>50.613</c:v>
                </c:pt>
                <c:pt idx="477">
                  <c:v>53.600500000000004</c:v>
                </c:pt>
                <c:pt idx="478">
                  <c:v>50.204499999999996</c:v>
                </c:pt>
                <c:pt idx="479">
                  <c:v>45.790499999999994</c:v>
                </c:pt>
                <c:pt idx="480">
                  <c:v>39.211500000000001</c:v>
                </c:pt>
                <c:pt idx="481">
                  <c:v>46.412999999999997</c:v>
                </c:pt>
                <c:pt idx="482">
                  <c:v>45.282499999999999</c:v>
                </c:pt>
                <c:pt idx="483">
                  <c:v>53.600500000000004</c:v>
                </c:pt>
                <c:pt idx="484">
                  <c:v>50.613</c:v>
                </c:pt>
                <c:pt idx="485">
                  <c:v>49.713999999999999</c:v>
                </c:pt>
                <c:pt idx="486">
                  <c:v>43.948500000000003</c:v>
                </c:pt>
                <c:pt idx="487">
                  <c:v>43.370999999999995</c:v>
                </c:pt>
                <c:pt idx="488">
                  <c:v>51.508500000000005</c:v>
                </c:pt>
                <c:pt idx="489">
                  <c:v>54.636500000000005</c:v>
                </c:pt>
                <c:pt idx="490">
                  <c:v>49.573999999999998</c:v>
                </c:pt>
                <c:pt idx="491">
                  <c:v>50.827500000000001</c:v>
                </c:pt>
                <c:pt idx="492">
                  <c:v>50.204499999999996</c:v>
                </c:pt>
                <c:pt idx="493">
                  <c:v>50.840499999999999</c:v>
                </c:pt>
                <c:pt idx="494">
                  <c:v>53.312000000000005</c:v>
                </c:pt>
                <c:pt idx="495">
                  <c:v>49.573999999999998</c:v>
                </c:pt>
                <c:pt idx="496">
                  <c:v>49.713999999999999</c:v>
                </c:pt>
                <c:pt idx="497">
                  <c:v>50.827500000000001</c:v>
                </c:pt>
                <c:pt idx="498">
                  <c:v>52.762500000000003</c:v>
                </c:pt>
                <c:pt idx="499">
                  <c:v>46.666000000000004</c:v>
                </c:pt>
                <c:pt idx="500">
                  <c:v>54.636500000000005</c:v>
                </c:pt>
                <c:pt idx="501">
                  <c:v>53.600500000000004</c:v>
                </c:pt>
                <c:pt idx="502">
                  <c:v>50.204499999999996</c:v>
                </c:pt>
                <c:pt idx="503">
                  <c:v>58.694500000000005</c:v>
                </c:pt>
                <c:pt idx="504">
                  <c:v>45.790499999999994</c:v>
                </c:pt>
                <c:pt idx="505">
                  <c:v>46.412999999999997</c:v>
                </c:pt>
                <c:pt idx="506">
                  <c:v>45.319500000000005</c:v>
                </c:pt>
                <c:pt idx="507">
                  <c:v>53.043999999999997</c:v>
                </c:pt>
                <c:pt idx="508">
                  <c:v>43.948500000000003</c:v>
                </c:pt>
                <c:pt idx="509">
                  <c:v>45.282499999999999</c:v>
                </c:pt>
                <c:pt idx="510">
                  <c:v>49.573999999999998</c:v>
                </c:pt>
                <c:pt idx="511">
                  <c:v>45.790499999999994</c:v>
                </c:pt>
                <c:pt idx="512">
                  <c:v>52.762500000000003</c:v>
                </c:pt>
                <c:pt idx="513">
                  <c:v>51.508500000000005</c:v>
                </c:pt>
                <c:pt idx="514">
                  <c:v>49.713999999999999</c:v>
                </c:pt>
                <c:pt idx="515">
                  <c:v>51.605000000000004</c:v>
                </c:pt>
                <c:pt idx="516">
                  <c:v>50.613</c:v>
                </c:pt>
                <c:pt idx="517">
                  <c:v>46.666000000000004</c:v>
                </c:pt>
                <c:pt idx="518">
                  <c:v>58.694500000000005</c:v>
                </c:pt>
                <c:pt idx="519">
                  <c:v>51.508500000000005</c:v>
                </c:pt>
                <c:pt idx="520">
                  <c:v>53.043999999999997</c:v>
                </c:pt>
                <c:pt idx="521">
                  <c:v>45.057000000000002</c:v>
                </c:pt>
                <c:pt idx="522">
                  <c:v>50.827500000000001</c:v>
                </c:pt>
                <c:pt idx="523">
                  <c:v>52.762500000000003</c:v>
                </c:pt>
                <c:pt idx="524">
                  <c:v>50.204499999999996</c:v>
                </c:pt>
                <c:pt idx="525">
                  <c:v>48.340999999999994</c:v>
                </c:pt>
                <c:pt idx="526">
                  <c:v>55.962999999999994</c:v>
                </c:pt>
                <c:pt idx="527">
                  <c:v>51.605000000000004</c:v>
                </c:pt>
                <c:pt idx="528">
                  <c:v>51.642000000000003</c:v>
                </c:pt>
                <c:pt idx="529">
                  <c:v>50.25</c:v>
                </c:pt>
                <c:pt idx="530">
                  <c:v>52.762500000000003</c:v>
                </c:pt>
                <c:pt idx="531">
                  <c:v>55.707499999999996</c:v>
                </c:pt>
                <c:pt idx="532">
                  <c:v>51.642000000000003</c:v>
                </c:pt>
                <c:pt idx="533">
                  <c:v>45.282499999999999</c:v>
                </c:pt>
                <c:pt idx="534">
                  <c:v>46.666000000000004</c:v>
                </c:pt>
                <c:pt idx="535">
                  <c:v>48.032499999999999</c:v>
                </c:pt>
                <c:pt idx="536">
                  <c:v>51.605499999999999</c:v>
                </c:pt>
                <c:pt idx="537">
                  <c:v>53.156500000000001</c:v>
                </c:pt>
                <c:pt idx="538">
                  <c:v>54.636500000000005</c:v>
                </c:pt>
                <c:pt idx="539">
                  <c:v>45.790499999999994</c:v>
                </c:pt>
                <c:pt idx="540">
                  <c:v>50.827500000000001</c:v>
                </c:pt>
                <c:pt idx="541">
                  <c:v>53.156500000000001</c:v>
                </c:pt>
                <c:pt idx="542">
                  <c:v>39.211500000000001</c:v>
                </c:pt>
                <c:pt idx="543">
                  <c:v>58.694500000000005</c:v>
                </c:pt>
                <c:pt idx="544">
                  <c:v>54.585499999999996</c:v>
                </c:pt>
                <c:pt idx="545">
                  <c:v>53.600500000000004</c:v>
                </c:pt>
                <c:pt idx="546">
                  <c:v>53.312000000000005</c:v>
                </c:pt>
                <c:pt idx="547">
                  <c:v>48.340999999999994</c:v>
                </c:pt>
                <c:pt idx="548">
                  <c:v>51.605499999999999</c:v>
                </c:pt>
                <c:pt idx="549">
                  <c:v>50.840499999999999</c:v>
                </c:pt>
                <c:pt idx="550">
                  <c:v>43.370999999999995</c:v>
                </c:pt>
                <c:pt idx="551">
                  <c:v>51.605000000000004</c:v>
                </c:pt>
                <c:pt idx="552">
                  <c:v>54.585499999999996</c:v>
                </c:pt>
                <c:pt idx="553">
                  <c:v>51.605499999999999</c:v>
                </c:pt>
                <c:pt idx="554">
                  <c:v>45.319500000000005</c:v>
                </c:pt>
                <c:pt idx="555">
                  <c:v>52.762500000000003</c:v>
                </c:pt>
                <c:pt idx="556">
                  <c:v>46.666000000000004</c:v>
                </c:pt>
                <c:pt idx="557">
                  <c:v>50.840499999999999</c:v>
                </c:pt>
                <c:pt idx="558">
                  <c:v>45.319500000000005</c:v>
                </c:pt>
                <c:pt idx="559">
                  <c:v>55.707499999999996</c:v>
                </c:pt>
                <c:pt idx="560">
                  <c:v>46.666000000000004</c:v>
                </c:pt>
                <c:pt idx="561">
                  <c:v>53.600500000000004</c:v>
                </c:pt>
                <c:pt idx="562">
                  <c:v>45.282499999999999</c:v>
                </c:pt>
                <c:pt idx="563">
                  <c:v>51.642000000000003</c:v>
                </c:pt>
                <c:pt idx="564">
                  <c:v>39.211500000000001</c:v>
                </c:pt>
                <c:pt idx="565">
                  <c:v>49.573999999999998</c:v>
                </c:pt>
                <c:pt idx="566">
                  <c:v>48.032499999999999</c:v>
                </c:pt>
                <c:pt idx="567">
                  <c:v>49.713999999999999</c:v>
                </c:pt>
                <c:pt idx="568">
                  <c:v>50.613</c:v>
                </c:pt>
                <c:pt idx="569">
                  <c:v>54.636500000000005</c:v>
                </c:pt>
                <c:pt idx="570">
                  <c:v>53.043999999999997</c:v>
                </c:pt>
                <c:pt idx="571">
                  <c:v>58.694500000000005</c:v>
                </c:pt>
                <c:pt idx="572">
                  <c:v>46.412999999999997</c:v>
                </c:pt>
                <c:pt idx="573">
                  <c:v>39.211500000000001</c:v>
                </c:pt>
                <c:pt idx="574">
                  <c:v>48.032499999999999</c:v>
                </c:pt>
                <c:pt idx="575">
                  <c:v>50.840499999999999</c:v>
                </c:pt>
                <c:pt idx="576">
                  <c:v>43.370999999999995</c:v>
                </c:pt>
                <c:pt idx="577">
                  <c:v>49.713999999999999</c:v>
                </c:pt>
                <c:pt idx="578">
                  <c:v>50.827500000000001</c:v>
                </c:pt>
                <c:pt idx="579">
                  <c:v>51.642000000000003</c:v>
                </c:pt>
                <c:pt idx="580">
                  <c:v>51.605000000000004</c:v>
                </c:pt>
                <c:pt idx="581">
                  <c:v>45.057000000000002</c:v>
                </c:pt>
                <c:pt idx="582">
                  <c:v>50.613</c:v>
                </c:pt>
                <c:pt idx="583">
                  <c:v>46.666000000000004</c:v>
                </c:pt>
                <c:pt idx="584">
                  <c:v>43.370999999999995</c:v>
                </c:pt>
                <c:pt idx="585">
                  <c:v>49.573999999999998</c:v>
                </c:pt>
                <c:pt idx="586">
                  <c:v>55.962999999999994</c:v>
                </c:pt>
                <c:pt idx="587">
                  <c:v>46.412999999999997</c:v>
                </c:pt>
                <c:pt idx="588">
                  <c:v>50.204499999999996</c:v>
                </c:pt>
                <c:pt idx="589">
                  <c:v>51.642000000000003</c:v>
                </c:pt>
                <c:pt idx="590">
                  <c:v>53.312000000000005</c:v>
                </c:pt>
                <c:pt idx="591">
                  <c:v>54.585499999999996</c:v>
                </c:pt>
                <c:pt idx="592">
                  <c:v>51.508500000000005</c:v>
                </c:pt>
                <c:pt idx="593">
                  <c:v>50.25</c:v>
                </c:pt>
                <c:pt idx="594">
                  <c:v>45.057000000000002</c:v>
                </c:pt>
                <c:pt idx="595">
                  <c:v>53.600500000000004</c:v>
                </c:pt>
                <c:pt idx="596">
                  <c:v>46.666000000000004</c:v>
                </c:pt>
                <c:pt idx="597">
                  <c:v>55.962999999999994</c:v>
                </c:pt>
                <c:pt idx="598">
                  <c:v>45.282499999999999</c:v>
                </c:pt>
                <c:pt idx="599">
                  <c:v>45.790499999999994</c:v>
                </c:pt>
                <c:pt idx="600">
                  <c:v>50.204499999999996</c:v>
                </c:pt>
                <c:pt idx="601">
                  <c:v>52.762500000000003</c:v>
                </c:pt>
                <c:pt idx="602">
                  <c:v>46.412999999999997</c:v>
                </c:pt>
                <c:pt idx="603">
                  <c:v>53.600500000000004</c:v>
                </c:pt>
                <c:pt idx="604">
                  <c:v>53.043999999999997</c:v>
                </c:pt>
                <c:pt idx="605">
                  <c:v>51.508500000000005</c:v>
                </c:pt>
                <c:pt idx="606">
                  <c:v>50.613</c:v>
                </c:pt>
                <c:pt idx="607">
                  <c:v>48.340999999999994</c:v>
                </c:pt>
                <c:pt idx="608">
                  <c:v>50.204499999999996</c:v>
                </c:pt>
                <c:pt idx="609">
                  <c:v>51.605499999999999</c:v>
                </c:pt>
                <c:pt idx="610">
                  <c:v>49.573999999999998</c:v>
                </c:pt>
                <c:pt idx="611">
                  <c:v>45.790499999999994</c:v>
                </c:pt>
                <c:pt idx="612">
                  <c:v>45.057000000000002</c:v>
                </c:pt>
                <c:pt idx="613">
                  <c:v>50.25</c:v>
                </c:pt>
                <c:pt idx="614">
                  <c:v>53.156500000000001</c:v>
                </c:pt>
                <c:pt idx="615">
                  <c:v>53.312000000000005</c:v>
                </c:pt>
                <c:pt idx="616">
                  <c:v>43.370999999999995</c:v>
                </c:pt>
                <c:pt idx="617">
                  <c:v>50.204499999999996</c:v>
                </c:pt>
                <c:pt idx="618">
                  <c:v>45.057000000000002</c:v>
                </c:pt>
                <c:pt idx="619">
                  <c:v>54.636500000000005</c:v>
                </c:pt>
                <c:pt idx="620">
                  <c:v>51.508500000000005</c:v>
                </c:pt>
                <c:pt idx="621">
                  <c:v>50.613</c:v>
                </c:pt>
                <c:pt idx="622">
                  <c:v>51.605000000000004</c:v>
                </c:pt>
                <c:pt idx="623">
                  <c:v>55.962999999999994</c:v>
                </c:pt>
                <c:pt idx="624">
                  <c:v>53.156500000000001</c:v>
                </c:pt>
                <c:pt idx="625">
                  <c:v>45.790499999999994</c:v>
                </c:pt>
                <c:pt idx="626">
                  <c:v>49.573999999999998</c:v>
                </c:pt>
                <c:pt idx="627">
                  <c:v>50.25</c:v>
                </c:pt>
                <c:pt idx="628">
                  <c:v>51.605499999999999</c:v>
                </c:pt>
                <c:pt idx="629">
                  <c:v>45.319500000000005</c:v>
                </c:pt>
                <c:pt idx="630">
                  <c:v>55.707499999999996</c:v>
                </c:pt>
                <c:pt idx="631">
                  <c:v>51.605499999999999</c:v>
                </c:pt>
                <c:pt idx="632">
                  <c:v>53.312000000000005</c:v>
                </c:pt>
                <c:pt idx="633">
                  <c:v>52.762500000000003</c:v>
                </c:pt>
                <c:pt idx="634">
                  <c:v>54.636500000000005</c:v>
                </c:pt>
                <c:pt idx="635">
                  <c:v>45.790499999999994</c:v>
                </c:pt>
                <c:pt idx="636">
                  <c:v>50.840499999999999</c:v>
                </c:pt>
                <c:pt idx="637">
                  <c:v>48.032499999999999</c:v>
                </c:pt>
                <c:pt idx="638">
                  <c:v>45.282499999999999</c:v>
                </c:pt>
                <c:pt idx="639">
                  <c:v>51.642000000000003</c:v>
                </c:pt>
                <c:pt idx="640">
                  <c:v>58.694500000000005</c:v>
                </c:pt>
                <c:pt idx="641">
                  <c:v>50.25</c:v>
                </c:pt>
                <c:pt idx="642">
                  <c:v>50.613</c:v>
                </c:pt>
                <c:pt idx="643">
                  <c:v>43.370999999999995</c:v>
                </c:pt>
                <c:pt idx="644">
                  <c:v>50.25</c:v>
                </c:pt>
                <c:pt idx="645">
                  <c:v>53.043999999999997</c:v>
                </c:pt>
                <c:pt idx="646">
                  <c:v>54.636500000000005</c:v>
                </c:pt>
                <c:pt idx="647">
                  <c:v>50.827500000000001</c:v>
                </c:pt>
                <c:pt idx="648">
                  <c:v>53.600500000000004</c:v>
                </c:pt>
                <c:pt idx="649">
                  <c:v>51.605000000000004</c:v>
                </c:pt>
                <c:pt idx="650">
                  <c:v>48.032499999999999</c:v>
                </c:pt>
                <c:pt idx="651">
                  <c:v>52.762500000000003</c:v>
                </c:pt>
                <c:pt idx="652">
                  <c:v>45.282499999999999</c:v>
                </c:pt>
                <c:pt idx="653">
                  <c:v>58.694500000000005</c:v>
                </c:pt>
                <c:pt idx="654">
                  <c:v>43.370999999999995</c:v>
                </c:pt>
                <c:pt idx="655">
                  <c:v>48.340999999999994</c:v>
                </c:pt>
                <c:pt idx="656">
                  <c:v>50.613</c:v>
                </c:pt>
                <c:pt idx="657">
                  <c:v>49.713999999999999</c:v>
                </c:pt>
                <c:pt idx="658">
                  <c:v>50.25</c:v>
                </c:pt>
                <c:pt idx="659">
                  <c:v>50.827500000000001</c:v>
                </c:pt>
                <c:pt idx="660">
                  <c:v>55.962999999999994</c:v>
                </c:pt>
                <c:pt idx="661">
                  <c:v>53.156500000000001</c:v>
                </c:pt>
                <c:pt idx="662">
                  <c:v>50.840499999999999</c:v>
                </c:pt>
                <c:pt idx="663">
                  <c:v>50.613</c:v>
                </c:pt>
                <c:pt idx="664">
                  <c:v>51.605000000000004</c:v>
                </c:pt>
                <c:pt idx="665">
                  <c:v>53.600500000000004</c:v>
                </c:pt>
                <c:pt idx="666">
                  <c:v>52.762500000000003</c:v>
                </c:pt>
                <c:pt idx="667">
                  <c:v>48.032499999999999</c:v>
                </c:pt>
                <c:pt idx="668">
                  <c:v>54.636500000000005</c:v>
                </c:pt>
                <c:pt idx="669">
                  <c:v>53.043999999999997</c:v>
                </c:pt>
                <c:pt idx="670">
                  <c:v>50.827500000000001</c:v>
                </c:pt>
                <c:pt idx="671">
                  <c:v>58.694500000000005</c:v>
                </c:pt>
                <c:pt idx="672">
                  <c:v>50.840499999999999</c:v>
                </c:pt>
                <c:pt idx="673">
                  <c:v>53.312000000000005</c:v>
                </c:pt>
                <c:pt idx="674">
                  <c:v>50.25</c:v>
                </c:pt>
                <c:pt idx="675">
                  <c:v>49.713999999999999</c:v>
                </c:pt>
                <c:pt idx="676">
                  <c:v>52.762500000000003</c:v>
                </c:pt>
                <c:pt idx="677">
                  <c:v>45.282499999999999</c:v>
                </c:pt>
                <c:pt idx="678">
                  <c:v>48.032499999999999</c:v>
                </c:pt>
                <c:pt idx="679">
                  <c:v>53.043999999999997</c:v>
                </c:pt>
                <c:pt idx="680">
                  <c:v>45.057000000000002</c:v>
                </c:pt>
                <c:pt idx="681">
                  <c:v>46.412999999999997</c:v>
                </c:pt>
                <c:pt idx="682">
                  <c:v>46.666000000000004</c:v>
                </c:pt>
                <c:pt idx="683">
                  <c:v>51.508500000000005</c:v>
                </c:pt>
                <c:pt idx="684">
                  <c:v>58.694500000000005</c:v>
                </c:pt>
                <c:pt idx="685">
                  <c:v>51.642000000000003</c:v>
                </c:pt>
                <c:pt idx="686">
                  <c:v>48.032499999999999</c:v>
                </c:pt>
                <c:pt idx="687">
                  <c:v>46.666000000000004</c:v>
                </c:pt>
                <c:pt idx="688">
                  <c:v>45.057000000000002</c:v>
                </c:pt>
                <c:pt idx="689">
                  <c:v>51.642000000000003</c:v>
                </c:pt>
                <c:pt idx="690">
                  <c:v>54.636500000000005</c:v>
                </c:pt>
                <c:pt idx="691">
                  <c:v>49.573999999999998</c:v>
                </c:pt>
                <c:pt idx="692">
                  <c:v>45.319500000000005</c:v>
                </c:pt>
                <c:pt idx="693">
                  <c:v>52.762500000000003</c:v>
                </c:pt>
                <c:pt idx="694">
                  <c:v>48.340999999999994</c:v>
                </c:pt>
                <c:pt idx="695">
                  <c:v>43.948500000000003</c:v>
                </c:pt>
                <c:pt idx="696">
                  <c:v>51.508500000000005</c:v>
                </c:pt>
                <c:pt idx="697">
                  <c:v>53.043999999999997</c:v>
                </c:pt>
                <c:pt idx="698">
                  <c:v>49.713999999999999</c:v>
                </c:pt>
                <c:pt idx="699">
                  <c:v>53.600500000000004</c:v>
                </c:pt>
                <c:pt idx="700">
                  <c:v>45.319500000000005</c:v>
                </c:pt>
                <c:pt idx="701">
                  <c:v>46.412999999999997</c:v>
                </c:pt>
                <c:pt idx="702">
                  <c:v>50.25</c:v>
                </c:pt>
                <c:pt idx="703">
                  <c:v>50.827500000000001</c:v>
                </c:pt>
                <c:pt idx="704">
                  <c:v>45.282499999999999</c:v>
                </c:pt>
                <c:pt idx="705">
                  <c:v>43.948500000000003</c:v>
                </c:pt>
                <c:pt idx="706">
                  <c:v>54.636500000000005</c:v>
                </c:pt>
                <c:pt idx="707">
                  <c:v>51.605000000000004</c:v>
                </c:pt>
                <c:pt idx="708">
                  <c:v>53.156500000000001</c:v>
                </c:pt>
                <c:pt idx="709">
                  <c:v>51.605499999999999</c:v>
                </c:pt>
                <c:pt idx="710">
                  <c:v>53.312000000000005</c:v>
                </c:pt>
                <c:pt idx="711">
                  <c:v>53.600500000000004</c:v>
                </c:pt>
                <c:pt idx="712">
                  <c:v>51.508500000000005</c:v>
                </c:pt>
                <c:pt idx="713">
                  <c:v>48.340999999999994</c:v>
                </c:pt>
                <c:pt idx="714">
                  <c:v>50.204499999999996</c:v>
                </c:pt>
                <c:pt idx="715">
                  <c:v>51.605000000000004</c:v>
                </c:pt>
                <c:pt idx="716">
                  <c:v>43.948500000000003</c:v>
                </c:pt>
                <c:pt idx="717">
                  <c:v>51.508500000000005</c:v>
                </c:pt>
                <c:pt idx="718">
                  <c:v>53.600500000000004</c:v>
                </c:pt>
                <c:pt idx="719">
                  <c:v>54.636500000000005</c:v>
                </c:pt>
                <c:pt idx="720">
                  <c:v>51.605499999999999</c:v>
                </c:pt>
                <c:pt idx="721">
                  <c:v>39.211500000000001</c:v>
                </c:pt>
                <c:pt idx="722">
                  <c:v>53.043999999999997</c:v>
                </c:pt>
                <c:pt idx="723">
                  <c:v>50.613</c:v>
                </c:pt>
                <c:pt idx="724">
                  <c:v>50.827500000000001</c:v>
                </c:pt>
                <c:pt idx="725">
                  <c:v>45.319500000000005</c:v>
                </c:pt>
                <c:pt idx="726">
                  <c:v>49.713999999999999</c:v>
                </c:pt>
                <c:pt idx="727">
                  <c:v>53.156500000000001</c:v>
                </c:pt>
                <c:pt idx="728">
                  <c:v>43.948500000000003</c:v>
                </c:pt>
                <c:pt idx="729">
                  <c:v>43.370999999999995</c:v>
                </c:pt>
                <c:pt idx="730">
                  <c:v>51.508500000000005</c:v>
                </c:pt>
                <c:pt idx="731">
                  <c:v>45.057000000000002</c:v>
                </c:pt>
                <c:pt idx="732">
                  <c:v>51.642000000000003</c:v>
                </c:pt>
                <c:pt idx="733">
                  <c:v>51.605000000000004</c:v>
                </c:pt>
                <c:pt idx="734">
                  <c:v>50.840499999999999</c:v>
                </c:pt>
                <c:pt idx="735">
                  <c:v>55.707499999999996</c:v>
                </c:pt>
                <c:pt idx="736">
                  <c:v>55.962999999999994</c:v>
                </c:pt>
                <c:pt idx="737">
                  <c:v>50.827500000000001</c:v>
                </c:pt>
                <c:pt idx="738">
                  <c:v>53.156500000000001</c:v>
                </c:pt>
                <c:pt idx="739">
                  <c:v>39.211500000000001</c:v>
                </c:pt>
                <c:pt idx="740">
                  <c:v>58.694500000000005</c:v>
                </c:pt>
                <c:pt idx="741">
                  <c:v>48.340999999999994</c:v>
                </c:pt>
                <c:pt idx="742">
                  <c:v>54.585499999999996</c:v>
                </c:pt>
                <c:pt idx="743">
                  <c:v>43.370999999999995</c:v>
                </c:pt>
                <c:pt idx="744">
                  <c:v>55.707499999999996</c:v>
                </c:pt>
                <c:pt idx="745">
                  <c:v>53.312000000000005</c:v>
                </c:pt>
                <c:pt idx="746">
                  <c:v>50.827500000000001</c:v>
                </c:pt>
                <c:pt idx="747">
                  <c:v>45.282499999999999</c:v>
                </c:pt>
                <c:pt idx="748">
                  <c:v>46.412999999999997</c:v>
                </c:pt>
                <c:pt idx="749">
                  <c:v>54.636500000000005</c:v>
                </c:pt>
                <c:pt idx="750">
                  <c:v>50.204499999999996</c:v>
                </c:pt>
                <c:pt idx="751">
                  <c:v>43.948500000000003</c:v>
                </c:pt>
                <c:pt idx="752">
                  <c:v>48.340999999999994</c:v>
                </c:pt>
                <c:pt idx="753">
                  <c:v>43.370999999999995</c:v>
                </c:pt>
                <c:pt idx="754">
                  <c:v>51.605499999999999</c:v>
                </c:pt>
                <c:pt idx="755">
                  <c:v>54.585499999999996</c:v>
                </c:pt>
                <c:pt idx="756">
                  <c:v>50.827500000000001</c:v>
                </c:pt>
                <c:pt idx="757">
                  <c:v>55.707499999999996</c:v>
                </c:pt>
                <c:pt idx="758">
                  <c:v>54.636500000000005</c:v>
                </c:pt>
                <c:pt idx="759">
                  <c:v>46.412999999999997</c:v>
                </c:pt>
                <c:pt idx="760">
                  <c:v>51.605000000000004</c:v>
                </c:pt>
                <c:pt idx="761">
                  <c:v>39.211500000000001</c:v>
                </c:pt>
                <c:pt idx="762">
                  <c:v>55.962999999999994</c:v>
                </c:pt>
                <c:pt idx="763">
                  <c:v>45.282499999999999</c:v>
                </c:pt>
                <c:pt idx="764">
                  <c:v>50.204499999999996</c:v>
                </c:pt>
                <c:pt idx="765">
                  <c:v>48.032499999999999</c:v>
                </c:pt>
                <c:pt idx="766">
                  <c:v>49.573999999999998</c:v>
                </c:pt>
                <c:pt idx="767">
                  <c:v>45.790499999999994</c:v>
                </c:pt>
                <c:pt idx="768">
                  <c:v>39.211500000000001</c:v>
                </c:pt>
                <c:pt idx="769">
                  <c:v>43.948500000000003</c:v>
                </c:pt>
                <c:pt idx="770">
                  <c:v>51.642000000000003</c:v>
                </c:pt>
                <c:pt idx="771">
                  <c:v>45.319500000000005</c:v>
                </c:pt>
                <c:pt idx="772">
                  <c:v>53.043999999999997</c:v>
                </c:pt>
                <c:pt idx="773">
                  <c:v>51.605499999999999</c:v>
                </c:pt>
                <c:pt idx="774">
                  <c:v>46.412999999999997</c:v>
                </c:pt>
                <c:pt idx="775">
                  <c:v>53.312000000000005</c:v>
                </c:pt>
                <c:pt idx="776">
                  <c:v>43.370999999999995</c:v>
                </c:pt>
                <c:pt idx="777">
                  <c:v>53.043999999999997</c:v>
                </c:pt>
                <c:pt idx="778">
                  <c:v>55.707499999999996</c:v>
                </c:pt>
                <c:pt idx="779">
                  <c:v>45.319500000000005</c:v>
                </c:pt>
                <c:pt idx="780">
                  <c:v>54.585499999999996</c:v>
                </c:pt>
                <c:pt idx="781">
                  <c:v>52.762500000000003</c:v>
                </c:pt>
                <c:pt idx="782">
                  <c:v>49.713999999999999</c:v>
                </c:pt>
                <c:pt idx="783">
                  <c:v>45.282499999999999</c:v>
                </c:pt>
                <c:pt idx="784">
                  <c:v>45.057000000000002</c:v>
                </c:pt>
                <c:pt idx="785">
                  <c:v>45.790499999999994</c:v>
                </c:pt>
                <c:pt idx="786">
                  <c:v>39.211500000000001</c:v>
                </c:pt>
                <c:pt idx="787">
                  <c:v>51.605499999999999</c:v>
                </c:pt>
                <c:pt idx="788">
                  <c:v>46.412999999999997</c:v>
                </c:pt>
                <c:pt idx="789">
                  <c:v>54.585499999999996</c:v>
                </c:pt>
                <c:pt idx="790">
                  <c:v>46.666000000000004</c:v>
                </c:pt>
                <c:pt idx="791">
                  <c:v>43.370999999999995</c:v>
                </c:pt>
                <c:pt idx="792">
                  <c:v>45.282499999999999</c:v>
                </c:pt>
                <c:pt idx="793">
                  <c:v>55.707499999999996</c:v>
                </c:pt>
                <c:pt idx="794">
                  <c:v>51.642000000000003</c:v>
                </c:pt>
                <c:pt idx="795">
                  <c:v>51.605499999999999</c:v>
                </c:pt>
                <c:pt idx="796">
                  <c:v>48.340999999999994</c:v>
                </c:pt>
                <c:pt idx="797">
                  <c:v>45.790499999999994</c:v>
                </c:pt>
                <c:pt idx="798">
                  <c:v>55.707499999999996</c:v>
                </c:pt>
                <c:pt idx="799">
                  <c:v>48.340999999999994</c:v>
                </c:pt>
                <c:pt idx="800">
                  <c:v>49.713999999999999</c:v>
                </c:pt>
                <c:pt idx="801">
                  <c:v>55.962999999999994</c:v>
                </c:pt>
                <c:pt idx="802">
                  <c:v>51.605499999999999</c:v>
                </c:pt>
                <c:pt idx="803">
                  <c:v>51.605000000000004</c:v>
                </c:pt>
                <c:pt idx="804">
                  <c:v>43.948500000000003</c:v>
                </c:pt>
                <c:pt idx="805">
                  <c:v>51.508500000000005</c:v>
                </c:pt>
                <c:pt idx="806">
                  <c:v>48.032499999999999</c:v>
                </c:pt>
                <c:pt idx="807">
                  <c:v>52.762500000000003</c:v>
                </c:pt>
                <c:pt idx="808">
                  <c:v>50.204499999999996</c:v>
                </c:pt>
                <c:pt idx="809">
                  <c:v>43.948500000000003</c:v>
                </c:pt>
                <c:pt idx="810">
                  <c:v>58.694500000000005</c:v>
                </c:pt>
                <c:pt idx="811">
                  <c:v>54.585499999999996</c:v>
                </c:pt>
                <c:pt idx="812">
                  <c:v>50.25</c:v>
                </c:pt>
                <c:pt idx="813">
                  <c:v>53.156500000000001</c:v>
                </c:pt>
                <c:pt idx="814">
                  <c:v>43.370999999999995</c:v>
                </c:pt>
                <c:pt idx="815">
                  <c:v>51.605000000000004</c:v>
                </c:pt>
                <c:pt idx="816">
                  <c:v>48.032499999999999</c:v>
                </c:pt>
                <c:pt idx="817">
                  <c:v>52.762500000000003</c:v>
                </c:pt>
                <c:pt idx="818">
                  <c:v>43.370999999999995</c:v>
                </c:pt>
                <c:pt idx="819">
                  <c:v>54.585499999999996</c:v>
                </c:pt>
                <c:pt idx="820">
                  <c:v>50.25</c:v>
                </c:pt>
                <c:pt idx="821">
                  <c:v>48.032499999999999</c:v>
                </c:pt>
                <c:pt idx="822">
                  <c:v>58.694500000000005</c:v>
                </c:pt>
                <c:pt idx="823">
                  <c:v>53.156500000000001</c:v>
                </c:pt>
                <c:pt idx="824">
                  <c:v>53.312000000000005</c:v>
                </c:pt>
                <c:pt idx="825">
                  <c:v>50.840499999999999</c:v>
                </c:pt>
                <c:pt idx="826">
                  <c:v>45.057000000000002</c:v>
                </c:pt>
                <c:pt idx="827">
                  <c:v>50.25</c:v>
                </c:pt>
                <c:pt idx="828">
                  <c:v>48.340999999999994</c:v>
                </c:pt>
                <c:pt idx="829">
                  <c:v>52.762500000000003</c:v>
                </c:pt>
                <c:pt idx="830">
                  <c:v>49.573999999999998</c:v>
                </c:pt>
                <c:pt idx="831">
                  <c:v>51.508500000000005</c:v>
                </c:pt>
                <c:pt idx="832">
                  <c:v>48.032499999999999</c:v>
                </c:pt>
                <c:pt idx="833">
                  <c:v>53.156500000000001</c:v>
                </c:pt>
                <c:pt idx="834">
                  <c:v>53.312000000000005</c:v>
                </c:pt>
                <c:pt idx="835">
                  <c:v>53.043999999999997</c:v>
                </c:pt>
                <c:pt idx="836">
                  <c:v>50.204499999999996</c:v>
                </c:pt>
                <c:pt idx="837">
                  <c:v>58.694500000000005</c:v>
                </c:pt>
                <c:pt idx="838">
                  <c:v>50.613</c:v>
                </c:pt>
                <c:pt idx="839">
                  <c:v>45.057000000000002</c:v>
                </c:pt>
                <c:pt idx="840">
                  <c:v>45.282499999999999</c:v>
                </c:pt>
                <c:pt idx="841">
                  <c:v>39.211500000000001</c:v>
                </c:pt>
                <c:pt idx="842">
                  <c:v>58.694500000000005</c:v>
                </c:pt>
                <c:pt idx="843">
                  <c:v>50.25</c:v>
                </c:pt>
                <c:pt idx="844">
                  <c:v>43.948500000000003</c:v>
                </c:pt>
                <c:pt idx="845">
                  <c:v>43.370999999999995</c:v>
                </c:pt>
                <c:pt idx="846">
                  <c:v>46.412999999999997</c:v>
                </c:pt>
                <c:pt idx="847">
                  <c:v>54.636500000000005</c:v>
                </c:pt>
                <c:pt idx="848">
                  <c:v>45.057000000000002</c:v>
                </c:pt>
                <c:pt idx="849">
                  <c:v>52.762500000000003</c:v>
                </c:pt>
                <c:pt idx="850">
                  <c:v>45.319500000000005</c:v>
                </c:pt>
                <c:pt idx="851">
                  <c:v>53.043999999999997</c:v>
                </c:pt>
                <c:pt idx="852">
                  <c:v>51.508500000000005</c:v>
                </c:pt>
                <c:pt idx="853">
                  <c:v>51.605499999999999</c:v>
                </c:pt>
                <c:pt idx="854">
                  <c:v>39.211500000000001</c:v>
                </c:pt>
                <c:pt idx="855">
                  <c:v>49.713999999999999</c:v>
                </c:pt>
                <c:pt idx="856">
                  <c:v>53.312000000000005</c:v>
                </c:pt>
                <c:pt idx="857">
                  <c:v>54.636500000000005</c:v>
                </c:pt>
                <c:pt idx="858">
                  <c:v>50.25</c:v>
                </c:pt>
                <c:pt idx="859">
                  <c:v>55.962999999999994</c:v>
                </c:pt>
                <c:pt idx="860">
                  <c:v>46.412999999999997</c:v>
                </c:pt>
                <c:pt idx="861">
                  <c:v>51.508500000000005</c:v>
                </c:pt>
                <c:pt idx="862">
                  <c:v>45.319500000000005</c:v>
                </c:pt>
                <c:pt idx="863">
                  <c:v>53.156500000000001</c:v>
                </c:pt>
                <c:pt idx="864">
                  <c:v>39.211500000000001</c:v>
                </c:pt>
                <c:pt idx="865">
                  <c:v>49.573999999999998</c:v>
                </c:pt>
                <c:pt idx="866">
                  <c:v>46.666000000000004</c:v>
                </c:pt>
                <c:pt idx="867">
                  <c:v>50.827500000000001</c:v>
                </c:pt>
                <c:pt idx="868">
                  <c:v>45.319500000000005</c:v>
                </c:pt>
                <c:pt idx="869">
                  <c:v>51.605499999999999</c:v>
                </c:pt>
                <c:pt idx="870">
                  <c:v>51.642000000000003</c:v>
                </c:pt>
                <c:pt idx="871">
                  <c:v>53.043999999999997</c:v>
                </c:pt>
                <c:pt idx="872">
                  <c:v>43.370999999999995</c:v>
                </c:pt>
                <c:pt idx="873">
                  <c:v>54.636500000000005</c:v>
                </c:pt>
                <c:pt idx="874">
                  <c:v>55.707499999999996</c:v>
                </c:pt>
                <c:pt idx="875">
                  <c:v>49.573999999999998</c:v>
                </c:pt>
                <c:pt idx="876">
                  <c:v>53.600500000000004</c:v>
                </c:pt>
                <c:pt idx="877">
                  <c:v>53.312000000000005</c:v>
                </c:pt>
                <c:pt idx="878">
                  <c:v>39.211500000000001</c:v>
                </c:pt>
                <c:pt idx="879">
                  <c:v>50.204499999999996</c:v>
                </c:pt>
                <c:pt idx="880">
                  <c:v>48.340999999999994</c:v>
                </c:pt>
                <c:pt idx="881">
                  <c:v>49.573999999999998</c:v>
                </c:pt>
                <c:pt idx="882">
                  <c:v>45.282499999999999</c:v>
                </c:pt>
                <c:pt idx="883">
                  <c:v>45.057000000000002</c:v>
                </c:pt>
                <c:pt idx="884">
                  <c:v>54.636500000000005</c:v>
                </c:pt>
                <c:pt idx="885">
                  <c:v>53.043999999999997</c:v>
                </c:pt>
                <c:pt idx="886">
                  <c:v>45.319500000000005</c:v>
                </c:pt>
                <c:pt idx="887">
                  <c:v>46.412999999999997</c:v>
                </c:pt>
                <c:pt idx="888">
                  <c:v>53.156500000000001</c:v>
                </c:pt>
                <c:pt idx="889">
                  <c:v>46.666000000000004</c:v>
                </c:pt>
                <c:pt idx="890">
                  <c:v>51.642000000000003</c:v>
                </c:pt>
                <c:pt idx="891">
                  <c:v>51.508500000000005</c:v>
                </c:pt>
                <c:pt idx="892">
                  <c:v>45.282499999999999</c:v>
                </c:pt>
                <c:pt idx="893">
                  <c:v>50.840499999999999</c:v>
                </c:pt>
                <c:pt idx="894">
                  <c:v>58.694500000000005</c:v>
                </c:pt>
                <c:pt idx="895">
                  <c:v>50.613</c:v>
                </c:pt>
                <c:pt idx="896">
                  <c:v>50.827500000000001</c:v>
                </c:pt>
                <c:pt idx="897">
                  <c:v>45.790499999999994</c:v>
                </c:pt>
                <c:pt idx="898">
                  <c:v>49.713999999999999</c:v>
                </c:pt>
                <c:pt idx="899">
                  <c:v>51.642000000000003</c:v>
                </c:pt>
                <c:pt idx="900">
                  <c:v>43.948500000000003</c:v>
                </c:pt>
                <c:pt idx="901">
                  <c:v>50.827500000000001</c:v>
                </c:pt>
                <c:pt idx="902">
                  <c:v>50.204499999999996</c:v>
                </c:pt>
                <c:pt idx="903">
                  <c:v>50.25</c:v>
                </c:pt>
                <c:pt idx="904">
                  <c:v>50.840499999999999</c:v>
                </c:pt>
                <c:pt idx="905">
                  <c:v>45.790499999999994</c:v>
                </c:pt>
                <c:pt idx="906">
                  <c:v>54.585499999999996</c:v>
                </c:pt>
                <c:pt idx="907">
                  <c:v>51.642000000000003</c:v>
                </c:pt>
                <c:pt idx="908">
                  <c:v>55.707499999999996</c:v>
                </c:pt>
                <c:pt idx="909">
                  <c:v>46.666000000000004</c:v>
                </c:pt>
                <c:pt idx="910">
                  <c:v>48.032499999999999</c:v>
                </c:pt>
                <c:pt idx="911">
                  <c:v>43.948500000000003</c:v>
                </c:pt>
                <c:pt idx="912">
                  <c:v>45.319500000000005</c:v>
                </c:pt>
                <c:pt idx="913">
                  <c:v>52.762500000000003</c:v>
                </c:pt>
                <c:pt idx="914">
                  <c:v>39.211500000000001</c:v>
                </c:pt>
                <c:pt idx="915">
                  <c:v>50.827500000000001</c:v>
                </c:pt>
                <c:pt idx="916">
                  <c:v>51.605000000000004</c:v>
                </c:pt>
                <c:pt idx="917">
                  <c:v>49.573999999999998</c:v>
                </c:pt>
                <c:pt idx="918">
                  <c:v>55.707499999999996</c:v>
                </c:pt>
                <c:pt idx="919">
                  <c:v>58.694500000000005</c:v>
                </c:pt>
                <c:pt idx="920">
                  <c:v>51.605499999999999</c:v>
                </c:pt>
                <c:pt idx="921">
                  <c:v>50.613</c:v>
                </c:pt>
                <c:pt idx="922">
                  <c:v>48.032499999999999</c:v>
                </c:pt>
                <c:pt idx="923">
                  <c:v>46.412999999999997</c:v>
                </c:pt>
                <c:pt idx="924">
                  <c:v>52.762500000000003</c:v>
                </c:pt>
                <c:pt idx="925">
                  <c:v>43.948500000000003</c:v>
                </c:pt>
                <c:pt idx="926">
                  <c:v>49.713999999999999</c:v>
                </c:pt>
                <c:pt idx="927">
                  <c:v>46.412999999999997</c:v>
                </c:pt>
                <c:pt idx="928">
                  <c:v>55.707499999999996</c:v>
                </c:pt>
                <c:pt idx="929">
                  <c:v>46.666000000000004</c:v>
                </c:pt>
                <c:pt idx="930">
                  <c:v>51.605000000000004</c:v>
                </c:pt>
                <c:pt idx="931">
                  <c:v>53.156500000000001</c:v>
                </c:pt>
                <c:pt idx="932">
                  <c:v>43.948500000000003</c:v>
                </c:pt>
                <c:pt idx="933">
                  <c:v>58.694500000000005</c:v>
                </c:pt>
                <c:pt idx="934">
                  <c:v>52.762500000000003</c:v>
                </c:pt>
                <c:pt idx="935">
                  <c:v>51.508500000000005</c:v>
                </c:pt>
                <c:pt idx="936">
                  <c:v>49.713999999999999</c:v>
                </c:pt>
                <c:pt idx="937">
                  <c:v>51.642000000000003</c:v>
                </c:pt>
                <c:pt idx="938">
                  <c:v>39.211500000000001</c:v>
                </c:pt>
                <c:pt idx="939">
                  <c:v>53.312000000000005</c:v>
                </c:pt>
                <c:pt idx="940">
                  <c:v>51.605499999999999</c:v>
                </c:pt>
                <c:pt idx="941">
                  <c:v>53.600500000000004</c:v>
                </c:pt>
                <c:pt idx="942">
                  <c:v>49.573999999999998</c:v>
                </c:pt>
                <c:pt idx="943">
                  <c:v>50.613</c:v>
                </c:pt>
                <c:pt idx="944">
                  <c:v>48.340999999999994</c:v>
                </c:pt>
                <c:pt idx="945">
                  <c:v>45.282499999999999</c:v>
                </c:pt>
                <c:pt idx="946">
                  <c:v>55.707499999999996</c:v>
                </c:pt>
                <c:pt idx="947">
                  <c:v>51.508500000000005</c:v>
                </c:pt>
                <c:pt idx="948">
                  <c:v>50.840499999999999</c:v>
                </c:pt>
                <c:pt idx="949">
                  <c:v>50.204499999999996</c:v>
                </c:pt>
                <c:pt idx="950">
                  <c:v>39.211500000000001</c:v>
                </c:pt>
                <c:pt idx="951">
                  <c:v>54.585499999999996</c:v>
                </c:pt>
                <c:pt idx="952">
                  <c:v>48.032499999999999</c:v>
                </c:pt>
                <c:pt idx="953">
                  <c:v>51.605499999999999</c:v>
                </c:pt>
                <c:pt idx="954">
                  <c:v>45.319500000000005</c:v>
                </c:pt>
                <c:pt idx="955">
                  <c:v>39.211500000000001</c:v>
                </c:pt>
                <c:pt idx="956">
                  <c:v>45.282499999999999</c:v>
                </c:pt>
                <c:pt idx="957">
                  <c:v>51.605499999999999</c:v>
                </c:pt>
                <c:pt idx="958">
                  <c:v>50.204499999999996</c:v>
                </c:pt>
                <c:pt idx="959">
                  <c:v>53.312000000000005</c:v>
                </c:pt>
                <c:pt idx="960">
                  <c:v>45.319500000000005</c:v>
                </c:pt>
                <c:pt idx="961">
                  <c:v>46.666000000000004</c:v>
                </c:pt>
                <c:pt idx="962">
                  <c:v>50.25</c:v>
                </c:pt>
                <c:pt idx="963">
                  <c:v>54.636500000000005</c:v>
                </c:pt>
                <c:pt idx="964">
                  <c:v>55.707499999999996</c:v>
                </c:pt>
                <c:pt idx="965">
                  <c:v>48.340999999999994</c:v>
                </c:pt>
                <c:pt idx="966">
                  <c:v>53.043999999999997</c:v>
                </c:pt>
                <c:pt idx="967">
                  <c:v>45.057000000000002</c:v>
                </c:pt>
                <c:pt idx="968">
                  <c:v>50.840499999999999</c:v>
                </c:pt>
                <c:pt idx="969">
                  <c:v>49.573999999999998</c:v>
                </c:pt>
                <c:pt idx="970">
                  <c:v>55.962999999999994</c:v>
                </c:pt>
                <c:pt idx="971">
                  <c:v>46.412999999999997</c:v>
                </c:pt>
                <c:pt idx="972">
                  <c:v>50.840499999999999</c:v>
                </c:pt>
                <c:pt idx="973">
                  <c:v>53.600500000000004</c:v>
                </c:pt>
                <c:pt idx="974">
                  <c:v>50.25</c:v>
                </c:pt>
                <c:pt idx="975">
                  <c:v>50.613</c:v>
                </c:pt>
                <c:pt idx="976">
                  <c:v>46.666000000000004</c:v>
                </c:pt>
                <c:pt idx="977">
                  <c:v>49.713999999999999</c:v>
                </c:pt>
                <c:pt idx="978">
                  <c:v>45.790499999999994</c:v>
                </c:pt>
                <c:pt idx="979">
                  <c:v>53.312000000000005</c:v>
                </c:pt>
                <c:pt idx="980">
                  <c:v>51.605000000000004</c:v>
                </c:pt>
                <c:pt idx="981">
                  <c:v>46.666000000000004</c:v>
                </c:pt>
                <c:pt idx="982">
                  <c:v>55.962999999999994</c:v>
                </c:pt>
                <c:pt idx="983">
                  <c:v>50.25</c:v>
                </c:pt>
                <c:pt idx="984">
                  <c:v>50.827500000000001</c:v>
                </c:pt>
                <c:pt idx="985">
                  <c:v>53.043999999999997</c:v>
                </c:pt>
                <c:pt idx="986">
                  <c:v>49.573999999999998</c:v>
                </c:pt>
                <c:pt idx="987">
                  <c:v>51.508500000000005</c:v>
                </c:pt>
                <c:pt idx="988">
                  <c:v>51.605000000000004</c:v>
                </c:pt>
                <c:pt idx="989">
                  <c:v>50.613</c:v>
                </c:pt>
                <c:pt idx="990">
                  <c:v>53.156500000000001</c:v>
                </c:pt>
                <c:pt idx="991">
                  <c:v>53.312000000000005</c:v>
                </c:pt>
                <c:pt idx="992">
                  <c:v>45.790499999999994</c:v>
                </c:pt>
                <c:pt idx="993">
                  <c:v>45.319500000000005</c:v>
                </c:pt>
                <c:pt idx="994">
                  <c:v>45.282499999999999</c:v>
                </c:pt>
                <c:pt idx="995">
                  <c:v>48.340999999999994</c:v>
                </c:pt>
                <c:pt idx="996">
                  <c:v>50.840499999999999</c:v>
                </c:pt>
                <c:pt idx="997">
                  <c:v>58.694500000000005</c:v>
                </c:pt>
                <c:pt idx="998">
                  <c:v>53.043999999999997</c:v>
                </c:pt>
                <c:pt idx="999">
                  <c:v>51.508500000000005</c:v>
                </c:pt>
                <c:pt idx="1000">
                  <c:v>50.25</c:v>
                </c:pt>
                <c:pt idx="1001">
                  <c:v>45.319500000000005</c:v>
                </c:pt>
                <c:pt idx="1002">
                  <c:v>46.666000000000004</c:v>
                </c:pt>
                <c:pt idx="1003">
                  <c:v>58.694500000000005</c:v>
                </c:pt>
                <c:pt idx="1004">
                  <c:v>49.713999999999999</c:v>
                </c:pt>
                <c:pt idx="1005">
                  <c:v>52.762500000000003</c:v>
                </c:pt>
                <c:pt idx="1006">
                  <c:v>48.340999999999994</c:v>
                </c:pt>
                <c:pt idx="1007">
                  <c:v>50.613</c:v>
                </c:pt>
                <c:pt idx="1008">
                  <c:v>43.370999999999995</c:v>
                </c:pt>
                <c:pt idx="1009">
                  <c:v>45.790499999999994</c:v>
                </c:pt>
                <c:pt idx="1010">
                  <c:v>43.370999999999995</c:v>
                </c:pt>
                <c:pt idx="1011">
                  <c:v>54.585499999999996</c:v>
                </c:pt>
                <c:pt idx="1012">
                  <c:v>52.762500000000003</c:v>
                </c:pt>
                <c:pt idx="1013">
                  <c:v>55.962999999999994</c:v>
                </c:pt>
                <c:pt idx="1014">
                  <c:v>50.840499999999999</c:v>
                </c:pt>
                <c:pt idx="1015">
                  <c:v>46.412999999999997</c:v>
                </c:pt>
                <c:pt idx="1016">
                  <c:v>45.282499999999999</c:v>
                </c:pt>
                <c:pt idx="1017">
                  <c:v>43.948500000000003</c:v>
                </c:pt>
                <c:pt idx="1018">
                  <c:v>51.642000000000003</c:v>
                </c:pt>
                <c:pt idx="1019">
                  <c:v>39.211500000000001</c:v>
                </c:pt>
                <c:pt idx="1020">
                  <c:v>43.948500000000003</c:v>
                </c:pt>
                <c:pt idx="1021">
                  <c:v>51.605000000000004</c:v>
                </c:pt>
                <c:pt idx="1022">
                  <c:v>50.613</c:v>
                </c:pt>
                <c:pt idx="1023">
                  <c:v>58.694500000000005</c:v>
                </c:pt>
                <c:pt idx="1024">
                  <c:v>53.600500000000004</c:v>
                </c:pt>
                <c:pt idx="1025">
                  <c:v>51.642000000000003</c:v>
                </c:pt>
                <c:pt idx="1026">
                  <c:v>55.707499999999996</c:v>
                </c:pt>
                <c:pt idx="1027">
                  <c:v>49.573999999999998</c:v>
                </c:pt>
                <c:pt idx="1028">
                  <c:v>50.204499999999996</c:v>
                </c:pt>
                <c:pt idx="1029">
                  <c:v>49.713999999999999</c:v>
                </c:pt>
                <c:pt idx="1030">
                  <c:v>43.370999999999995</c:v>
                </c:pt>
                <c:pt idx="1031">
                  <c:v>54.585499999999996</c:v>
                </c:pt>
                <c:pt idx="1032">
                  <c:v>53.043999999999997</c:v>
                </c:pt>
                <c:pt idx="1033">
                  <c:v>43.948500000000003</c:v>
                </c:pt>
                <c:pt idx="1034">
                  <c:v>39.211500000000001</c:v>
                </c:pt>
                <c:pt idx="1035">
                  <c:v>45.319500000000005</c:v>
                </c:pt>
                <c:pt idx="1036">
                  <c:v>49.573999999999998</c:v>
                </c:pt>
                <c:pt idx="1037">
                  <c:v>54.585499999999996</c:v>
                </c:pt>
                <c:pt idx="1038">
                  <c:v>45.790499999999994</c:v>
                </c:pt>
                <c:pt idx="1039">
                  <c:v>45.057000000000002</c:v>
                </c:pt>
                <c:pt idx="1040">
                  <c:v>50.827500000000001</c:v>
                </c:pt>
                <c:pt idx="1041">
                  <c:v>50.613</c:v>
                </c:pt>
                <c:pt idx="1042">
                  <c:v>53.043999999999997</c:v>
                </c:pt>
                <c:pt idx="1043">
                  <c:v>48.340999999999994</c:v>
                </c:pt>
                <c:pt idx="1044">
                  <c:v>51.642000000000003</c:v>
                </c:pt>
                <c:pt idx="1045">
                  <c:v>53.600500000000004</c:v>
                </c:pt>
                <c:pt idx="1046">
                  <c:v>51.605000000000004</c:v>
                </c:pt>
                <c:pt idx="1047">
                  <c:v>39.211500000000001</c:v>
                </c:pt>
                <c:pt idx="1048">
                  <c:v>58.694500000000005</c:v>
                </c:pt>
                <c:pt idx="1049">
                  <c:v>49.713999999999999</c:v>
                </c:pt>
                <c:pt idx="1050">
                  <c:v>50.613</c:v>
                </c:pt>
                <c:pt idx="1051">
                  <c:v>51.605000000000004</c:v>
                </c:pt>
                <c:pt idx="1052">
                  <c:v>49.713999999999999</c:v>
                </c:pt>
                <c:pt idx="1053">
                  <c:v>51.605499999999999</c:v>
                </c:pt>
                <c:pt idx="1054">
                  <c:v>55.962999999999994</c:v>
                </c:pt>
                <c:pt idx="1055">
                  <c:v>49.573999999999998</c:v>
                </c:pt>
                <c:pt idx="1056">
                  <c:v>54.585499999999996</c:v>
                </c:pt>
                <c:pt idx="1057">
                  <c:v>50.827500000000001</c:v>
                </c:pt>
                <c:pt idx="1058">
                  <c:v>53.156500000000001</c:v>
                </c:pt>
                <c:pt idx="1059">
                  <c:v>53.600500000000004</c:v>
                </c:pt>
                <c:pt idx="1060">
                  <c:v>46.412999999999997</c:v>
                </c:pt>
                <c:pt idx="1061">
                  <c:v>52.762500000000003</c:v>
                </c:pt>
                <c:pt idx="1062">
                  <c:v>50.827500000000001</c:v>
                </c:pt>
                <c:pt idx="1063">
                  <c:v>51.605499999999999</c:v>
                </c:pt>
                <c:pt idx="1064">
                  <c:v>49.713999999999999</c:v>
                </c:pt>
                <c:pt idx="1065">
                  <c:v>50.204499999999996</c:v>
                </c:pt>
                <c:pt idx="1066">
                  <c:v>51.508500000000005</c:v>
                </c:pt>
                <c:pt idx="1067">
                  <c:v>45.319500000000005</c:v>
                </c:pt>
                <c:pt idx="1068">
                  <c:v>48.340999999999994</c:v>
                </c:pt>
                <c:pt idx="1069">
                  <c:v>54.585499999999996</c:v>
                </c:pt>
                <c:pt idx="1070">
                  <c:v>46.666000000000004</c:v>
                </c:pt>
                <c:pt idx="1071">
                  <c:v>45.282499999999999</c:v>
                </c:pt>
                <c:pt idx="1072">
                  <c:v>53.600500000000004</c:v>
                </c:pt>
                <c:pt idx="1073">
                  <c:v>50.204499999999996</c:v>
                </c:pt>
                <c:pt idx="1074">
                  <c:v>51.605000000000004</c:v>
                </c:pt>
                <c:pt idx="1075">
                  <c:v>53.156500000000001</c:v>
                </c:pt>
                <c:pt idx="1076">
                  <c:v>46.412999999999997</c:v>
                </c:pt>
                <c:pt idx="1077">
                  <c:v>48.032499999999999</c:v>
                </c:pt>
                <c:pt idx="1078">
                  <c:v>53.600500000000004</c:v>
                </c:pt>
                <c:pt idx="1079">
                  <c:v>46.666000000000004</c:v>
                </c:pt>
                <c:pt idx="1080">
                  <c:v>45.282499999999999</c:v>
                </c:pt>
                <c:pt idx="1081">
                  <c:v>51.508500000000005</c:v>
                </c:pt>
                <c:pt idx="1082">
                  <c:v>39.211500000000001</c:v>
                </c:pt>
                <c:pt idx="1083">
                  <c:v>53.312000000000005</c:v>
                </c:pt>
                <c:pt idx="1084">
                  <c:v>53.156500000000001</c:v>
                </c:pt>
                <c:pt idx="1085">
                  <c:v>50.25</c:v>
                </c:pt>
                <c:pt idx="1086">
                  <c:v>52.762500000000003</c:v>
                </c:pt>
                <c:pt idx="1087">
                  <c:v>51.605499999999999</c:v>
                </c:pt>
                <c:pt idx="1088">
                  <c:v>45.282499999999999</c:v>
                </c:pt>
                <c:pt idx="1089">
                  <c:v>46.412999999999997</c:v>
                </c:pt>
                <c:pt idx="1090">
                  <c:v>55.962999999999994</c:v>
                </c:pt>
                <c:pt idx="1091">
                  <c:v>45.790499999999994</c:v>
                </c:pt>
                <c:pt idx="1092">
                  <c:v>39.211500000000001</c:v>
                </c:pt>
                <c:pt idx="1093">
                  <c:v>53.600500000000004</c:v>
                </c:pt>
                <c:pt idx="1094">
                  <c:v>53.156500000000001</c:v>
                </c:pt>
                <c:pt idx="1095">
                  <c:v>53.043999999999997</c:v>
                </c:pt>
                <c:pt idx="1096">
                  <c:v>48.032499999999999</c:v>
                </c:pt>
                <c:pt idx="1097">
                  <c:v>51.605499999999999</c:v>
                </c:pt>
                <c:pt idx="1098">
                  <c:v>50.827500000000001</c:v>
                </c:pt>
                <c:pt idx="1099">
                  <c:v>53.312000000000005</c:v>
                </c:pt>
                <c:pt idx="1100">
                  <c:v>50.840499999999999</c:v>
                </c:pt>
                <c:pt idx="1101">
                  <c:v>55.962999999999994</c:v>
                </c:pt>
                <c:pt idx="1102">
                  <c:v>58.694500000000005</c:v>
                </c:pt>
                <c:pt idx="1103">
                  <c:v>50.204499999999996</c:v>
                </c:pt>
                <c:pt idx="1104">
                  <c:v>46.666000000000004</c:v>
                </c:pt>
                <c:pt idx="1105">
                  <c:v>48.032499999999999</c:v>
                </c:pt>
                <c:pt idx="1106">
                  <c:v>51.605499999999999</c:v>
                </c:pt>
                <c:pt idx="1107">
                  <c:v>48.340999999999994</c:v>
                </c:pt>
                <c:pt idx="1108">
                  <c:v>50.613</c:v>
                </c:pt>
                <c:pt idx="1109">
                  <c:v>50.827500000000001</c:v>
                </c:pt>
                <c:pt idx="1110">
                  <c:v>53.043999999999997</c:v>
                </c:pt>
                <c:pt idx="1111">
                  <c:v>45.282499999999999</c:v>
                </c:pt>
                <c:pt idx="1112">
                  <c:v>39.211500000000001</c:v>
                </c:pt>
                <c:pt idx="1113">
                  <c:v>54.636500000000005</c:v>
                </c:pt>
                <c:pt idx="1114">
                  <c:v>43.370999999999995</c:v>
                </c:pt>
                <c:pt idx="1115">
                  <c:v>52.762500000000003</c:v>
                </c:pt>
                <c:pt idx="1116">
                  <c:v>49.713999999999999</c:v>
                </c:pt>
                <c:pt idx="1117">
                  <c:v>52.762500000000003</c:v>
                </c:pt>
                <c:pt idx="1118">
                  <c:v>49.713999999999999</c:v>
                </c:pt>
                <c:pt idx="1119">
                  <c:v>50.613</c:v>
                </c:pt>
                <c:pt idx="1120">
                  <c:v>50.25</c:v>
                </c:pt>
                <c:pt idx="1121">
                  <c:v>51.508500000000005</c:v>
                </c:pt>
                <c:pt idx="1122">
                  <c:v>51.605000000000004</c:v>
                </c:pt>
                <c:pt idx="1123">
                  <c:v>50.840499999999999</c:v>
                </c:pt>
                <c:pt idx="1124">
                  <c:v>55.962999999999994</c:v>
                </c:pt>
                <c:pt idx="1125">
                  <c:v>54.636500000000005</c:v>
                </c:pt>
                <c:pt idx="1126">
                  <c:v>45.319500000000005</c:v>
                </c:pt>
                <c:pt idx="1127">
                  <c:v>54.585499999999996</c:v>
                </c:pt>
                <c:pt idx="1128">
                  <c:v>45.057000000000002</c:v>
                </c:pt>
                <c:pt idx="1129">
                  <c:v>45.282499999999999</c:v>
                </c:pt>
                <c:pt idx="1130">
                  <c:v>53.312000000000005</c:v>
                </c:pt>
                <c:pt idx="1131">
                  <c:v>45.057000000000002</c:v>
                </c:pt>
                <c:pt idx="1132">
                  <c:v>50.827500000000001</c:v>
                </c:pt>
                <c:pt idx="1133">
                  <c:v>46.666000000000004</c:v>
                </c:pt>
                <c:pt idx="1134">
                  <c:v>49.573999999999998</c:v>
                </c:pt>
                <c:pt idx="1135">
                  <c:v>54.585499999999996</c:v>
                </c:pt>
                <c:pt idx="1136">
                  <c:v>53.312000000000005</c:v>
                </c:pt>
                <c:pt idx="1137">
                  <c:v>45.790499999999994</c:v>
                </c:pt>
                <c:pt idx="1138">
                  <c:v>50.840499999999999</c:v>
                </c:pt>
                <c:pt idx="1139">
                  <c:v>50.25</c:v>
                </c:pt>
                <c:pt idx="1140">
                  <c:v>51.508500000000005</c:v>
                </c:pt>
                <c:pt idx="1141">
                  <c:v>51.605000000000004</c:v>
                </c:pt>
                <c:pt idx="1142">
                  <c:v>43.370999999999995</c:v>
                </c:pt>
                <c:pt idx="1143">
                  <c:v>39.211500000000001</c:v>
                </c:pt>
                <c:pt idx="1144">
                  <c:v>53.043999999999997</c:v>
                </c:pt>
                <c:pt idx="1145">
                  <c:v>50.204499999999996</c:v>
                </c:pt>
                <c:pt idx="1146">
                  <c:v>45.057000000000002</c:v>
                </c:pt>
                <c:pt idx="1147">
                  <c:v>45.790499999999994</c:v>
                </c:pt>
                <c:pt idx="1148">
                  <c:v>51.508500000000005</c:v>
                </c:pt>
                <c:pt idx="1149">
                  <c:v>50.840499999999999</c:v>
                </c:pt>
                <c:pt idx="1150">
                  <c:v>43.370999999999995</c:v>
                </c:pt>
                <c:pt idx="1151">
                  <c:v>48.032499999999999</c:v>
                </c:pt>
                <c:pt idx="1152">
                  <c:v>54.585499999999996</c:v>
                </c:pt>
                <c:pt idx="1153">
                  <c:v>49.573999999999998</c:v>
                </c:pt>
                <c:pt idx="1154">
                  <c:v>50.827500000000001</c:v>
                </c:pt>
                <c:pt idx="1155">
                  <c:v>39.211500000000001</c:v>
                </c:pt>
                <c:pt idx="1156">
                  <c:v>45.282499999999999</c:v>
                </c:pt>
                <c:pt idx="1157">
                  <c:v>49.713999999999999</c:v>
                </c:pt>
                <c:pt idx="1158">
                  <c:v>50.25</c:v>
                </c:pt>
                <c:pt idx="1159">
                  <c:v>46.412999999999997</c:v>
                </c:pt>
                <c:pt idx="1160">
                  <c:v>45.319500000000005</c:v>
                </c:pt>
                <c:pt idx="1161">
                  <c:v>48.340999999999994</c:v>
                </c:pt>
                <c:pt idx="1162">
                  <c:v>53.156500000000001</c:v>
                </c:pt>
                <c:pt idx="1163">
                  <c:v>51.605499999999999</c:v>
                </c:pt>
                <c:pt idx="1164">
                  <c:v>48.032499999999999</c:v>
                </c:pt>
                <c:pt idx="1165">
                  <c:v>45.790499999999994</c:v>
                </c:pt>
                <c:pt idx="1166">
                  <c:v>50.840499999999999</c:v>
                </c:pt>
                <c:pt idx="1167">
                  <c:v>53.156500000000001</c:v>
                </c:pt>
                <c:pt idx="1168">
                  <c:v>58.694500000000005</c:v>
                </c:pt>
                <c:pt idx="1169">
                  <c:v>46.666000000000004</c:v>
                </c:pt>
                <c:pt idx="1170">
                  <c:v>50.25</c:v>
                </c:pt>
                <c:pt idx="1171">
                  <c:v>53.043999999999997</c:v>
                </c:pt>
                <c:pt idx="1172">
                  <c:v>54.636500000000005</c:v>
                </c:pt>
                <c:pt idx="1173">
                  <c:v>50.613</c:v>
                </c:pt>
                <c:pt idx="1174">
                  <c:v>51.508500000000005</c:v>
                </c:pt>
                <c:pt idx="1175">
                  <c:v>55.707499999999996</c:v>
                </c:pt>
                <c:pt idx="1176">
                  <c:v>53.600500000000004</c:v>
                </c:pt>
                <c:pt idx="1177">
                  <c:v>53.312000000000005</c:v>
                </c:pt>
                <c:pt idx="1178">
                  <c:v>45.282499999999999</c:v>
                </c:pt>
                <c:pt idx="1179">
                  <c:v>46.666000000000004</c:v>
                </c:pt>
                <c:pt idx="1180">
                  <c:v>50.827500000000001</c:v>
                </c:pt>
                <c:pt idx="1181">
                  <c:v>48.032499999999999</c:v>
                </c:pt>
                <c:pt idx="1182">
                  <c:v>58.694500000000005</c:v>
                </c:pt>
                <c:pt idx="1183">
                  <c:v>51.605000000000004</c:v>
                </c:pt>
                <c:pt idx="1184">
                  <c:v>54.636500000000005</c:v>
                </c:pt>
                <c:pt idx="1185">
                  <c:v>50.204499999999996</c:v>
                </c:pt>
                <c:pt idx="1186">
                  <c:v>45.282499999999999</c:v>
                </c:pt>
                <c:pt idx="1187">
                  <c:v>45.790499999999994</c:v>
                </c:pt>
                <c:pt idx="1188">
                  <c:v>55.962999999999994</c:v>
                </c:pt>
                <c:pt idx="1189">
                  <c:v>55.707499999999996</c:v>
                </c:pt>
                <c:pt idx="1190">
                  <c:v>54.636500000000005</c:v>
                </c:pt>
                <c:pt idx="1191">
                  <c:v>49.573999999999998</c:v>
                </c:pt>
                <c:pt idx="1192">
                  <c:v>51.642000000000003</c:v>
                </c:pt>
                <c:pt idx="1193">
                  <c:v>50.613</c:v>
                </c:pt>
                <c:pt idx="1194">
                  <c:v>43.948500000000003</c:v>
                </c:pt>
                <c:pt idx="1195">
                  <c:v>54.585499999999996</c:v>
                </c:pt>
                <c:pt idx="1196">
                  <c:v>48.340999999999994</c:v>
                </c:pt>
                <c:pt idx="1197">
                  <c:v>53.600500000000004</c:v>
                </c:pt>
                <c:pt idx="1198">
                  <c:v>49.573999999999998</c:v>
                </c:pt>
                <c:pt idx="1199">
                  <c:v>52.762500000000003</c:v>
                </c:pt>
                <c:pt idx="1200">
                  <c:v>45.319500000000005</c:v>
                </c:pt>
                <c:pt idx="1201">
                  <c:v>43.370999999999995</c:v>
                </c:pt>
                <c:pt idx="1202">
                  <c:v>54.636500000000005</c:v>
                </c:pt>
                <c:pt idx="1203">
                  <c:v>53.043999999999997</c:v>
                </c:pt>
                <c:pt idx="1204">
                  <c:v>53.600500000000004</c:v>
                </c:pt>
                <c:pt idx="1205">
                  <c:v>43.948500000000003</c:v>
                </c:pt>
                <c:pt idx="1206">
                  <c:v>55.962999999999994</c:v>
                </c:pt>
                <c:pt idx="1207">
                  <c:v>45.790499999999994</c:v>
                </c:pt>
                <c:pt idx="1208">
                  <c:v>50.840499999999999</c:v>
                </c:pt>
                <c:pt idx="1209">
                  <c:v>46.412999999999997</c:v>
                </c:pt>
                <c:pt idx="1210">
                  <c:v>51.605499999999999</c:v>
                </c:pt>
                <c:pt idx="1211">
                  <c:v>55.707499999999996</c:v>
                </c:pt>
                <c:pt idx="1212">
                  <c:v>50.204499999999996</c:v>
                </c:pt>
                <c:pt idx="1213">
                  <c:v>51.605000000000004</c:v>
                </c:pt>
                <c:pt idx="1214">
                  <c:v>50.204499999999996</c:v>
                </c:pt>
                <c:pt idx="1215">
                  <c:v>49.713999999999999</c:v>
                </c:pt>
                <c:pt idx="1216">
                  <c:v>43.948500000000003</c:v>
                </c:pt>
                <c:pt idx="1217">
                  <c:v>51.642000000000003</c:v>
                </c:pt>
                <c:pt idx="1218">
                  <c:v>51.605499999999999</c:v>
                </c:pt>
                <c:pt idx="1219">
                  <c:v>45.319500000000005</c:v>
                </c:pt>
                <c:pt idx="1220">
                  <c:v>55.707499999999996</c:v>
                </c:pt>
                <c:pt idx="1221">
                  <c:v>53.043999999999997</c:v>
                </c:pt>
                <c:pt idx="1222">
                  <c:v>49.573999999999998</c:v>
                </c:pt>
                <c:pt idx="1223">
                  <c:v>50.613</c:v>
                </c:pt>
                <c:pt idx="1224">
                  <c:v>54.585499999999996</c:v>
                </c:pt>
                <c:pt idx="1225">
                  <c:v>45.057000000000002</c:v>
                </c:pt>
                <c:pt idx="1226">
                  <c:v>49.713999999999999</c:v>
                </c:pt>
                <c:pt idx="1227">
                  <c:v>39.211500000000001</c:v>
                </c:pt>
                <c:pt idx="1228">
                  <c:v>46.412999999999997</c:v>
                </c:pt>
                <c:pt idx="1229">
                  <c:v>58.694500000000005</c:v>
                </c:pt>
                <c:pt idx="1230">
                  <c:v>45.319500000000005</c:v>
                </c:pt>
                <c:pt idx="1231">
                  <c:v>53.312000000000005</c:v>
                </c:pt>
                <c:pt idx="1232">
                  <c:v>54.585499999999996</c:v>
                </c:pt>
                <c:pt idx="1233">
                  <c:v>53.156500000000001</c:v>
                </c:pt>
                <c:pt idx="1234">
                  <c:v>51.642000000000003</c:v>
                </c:pt>
                <c:pt idx="1235">
                  <c:v>45.282499999999999</c:v>
                </c:pt>
                <c:pt idx="1236">
                  <c:v>50.25</c:v>
                </c:pt>
                <c:pt idx="1237">
                  <c:v>58.694500000000005</c:v>
                </c:pt>
                <c:pt idx="1238">
                  <c:v>51.508500000000005</c:v>
                </c:pt>
                <c:pt idx="1239">
                  <c:v>52.762500000000003</c:v>
                </c:pt>
                <c:pt idx="1240">
                  <c:v>50.840499999999999</c:v>
                </c:pt>
                <c:pt idx="1241">
                  <c:v>51.642000000000003</c:v>
                </c:pt>
                <c:pt idx="1242">
                  <c:v>46.412999999999997</c:v>
                </c:pt>
                <c:pt idx="1243">
                  <c:v>49.713999999999999</c:v>
                </c:pt>
                <c:pt idx="1244">
                  <c:v>48.340999999999994</c:v>
                </c:pt>
                <c:pt idx="1245">
                  <c:v>45.282499999999999</c:v>
                </c:pt>
                <c:pt idx="1246">
                  <c:v>55.962999999999994</c:v>
                </c:pt>
                <c:pt idx="1247">
                  <c:v>51.508500000000005</c:v>
                </c:pt>
                <c:pt idx="1248">
                  <c:v>51.605000000000004</c:v>
                </c:pt>
                <c:pt idx="1249">
                  <c:v>45.057000000000002</c:v>
                </c:pt>
                <c:pt idx="1250">
                  <c:v>53.156500000000001</c:v>
                </c:pt>
                <c:pt idx="1251">
                  <c:v>49.573999999999998</c:v>
                </c:pt>
                <c:pt idx="1252">
                  <c:v>39.211500000000001</c:v>
                </c:pt>
                <c:pt idx="1253">
                  <c:v>55.707499999999996</c:v>
                </c:pt>
                <c:pt idx="1254">
                  <c:v>43.948500000000003</c:v>
                </c:pt>
                <c:pt idx="1255">
                  <c:v>53.043999999999997</c:v>
                </c:pt>
                <c:pt idx="1256">
                  <c:v>55.962999999999994</c:v>
                </c:pt>
                <c:pt idx="1257">
                  <c:v>49.573999999999998</c:v>
                </c:pt>
                <c:pt idx="1258">
                  <c:v>54.585499999999996</c:v>
                </c:pt>
                <c:pt idx="1259">
                  <c:v>53.312000000000005</c:v>
                </c:pt>
                <c:pt idx="1260">
                  <c:v>53.156500000000001</c:v>
                </c:pt>
                <c:pt idx="1261">
                  <c:v>45.790499999999994</c:v>
                </c:pt>
                <c:pt idx="1262">
                  <c:v>51.642000000000003</c:v>
                </c:pt>
                <c:pt idx="1263">
                  <c:v>51.508500000000005</c:v>
                </c:pt>
                <c:pt idx="1264">
                  <c:v>39.211500000000001</c:v>
                </c:pt>
                <c:pt idx="1265">
                  <c:v>58.694500000000005</c:v>
                </c:pt>
                <c:pt idx="1266">
                  <c:v>46.666000000000004</c:v>
                </c:pt>
                <c:pt idx="1267">
                  <c:v>52.762500000000003</c:v>
                </c:pt>
                <c:pt idx="1268">
                  <c:v>50.613</c:v>
                </c:pt>
                <c:pt idx="1269">
                  <c:v>54.636500000000005</c:v>
                </c:pt>
                <c:pt idx="1270">
                  <c:v>53.156500000000001</c:v>
                </c:pt>
                <c:pt idx="1271">
                  <c:v>51.605499999999999</c:v>
                </c:pt>
                <c:pt idx="1272">
                  <c:v>50.25</c:v>
                </c:pt>
                <c:pt idx="1273">
                  <c:v>50.613</c:v>
                </c:pt>
                <c:pt idx="1274">
                  <c:v>51.605000000000004</c:v>
                </c:pt>
                <c:pt idx="1275">
                  <c:v>53.600500000000004</c:v>
                </c:pt>
                <c:pt idx="1276">
                  <c:v>50.840499999999999</c:v>
                </c:pt>
                <c:pt idx="1277">
                  <c:v>48.032499999999999</c:v>
                </c:pt>
                <c:pt idx="1278">
                  <c:v>46.412999999999997</c:v>
                </c:pt>
                <c:pt idx="1279">
                  <c:v>55.962999999999994</c:v>
                </c:pt>
                <c:pt idx="1280">
                  <c:v>43.370999999999995</c:v>
                </c:pt>
                <c:pt idx="1281">
                  <c:v>50.204499999999996</c:v>
                </c:pt>
                <c:pt idx="1282">
                  <c:v>48.032499999999999</c:v>
                </c:pt>
                <c:pt idx="1283">
                  <c:v>48.340999999999994</c:v>
                </c:pt>
                <c:pt idx="1284">
                  <c:v>45.319500000000005</c:v>
                </c:pt>
                <c:pt idx="1285">
                  <c:v>58.694500000000005</c:v>
                </c:pt>
                <c:pt idx="1286">
                  <c:v>50.827500000000001</c:v>
                </c:pt>
                <c:pt idx="1287">
                  <c:v>46.412999999999997</c:v>
                </c:pt>
                <c:pt idx="1288">
                  <c:v>45.282499999999999</c:v>
                </c:pt>
                <c:pt idx="1289">
                  <c:v>39.211500000000001</c:v>
                </c:pt>
                <c:pt idx="1290">
                  <c:v>50.840499999999999</c:v>
                </c:pt>
                <c:pt idx="1291">
                  <c:v>50.25</c:v>
                </c:pt>
                <c:pt idx="1292">
                  <c:v>43.370999999999995</c:v>
                </c:pt>
                <c:pt idx="1293">
                  <c:v>46.666000000000004</c:v>
                </c:pt>
                <c:pt idx="1294">
                  <c:v>53.600500000000004</c:v>
                </c:pt>
                <c:pt idx="1295">
                  <c:v>55.707499999999996</c:v>
                </c:pt>
                <c:pt idx="1296">
                  <c:v>48.032499999999999</c:v>
                </c:pt>
                <c:pt idx="1297">
                  <c:v>49.713999999999999</c:v>
                </c:pt>
                <c:pt idx="1298">
                  <c:v>53.312000000000005</c:v>
                </c:pt>
                <c:pt idx="1299">
                  <c:v>51.642000000000003</c:v>
                </c:pt>
                <c:pt idx="1300">
                  <c:v>50.827500000000001</c:v>
                </c:pt>
                <c:pt idx="1301">
                  <c:v>45.790499999999994</c:v>
                </c:pt>
                <c:pt idx="1302">
                  <c:v>43.370999999999995</c:v>
                </c:pt>
                <c:pt idx="1303">
                  <c:v>55.962999999999994</c:v>
                </c:pt>
                <c:pt idx="1304">
                  <c:v>51.605499999999999</c:v>
                </c:pt>
                <c:pt idx="1305">
                  <c:v>51.605000000000004</c:v>
                </c:pt>
                <c:pt idx="1306">
                  <c:v>50.840499999999999</c:v>
                </c:pt>
                <c:pt idx="1307">
                  <c:v>54.585499999999996</c:v>
                </c:pt>
                <c:pt idx="1308">
                  <c:v>45.319500000000005</c:v>
                </c:pt>
                <c:pt idx="1309">
                  <c:v>53.043999999999997</c:v>
                </c:pt>
                <c:pt idx="1310">
                  <c:v>46.412999999999997</c:v>
                </c:pt>
                <c:pt idx="1311">
                  <c:v>53.156500000000001</c:v>
                </c:pt>
                <c:pt idx="1312">
                  <c:v>39.211500000000001</c:v>
                </c:pt>
                <c:pt idx="1313">
                  <c:v>50.613</c:v>
                </c:pt>
                <c:pt idx="1314">
                  <c:v>50.25</c:v>
                </c:pt>
                <c:pt idx="1315">
                  <c:v>39.211500000000001</c:v>
                </c:pt>
                <c:pt idx="1316">
                  <c:v>49.713999999999999</c:v>
                </c:pt>
                <c:pt idx="1317">
                  <c:v>50.827500000000001</c:v>
                </c:pt>
                <c:pt idx="1318">
                  <c:v>53.156500000000001</c:v>
                </c:pt>
                <c:pt idx="1319">
                  <c:v>46.666000000000004</c:v>
                </c:pt>
                <c:pt idx="1320">
                  <c:v>58.694500000000005</c:v>
                </c:pt>
                <c:pt idx="1321">
                  <c:v>49.573999999999998</c:v>
                </c:pt>
                <c:pt idx="1322">
                  <c:v>51.642000000000003</c:v>
                </c:pt>
                <c:pt idx="1323">
                  <c:v>45.790499999999994</c:v>
                </c:pt>
                <c:pt idx="1324">
                  <c:v>54.636500000000005</c:v>
                </c:pt>
                <c:pt idx="1325">
                  <c:v>45.319500000000005</c:v>
                </c:pt>
                <c:pt idx="1326">
                  <c:v>50.25</c:v>
                </c:pt>
                <c:pt idx="1327">
                  <c:v>54.585499999999996</c:v>
                </c:pt>
                <c:pt idx="1328">
                  <c:v>45.057000000000002</c:v>
                </c:pt>
                <c:pt idx="1329">
                  <c:v>53.312000000000005</c:v>
                </c:pt>
                <c:pt idx="1330">
                  <c:v>50.613</c:v>
                </c:pt>
                <c:pt idx="1331">
                  <c:v>49.573999999999998</c:v>
                </c:pt>
                <c:pt idx="1332">
                  <c:v>51.508500000000005</c:v>
                </c:pt>
                <c:pt idx="1333">
                  <c:v>48.032499999999999</c:v>
                </c:pt>
                <c:pt idx="1334">
                  <c:v>55.962999999999994</c:v>
                </c:pt>
                <c:pt idx="1335">
                  <c:v>39.211500000000001</c:v>
                </c:pt>
                <c:pt idx="1336">
                  <c:v>46.412999999999997</c:v>
                </c:pt>
                <c:pt idx="1337">
                  <c:v>51.642000000000003</c:v>
                </c:pt>
                <c:pt idx="1338">
                  <c:v>52.762500000000003</c:v>
                </c:pt>
                <c:pt idx="1339">
                  <c:v>53.156500000000001</c:v>
                </c:pt>
                <c:pt idx="1340">
                  <c:v>50.25</c:v>
                </c:pt>
                <c:pt idx="1341">
                  <c:v>51.605000000000004</c:v>
                </c:pt>
                <c:pt idx="1342">
                  <c:v>43.948500000000003</c:v>
                </c:pt>
                <c:pt idx="1343">
                  <c:v>54.636500000000005</c:v>
                </c:pt>
                <c:pt idx="1344">
                  <c:v>55.962999999999994</c:v>
                </c:pt>
                <c:pt idx="1345">
                  <c:v>51.508500000000005</c:v>
                </c:pt>
                <c:pt idx="1346">
                  <c:v>45.319500000000005</c:v>
                </c:pt>
                <c:pt idx="1347">
                  <c:v>54.636500000000005</c:v>
                </c:pt>
                <c:pt idx="1348">
                  <c:v>45.057000000000002</c:v>
                </c:pt>
                <c:pt idx="1349">
                  <c:v>39.211500000000001</c:v>
                </c:pt>
                <c:pt idx="1350">
                  <c:v>52.762500000000003</c:v>
                </c:pt>
                <c:pt idx="1351">
                  <c:v>51.508500000000005</c:v>
                </c:pt>
                <c:pt idx="1352">
                  <c:v>51.605000000000004</c:v>
                </c:pt>
                <c:pt idx="1353">
                  <c:v>58.694500000000005</c:v>
                </c:pt>
                <c:pt idx="1354">
                  <c:v>45.057000000000002</c:v>
                </c:pt>
                <c:pt idx="1355">
                  <c:v>48.032499999999999</c:v>
                </c:pt>
                <c:pt idx="1356">
                  <c:v>53.156500000000001</c:v>
                </c:pt>
                <c:pt idx="1357">
                  <c:v>55.962999999999994</c:v>
                </c:pt>
                <c:pt idx="1358">
                  <c:v>53.600500000000004</c:v>
                </c:pt>
                <c:pt idx="1359">
                  <c:v>55.707499999999996</c:v>
                </c:pt>
                <c:pt idx="1360">
                  <c:v>53.312000000000005</c:v>
                </c:pt>
                <c:pt idx="1361">
                  <c:v>48.340999999999994</c:v>
                </c:pt>
                <c:pt idx="1362">
                  <c:v>53.600500000000004</c:v>
                </c:pt>
                <c:pt idx="1363">
                  <c:v>52.762500000000003</c:v>
                </c:pt>
                <c:pt idx="1364">
                  <c:v>39.211500000000001</c:v>
                </c:pt>
                <c:pt idx="1365">
                  <c:v>50.840499999999999</c:v>
                </c:pt>
                <c:pt idx="1366">
                  <c:v>55.707499999999996</c:v>
                </c:pt>
                <c:pt idx="1367">
                  <c:v>50.613</c:v>
                </c:pt>
                <c:pt idx="1368">
                  <c:v>58.694500000000005</c:v>
                </c:pt>
                <c:pt idx="1369">
                  <c:v>55.962999999999994</c:v>
                </c:pt>
                <c:pt idx="1370">
                  <c:v>51.605499999999999</c:v>
                </c:pt>
                <c:pt idx="1371">
                  <c:v>45.057000000000002</c:v>
                </c:pt>
                <c:pt idx="1372">
                  <c:v>48.032499999999999</c:v>
                </c:pt>
                <c:pt idx="1373">
                  <c:v>54.585499999999996</c:v>
                </c:pt>
                <c:pt idx="1374">
                  <c:v>52.762500000000003</c:v>
                </c:pt>
                <c:pt idx="1375">
                  <c:v>53.043999999999997</c:v>
                </c:pt>
                <c:pt idx="1376">
                  <c:v>43.948500000000003</c:v>
                </c:pt>
                <c:pt idx="1377">
                  <c:v>50.204499999999996</c:v>
                </c:pt>
                <c:pt idx="1378">
                  <c:v>54.585499999999996</c:v>
                </c:pt>
                <c:pt idx="1379">
                  <c:v>55.962999999999994</c:v>
                </c:pt>
                <c:pt idx="1380">
                  <c:v>51.642000000000003</c:v>
                </c:pt>
                <c:pt idx="1381">
                  <c:v>50.827500000000001</c:v>
                </c:pt>
                <c:pt idx="1382">
                  <c:v>48.032499999999999</c:v>
                </c:pt>
                <c:pt idx="1383">
                  <c:v>51.605499999999999</c:v>
                </c:pt>
                <c:pt idx="1384">
                  <c:v>45.282499999999999</c:v>
                </c:pt>
                <c:pt idx="1385">
                  <c:v>48.340999999999994</c:v>
                </c:pt>
                <c:pt idx="1386">
                  <c:v>43.370999999999995</c:v>
                </c:pt>
                <c:pt idx="1387">
                  <c:v>45.319500000000005</c:v>
                </c:pt>
                <c:pt idx="1388">
                  <c:v>49.573999999999998</c:v>
                </c:pt>
                <c:pt idx="1389">
                  <c:v>53.312000000000005</c:v>
                </c:pt>
                <c:pt idx="1390">
                  <c:v>50.840499999999999</c:v>
                </c:pt>
                <c:pt idx="1391">
                  <c:v>51.605499999999999</c:v>
                </c:pt>
                <c:pt idx="1392">
                  <c:v>52.762500000000003</c:v>
                </c:pt>
                <c:pt idx="1393">
                  <c:v>46.666000000000004</c:v>
                </c:pt>
                <c:pt idx="1394">
                  <c:v>43.948500000000003</c:v>
                </c:pt>
                <c:pt idx="1395">
                  <c:v>49.573999999999998</c:v>
                </c:pt>
                <c:pt idx="1396">
                  <c:v>51.605499999999999</c:v>
                </c:pt>
                <c:pt idx="1397">
                  <c:v>50.25</c:v>
                </c:pt>
                <c:pt idx="1398">
                  <c:v>43.370999999999995</c:v>
                </c:pt>
                <c:pt idx="1399">
                  <c:v>45.057000000000002</c:v>
                </c:pt>
                <c:pt idx="1400">
                  <c:v>58.694500000000005</c:v>
                </c:pt>
                <c:pt idx="1401">
                  <c:v>53.043999999999997</c:v>
                </c:pt>
                <c:pt idx="1402">
                  <c:v>48.032499999999999</c:v>
                </c:pt>
                <c:pt idx="1403">
                  <c:v>53.156500000000001</c:v>
                </c:pt>
                <c:pt idx="1404">
                  <c:v>46.412999999999997</c:v>
                </c:pt>
                <c:pt idx="1405">
                  <c:v>53.600500000000004</c:v>
                </c:pt>
                <c:pt idx="1406">
                  <c:v>55.962999999999994</c:v>
                </c:pt>
                <c:pt idx="1407">
                  <c:v>51.642000000000003</c:v>
                </c:pt>
                <c:pt idx="1408">
                  <c:v>45.790499999999994</c:v>
                </c:pt>
                <c:pt idx="1409">
                  <c:v>50.840499999999999</c:v>
                </c:pt>
                <c:pt idx="1410">
                  <c:v>48.340999999999994</c:v>
                </c:pt>
                <c:pt idx="1411">
                  <c:v>43.948500000000003</c:v>
                </c:pt>
                <c:pt idx="1412">
                  <c:v>50.25</c:v>
                </c:pt>
                <c:pt idx="1413">
                  <c:v>45.790499999999994</c:v>
                </c:pt>
                <c:pt idx="1414">
                  <c:v>50.840499999999999</c:v>
                </c:pt>
                <c:pt idx="1415">
                  <c:v>50.827500000000001</c:v>
                </c:pt>
                <c:pt idx="1416">
                  <c:v>49.573999999999998</c:v>
                </c:pt>
                <c:pt idx="1417">
                  <c:v>45.282499999999999</c:v>
                </c:pt>
                <c:pt idx="1418">
                  <c:v>49.713999999999999</c:v>
                </c:pt>
                <c:pt idx="1419">
                  <c:v>51.605000000000004</c:v>
                </c:pt>
                <c:pt idx="1420">
                  <c:v>53.156500000000001</c:v>
                </c:pt>
                <c:pt idx="1421">
                  <c:v>43.370999999999995</c:v>
                </c:pt>
                <c:pt idx="1422">
                  <c:v>55.707499999999996</c:v>
                </c:pt>
                <c:pt idx="1423">
                  <c:v>43.370999999999995</c:v>
                </c:pt>
                <c:pt idx="1424">
                  <c:v>46.412999999999997</c:v>
                </c:pt>
                <c:pt idx="1425">
                  <c:v>45.790499999999994</c:v>
                </c:pt>
                <c:pt idx="1426">
                  <c:v>39.211500000000001</c:v>
                </c:pt>
                <c:pt idx="1427">
                  <c:v>51.605000000000004</c:v>
                </c:pt>
                <c:pt idx="1428">
                  <c:v>45.319500000000005</c:v>
                </c:pt>
                <c:pt idx="1429">
                  <c:v>50.204499999999996</c:v>
                </c:pt>
                <c:pt idx="1430">
                  <c:v>50.25</c:v>
                </c:pt>
                <c:pt idx="1431">
                  <c:v>54.585499999999996</c:v>
                </c:pt>
                <c:pt idx="1432">
                  <c:v>50.827500000000001</c:v>
                </c:pt>
                <c:pt idx="1433">
                  <c:v>50.840499999999999</c:v>
                </c:pt>
                <c:pt idx="1434">
                  <c:v>43.948500000000003</c:v>
                </c:pt>
                <c:pt idx="1435">
                  <c:v>49.713999999999999</c:v>
                </c:pt>
                <c:pt idx="1436">
                  <c:v>49.573999999999998</c:v>
                </c:pt>
                <c:pt idx="1437">
                  <c:v>53.156500000000001</c:v>
                </c:pt>
                <c:pt idx="1438">
                  <c:v>52.762500000000003</c:v>
                </c:pt>
                <c:pt idx="1439">
                  <c:v>51.605000000000004</c:v>
                </c:pt>
                <c:pt idx="1440">
                  <c:v>43.370999999999995</c:v>
                </c:pt>
                <c:pt idx="1441">
                  <c:v>39.211500000000001</c:v>
                </c:pt>
                <c:pt idx="1442">
                  <c:v>54.636500000000005</c:v>
                </c:pt>
                <c:pt idx="1443">
                  <c:v>45.282499999999999</c:v>
                </c:pt>
                <c:pt idx="1444">
                  <c:v>45.319500000000005</c:v>
                </c:pt>
                <c:pt idx="1445">
                  <c:v>55.962999999999994</c:v>
                </c:pt>
                <c:pt idx="1446">
                  <c:v>43.948500000000003</c:v>
                </c:pt>
                <c:pt idx="1447">
                  <c:v>50.25</c:v>
                </c:pt>
                <c:pt idx="1448">
                  <c:v>46.666000000000004</c:v>
                </c:pt>
                <c:pt idx="1449">
                  <c:v>49.573999999999998</c:v>
                </c:pt>
                <c:pt idx="1450">
                  <c:v>55.707499999999996</c:v>
                </c:pt>
                <c:pt idx="1451">
                  <c:v>50.613</c:v>
                </c:pt>
                <c:pt idx="1452">
                  <c:v>45.057000000000002</c:v>
                </c:pt>
                <c:pt idx="1453">
                  <c:v>53.600500000000004</c:v>
                </c:pt>
                <c:pt idx="1454">
                  <c:v>45.790499999999994</c:v>
                </c:pt>
                <c:pt idx="1455">
                  <c:v>46.412999999999997</c:v>
                </c:pt>
                <c:pt idx="1456">
                  <c:v>46.666000000000004</c:v>
                </c:pt>
                <c:pt idx="1457">
                  <c:v>50.840499999999999</c:v>
                </c:pt>
                <c:pt idx="1458">
                  <c:v>51.508500000000005</c:v>
                </c:pt>
                <c:pt idx="1459">
                  <c:v>54.636500000000005</c:v>
                </c:pt>
                <c:pt idx="1460">
                  <c:v>53.600500000000004</c:v>
                </c:pt>
                <c:pt idx="1461">
                  <c:v>53.043999999999997</c:v>
                </c:pt>
                <c:pt idx="1462">
                  <c:v>55.962999999999994</c:v>
                </c:pt>
                <c:pt idx="1463">
                  <c:v>55.707499999999996</c:v>
                </c:pt>
                <c:pt idx="1464">
                  <c:v>50.613</c:v>
                </c:pt>
                <c:pt idx="1465">
                  <c:v>48.032499999999999</c:v>
                </c:pt>
                <c:pt idx="1466">
                  <c:v>50.827500000000001</c:v>
                </c:pt>
                <c:pt idx="1467">
                  <c:v>50.204499999999996</c:v>
                </c:pt>
                <c:pt idx="1468">
                  <c:v>51.642000000000003</c:v>
                </c:pt>
                <c:pt idx="1469">
                  <c:v>53.043999999999997</c:v>
                </c:pt>
                <c:pt idx="1470">
                  <c:v>50.827500000000001</c:v>
                </c:pt>
                <c:pt idx="1471">
                  <c:v>54.636500000000005</c:v>
                </c:pt>
                <c:pt idx="1472">
                  <c:v>51.605499999999999</c:v>
                </c:pt>
                <c:pt idx="1473">
                  <c:v>50.613</c:v>
                </c:pt>
                <c:pt idx="1474">
                  <c:v>49.573999999999998</c:v>
                </c:pt>
                <c:pt idx="1475">
                  <c:v>55.962999999999994</c:v>
                </c:pt>
                <c:pt idx="1476">
                  <c:v>51.508500000000005</c:v>
                </c:pt>
                <c:pt idx="1477">
                  <c:v>55.707499999999996</c:v>
                </c:pt>
                <c:pt idx="1478">
                  <c:v>52.762500000000003</c:v>
                </c:pt>
                <c:pt idx="1479">
                  <c:v>53.312000000000005</c:v>
                </c:pt>
                <c:pt idx="1480">
                  <c:v>46.666000000000004</c:v>
                </c:pt>
                <c:pt idx="1481">
                  <c:v>46.412999999999997</c:v>
                </c:pt>
                <c:pt idx="1482">
                  <c:v>53.600500000000004</c:v>
                </c:pt>
                <c:pt idx="1483">
                  <c:v>53.156500000000001</c:v>
                </c:pt>
                <c:pt idx="1484">
                  <c:v>45.282499999999999</c:v>
                </c:pt>
                <c:pt idx="1485">
                  <c:v>54.585499999999996</c:v>
                </c:pt>
                <c:pt idx="1486">
                  <c:v>53.043999999999997</c:v>
                </c:pt>
                <c:pt idx="1487">
                  <c:v>51.605499999999999</c:v>
                </c:pt>
                <c:pt idx="1488">
                  <c:v>45.282499999999999</c:v>
                </c:pt>
                <c:pt idx="1489">
                  <c:v>51.508500000000005</c:v>
                </c:pt>
                <c:pt idx="1490">
                  <c:v>58.694500000000005</c:v>
                </c:pt>
                <c:pt idx="1491">
                  <c:v>53.312000000000005</c:v>
                </c:pt>
                <c:pt idx="1492">
                  <c:v>50.25</c:v>
                </c:pt>
                <c:pt idx="1493">
                  <c:v>46.412999999999997</c:v>
                </c:pt>
                <c:pt idx="1494">
                  <c:v>50.613</c:v>
                </c:pt>
                <c:pt idx="1495">
                  <c:v>53.043999999999997</c:v>
                </c:pt>
                <c:pt idx="1496">
                  <c:v>51.508500000000005</c:v>
                </c:pt>
                <c:pt idx="1497">
                  <c:v>51.605000000000004</c:v>
                </c:pt>
                <c:pt idx="1498">
                  <c:v>45.319500000000005</c:v>
                </c:pt>
                <c:pt idx="1499">
                  <c:v>51.642000000000003</c:v>
                </c:pt>
                <c:pt idx="1500">
                  <c:v>50.827500000000001</c:v>
                </c:pt>
                <c:pt idx="1501">
                  <c:v>49.713999999999999</c:v>
                </c:pt>
                <c:pt idx="1502">
                  <c:v>55.707499999999996</c:v>
                </c:pt>
                <c:pt idx="1503">
                  <c:v>54.636500000000005</c:v>
                </c:pt>
                <c:pt idx="1504">
                  <c:v>50.204499999999996</c:v>
                </c:pt>
                <c:pt idx="1505">
                  <c:v>53.600500000000004</c:v>
                </c:pt>
                <c:pt idx="1506">
                  <c:v>50.25</c:v>
                </c:pt>
                <c:pt idx="1507">
                  <c:v>46.666000000000004</c:v>
                </c:pt>
                <c:pt idx="1508">
                  <c:v>53.312000000000005</c:v>
                </c:pt>
                <c:pt idx="1509">
                  <c:v>51.605000000000004</c:v>
                </c:pt>
                <c:pt idx="1510">
                  <c:v>48.032499999999999</c:v>
                </c:pt>
                <c:pt idx="1511">
                  <c:v>58.694500000000005</c:v>
                </c:pt>
                <c:pt idx="1512">
                  <c:v>45.057000000000002</c:v>
                </c:pt>
                <c:pt idx="1513">
                  <c:v>39.211500000000001</c:v>
                </c:pt>
                <c:pt idx="1514">
                  <c:v>50.613</c:v>
                </c:pt>
                <c:pt idx="1515">
                  <c:v>51.642000000000003</c:v>
                </c:pt>
                <c:pt idx="1516">
                  <c:v>51.605000000000004</c:v>
                </c:pt>
                <c:pt idx="1517">
                  <c:v>55.962999999999994</c:v>
                </c:pt>
                <c:pt idx="1518">
                  <c:v>48.340999999999994</c:v>
                </c:pt>
                <c:pt idx="1519">
                  <c:v>52.762500000000003</c:v>
                </c:pt>
                <c:pt idx="1520">
                  <c:v>43.370999999999995</c:v>
                </c:pt>
                <c:pt idx="1521">
                  <c:v>45.790499999999994</c:v>
                </c:pt>
                <c:pt idx="1522">
                  <c:v>45.282499999999999</c:v>
                </c:pt>
                <c:pt idx="1523">
                  <c:v>51.642000000000003</c:v>
                </c:pt>
                <c:pt idx="1524">
                  <c:v>51.605499999999999</c:v>
                </c:pt>
                <c:pt idx="1525">
                  <c:v>45.057000000000002</c:v>
                </c:pt>
                <c:pt idx="1526">
                  <c:v>48.340999999999994</c:v>
                </c:pt>
                <c:pt idx="1527">
                  <c:v>52.762500000000003</c:v>
                </c:pt>
                <c:pt idx="1528">
                  <c:v>46.412999999999997</c:v>
                </c:pt>
                <c:pt idx="1529">
                  <c:v>58.694500000000005</c:v>
                </c:pt>
                <c:pt idx="1530">
                  <c:v>55.962999999999994</c:v>
                </c:pt>
                <c:pt idx="1531">
                  <c:v>48.032499999999999</c:v>
                </c:pt>
                <c:pt idx="1532">
                  <c:v>53.600500000000004</c:v>
                </c:pt>
                <c:pt idx="1533">
                  <c:v>43.370999999999995</c:v>
                </c:pt>
                <c:pt idx="1534">
                  <c:v>39.211500000000001</c:v>
                </c:pt>
                <c:pt idx="1535">
                  <c:v>53.600500000000004</c:v>
                </c:pt>
                <c:pt idx="1536">
                  <c:v>48.032499999999999</c:v>
                </c:pt>
                <c:pt idx="1537">
                  <c:v>45.282499999999999</c:v>
                </c:pt>
                <c:pt idx="1538">
                  <c:v>50.204499999999996</c:v>
                </c:pt>
                <c:pt idx="1539">
                  <c:v>53.156500000000001</c:v>
                </c:pt>
                <c:pt idx="1540">
                  <c:v>51.605499999999999</c:v>
                </c:pt>
                <c:pt idx="1541">
                  <c:v>53.312000000000005</c:v>
                </c:pt>
                <c:pt idx="1542">
                  <c:v>45.057000000000002</c:v>
                </c:pt>
                <c:pt idx="1543">
                  <c:v>52.762500000000003</c:v>
                </c:pt>
                <c:pt idx="1544">
                  <c:v>43.948500000000003</c:v>
                </c:pt>
                <c:pt idx="1545">
                  <c:v>54.636500000000005</c:v>
                </c:pt>
                <c:pt idx="1546">
                  <c:v>51.508500000000005</c:v>
                </c:pt>
                <c:pt idx="1547">
                  <c:v>53.043999999999997</c:v>
                </c:pt>
                <c:pt idx="1548">
                  <c:v>54.585499999999996</c:v>
                </c:pt>
                <c:pt idx="1549">
                  <c:v>51.642000000000003</c:v>
                </c:pt>
                <c:pt idx="1550">
                  <c:v>43.948500000000003</c:v>
                </c:pt>
                <c:pt idx="1551">
                  <c:v>50.25</c:v>
                </c:pt>
                <c:pt idx="1552">
                  <c:v>50.204499999999996</c:v>
                </c:pt>
                <c:pt idx="1553">
                  <c:v>45.057000000000002</c:v>
                </c:pt>
                <c:pt idx="1554">
                  <c:v>48.032499999999999</c:v>
                </c:pt>
                <c:pt idx="1555">
                  <c:v>51.508500000000005</c:v>
                </c:pt>
                <c:pt idx="1556">
                  <c:v>54.636500000000005</c:v>
                </c:pt>
                <c:pt idx="1557">
                  <c:v>54.585499999999996</c:v>
                </c:pt>
                <c:pt idx="1558">
                  <c:v>45.319500000000005</c:v>
                </c:pt>
                <c:pt idx="1559">
                  <c:v>53.043999999999997</c:v>
                </c:pt>
                <c:pt idx="1560">
                  <c:v>50.204499999999996</c:v>
                </c:pt>
                <c:pt idx="1561">
                  <c:v>45.790499999999994</c:v>
                </c:pt>
                <c:pt idx="1562">
                  <c:v>54.636500000000005</c:v>
                </c:pt>
                <c:pt idx="1563">
                  <c:v>50.840499999999999</c:v>
                </c:pt>
                <c:pt idx="1564">
                  <c:v>46.412999999999997</c:v>
                </c:pt>
                <c:pt idx="1565">
                  <c:v>46.666000000000004</c:v>
                </c:pt>
                <c:pt idx="1566">
                  <c:v>53.312000000000005</c:v>
                </c:pt>
                <c:pt idx="1567">
                  <c:v>50.204499999999996</c:v>
                </c:pt>
                <c:pt idx="1568">
                  <c:v>53.156500000000001</c:v>
                </c:pt>
                <c:pt idx="1569">
                  <c:v>45.790499999999994</c:v>
                </c:pt>
                <c:pt idx="1570">
                  <c:v>49.573999999999998</c:v>
                </c:pt>
                <c:pt idx="1571">
                  <c:v>39.211500000000001</c:v>
                </c:pt>
                <c:pt idx="1572">
                  <c:v>51.605000000000004</c:v>
                </c:pt>
                <c:pt idx="1573">
                  <c:v>54.585499999999996</c:v>
                </c:pt>
                <c:pt idx="1574">
                  <c:v>58.694500000000005</c:v>
                </c:pt>
                <c:pt idx="1575">
                  <c:v>50.25</c:v>
                </c:pt>
                <c:pt idx="1576">
                  <c:v>45.057000000000002</c:v>
                </c:pt>
                <c:pt idx="1577">
                  <c:v>45.282499999999999</c:v>
                </c:pt>
                <c:pt idx="1578">
                  <c:v>45.790499999999994</c:v>
                </c:pt>
                <c:pt idx="1579">
                  <c:v>46.412999999999997</c:v>
                </c:pt>
                <c:pt idx="1580">
                  <c:v>50.840499999999999</c:v>
                </c:pt>
                <c:pt idx="1581">
                  <c:v>45.282499999999999</c:v>
                </c:pt>
                <c:pt idx="1582">
                  <c:v>54.585499999999996</c:v>
                </c:pt>
                <c:pt idx="1583">
                  <c:v>55.707499999999996</c:v>
                </c:pt>
                <c:pt idx="1584">
                  <c:v>49.573999999999998</c:v>
                </c:pt>
                <c:pt idx="1585">
                  <c:v>58.694500000000005</c:v>
                </c:pt>
                <c:pt idx="1586">
                  <c:v>53.156500000000001</c:v>
                </c:pt>
                <c:pt idx="1587">
                  <c:v>52.762500000000003</c:v>
                </c:pt>
                <c:pt idx="1588">
                  <c:v>51.605499999999999</c:v>
                </c:pt>
                <c:pt idx="1589">
                  <c:v>43.370999999999995</c:v>
                </c:pt>
                <c:pt idx="1590">
                  <c:v>46.666000000000004</c:v>
                </c:pt>
                <c:pt idx="1591">
                  <c:v>45.790499999999994</c:v>
                </c:pt>
                <c:pt idx="1592">
                  <c:v>58.694500000000005</c:v>
                </c:pt>
                <c:pt idx="1593">
                  <c:v>39.211500000000001</c:v>
                </c:pt>
                <c:pt idx="1594">
                  <c:v>48.032499999999999</c:v>
                </c:pt>
                <c:pt idx="1595">
                  <c:v>54.585499999999996</c:v>
                </c:pt>
                <c:pt idx="1596">
                  <c:v>53.043999999999997</c:v>
                </c:pt>
                <c:pt idx="1597">
                  <c:v>51.605499999999999</c:v>
                </c:pt>
                <c:pt idx="1598">
                  <c:v>52.762500000000003</c:v>
                </c:pt>
                <c:pt idx="1599">
                  <c:v>51.642000000000003</c:v>
                </c:pt>
                <c:pt idx="1600">
                  <c:v>49.573999999999998</c:v>
                </c:pt>
                <c:pt idx="1601">
                  <c:v>43.370999999999995</c:v>
                </c:pt>
                <c:pt idx="1602">
                  <c:v>50.827500000000001</c:v>
                </c:pt>
                <c:pt idx="1603">
                  <c:v>46.412999999999997</c:v>
                </c:pt>
                <c:pt idx="1604">
                  <c:v>55.707499999999996</c:v>
                </c:pt>
                <c:pt idx="1605">
                  <c:v>45.319500000000005</c:v>
                </c:pt>
                <c:pt idx="1606">
                  <c:v>53.312000000000005</c:v>
                </c:pt>
                <c:pt idx="1607">
                  <c:v>51.508500000000005</c:v>
                </c:pt>
                <c:pt idx="1608">
                  <c:v>50.840499999999999</c:v>
                </c:pt>
                <c:pt idx="1609">
                  <c:v>52.762500000000003</c:v>
                </c:pt>
                <c:pt idx="1610">
                  <c:v>50.827500000000001</c:v>
                </c:pt>
                <c:pt idx="1611">
                  <c:v>53.156500000000001</c:v>
                </c:pt>
                <c:pt idx="1612">
                  <c:v>45.282499999999999</c:v>
                </c:pt>
                <c:pt idx="1613">
                  <c:v>50.204499999999996</c:v>
                </c:pt>
                <c:pt idx="1614">
                  <c:v>49.573999999999998</c:v>
                </c:pt>
                <c:pt idx="1615">
                  <c:v>48.032499999999999</c:v>
                </c:pt>
                <c:pt idx="1616">
                  <c:v>46.666000000000004</c:v>
                </c:pt>
                <c:pt idx="1617">
                  <c:v>50.613</c:v>
                </c:pt>
                <c:pt idx="1618">
                  <c:v>58.694500000000005</c:v>
                </c:pt>
                <c:pt idx="1619">
                  <c:v>52.762500000000003</c:v>
                </c:pt>
                <c:pt idx="1620">
                  <c:v>46.666000000000004</c:v>
                </c:pt>
                <c:pt idx="1621">
                  <c:v>46.412999999999997</c:v>
                </c:pt>
                <c:pt idx="1622">
                  <c:v>51.642000000000003</c:v>
                </c:pt>
                <c:pt idx="1623">
                  <c:v>51.605499999999999</c:v>
                </c:pt>
                <c:pt idx="1624">
                  <c:v>50.840499999999999</c:v>
                </c:pt>
                <c:pt idx="1625">
                  <c:v>48.032499999999999</c:v>
                </c:pt>
                <c:pt idx="1626">
                  <c:v>45.057000000000002</c:v>
                </c:pt>
                <c:pt idx="1627">
                  <c:v>45.282499999999999</c:v>
                </c:pt>
                <c:pt idx="1628">
                  <c:v>45.790499999999994</c:v>
                </c:pt>
                <c:pt idx="1629">
                  <c:v>51.605000000000004</c:v>
                </c:pt>
                <c:pt idx="1630">
                  <c:v>43.948500000000003</c:v>
                </c:pt>
                <c:pt idx="1631">
                  <c:v>50.827500000000001</c:v>
                </c:pt>
                <c:pt idx="1632">
                  <c:v>51.605499999999999</c:v>
                </c:pt>
                <c:pt idx="1633">
                  <c:v>54.585499999999996</c:v>
                </c:pt>
                <c:pt idx="1634">
                  <c:v>51.508500000000005</c:v>
                </c:pt>
                <c:pt idx="1635">
                  <c:v>46.412999999999997</c:v>
                </c:pt>
                <c:pt idx="1636">
                  <c:v>54.636500000000005</c:v>
                </c:pt>
                <c:pt idx="1637">
                  <c:v>48.340999999999994</c:v>
                </c:pt>
                <c:pt idx="1638">
                  <c:v>51.508500000000005</c:v>
                </c:pt>
                <c:pt idx="1639">
                  <c:v>50.25</c:v>
                </c:pt>
                <c:pt idx="1640">
                  <c:v>54.585499999999996</c:v>
                </c:pt>
                <c:pt idx="1641">
                  <c:v>45.790499999999994</c:v>
                </c:pt>
                <c:pt idx="1642">
                  <c:v>50.204499999999996</c:v>
                </c:pt>
                <c:pt idx="1643">
                  <c:v>53.312000000000005</c:v>
                </c:pt>
                <c:pt idx="1644">
                  <c:v>55.962999999999994</c:v>
                </c:pt>
                <c:pt idx="1645">
                  <c:v>54.636500000000005</c:v>
                </c:pt>
                <c:pt idx="1646">
                  <c:v>43.948500000000003</c:v>
                </c:pt>
                <c:pt idx="1647">
                  <c:v>53.600500000000004</c:v>
                </c:pt>
                <c:pt idx="1648">
                  <c:v>46.666000000000004</c:v>
                </c:pt>
                <c:pt idx="1649">
                  <c:v>48.340999999999994</c:v>
                </c:pt>
                <c:pt idx="1650">
                  <c:v>45.319500000000005</c:v>
                </c:pt>
                <c:pt idx="1651">
                  <c:v>48.340999999999994</c:v>
                </c:pt>
                <c:pt idx="1652">
                  <c:v>53.156500000000001</c:v>
                </c:pt>
                <c:pt idx="1653">
                  <c:v>43.370999999999995</c:v>
                </c:pt>
                <c:pt idx="1654">
                  <c:v>50.204499999999996</c:v>
                </c:pt>
                <c:pt idx="1655">
                  <c:v>53.600500000000004</c:v>
                </c:pt>
                <c:pt idx="1656">
                  <c:v>39.211500000000001</c:v>
                </c:pt>
                <c:pt idx="1657">
                  <c:v>54.636500000000005</c:v>
                </c:pt>
                <c:pt idx="1658">
                  <c:v>51.605000000000004</c:v>
                </c:pt>
                <c:pt idx="1659">
                  <c:v>53.043999999999997</c:v>
                </c:pt>
                <c:pt idx="1660">
                  <c:v>46.412999999999997</c:v>
                </c:pt>
                <c:pt idx="1661">
                  <c:v>53.312000000000005</c:v>
                </c:pt>
                <c:pt idx="1662">
                  <c:v>50.25</c:v>
                </c:pt>
                <c:pt idx="1663">
                  <c:v>54.585499999999996</c:v>
                </c:pt>
                <c:pt idx="1664">
                  <c:v>58.694500000000005</c:v>
                </c:pt>
                <c:pt idx="1665">
                  <c:v>49.713999999999999</c:v>
                </c:pt>
                <c:pt idx="1666">
                  <c:v>43.370999999999995</c:v>
                </c:pt>
                <c:pt idx="1667">
                  <c:v>53.156500000000001</c:v>
                </c:pt>
                <c:pt idx="1668">
                  <c:v>45.790499999999994</c:v>
                </c:pt>
                <c:pt idx="1669">
                  <c:v>46.412999999999997</c:v>
                </c:pt>
                <c:pt idx="1670">
                  <c:v>48.032499999999999</c:v>
                </c:pt>
                <c:pt idx="1671">
                  <c:v>51.508500000000005</c:v>
                </c:pt>
                <c:pt idx="1672">
                  <c:v>50.204499999999996</c:v>
                </c:pt>
                <c:pt idx="1673">
                  <c:v>45.319500000000005</c:v>
                </c:pt>
                <c:pt idx="1674">
                  <c:v>49.573999999999998</c:v>
                </c:pt>
                <c:pt idx="1675">
                  <c:v>50.25</c:v>
                </c:pt>
                <c:pt idx="1676">
                  <c:v>51.642000000000003</c:v>
                </c:pt>
                <c:pt idx="1677">
                  <c:v>51.605499999999999</c:v>
                </c:pt>
                <c:pt idx="1678">
                  <c:v>48.340999999999994</c:v>
                </c:pt>
                <c:pt idx="1679">
                  <c:v>39.211500000000001</c:v>
                </c:pt>
                <c:pt idx="1680">
                  <c:v>45.282499999999999</c:v>
                </c:pt>
                <c:pt idx="1681">
                  <c:v>50.613</c:v>
                </c:pt>
                <c:pt idx="1682">
                  <c:v>53.156500000000001</c:v>
                </c:pt>
                <c:pt idx="1683">
                  <c:v>39.211500000000001</c:v>
                </c:pt>
                <c:pt idx="1684">
                  <c:v>43.370999999999995</c:v>
                </c:pt>
                <c:pt idx="1685">
                  <c:v>48.340999999999994</c:v>
                </c:pt>
                <c:pt idx="1686">
                  <c:v>50.25</c:v>
                </c:pt>
                <c:pt idx="1687">
                  <c:v>53.312000000000005</c:v>
                </c:pt>
                <c:pt idx="1688">
                  <c:v>53.600500000000004</c:v>
                </c:pt>
                <c:pt idx="1689">
                  <c:v>45.790499999999994</c:v>
                </c:pt>
                <c:pt idx="1690">
                  <c:v>55.962999999999994</c:v>
                </c:pt>
                <c:pt idx="1691">
                  <c:v>45.319500000000005</c:v>
                </c:pt>
                <c:pt idx="1692">
                  <c:v>55.707499999999996</c:v>
                </c:pt>
                <c:pt idx="1693">
                  <c:v>51.605000000000004</c:v>
                </c:pt>
                <c:pt idx="1694">
                  <c:v>50.613</c:v>
                </c:pt>
                <c:pt idx="1695">
                  <c:v>43.948500000000003</c:v>
                </c:pt>
                <c:pt idx="1696">
                  <c:v>43.370999999999995</c:v>
                </c:pt>
                <c:pt idx="1697">
                  <c:v>49.573999999999998</c:v>
                </c:pt>
                <c:pt idx="1698">
                  <c:v>53.043999999999997</c:v>
                </c:pt>
                <c:pt idx="1699">
                  <c:v>55.962999999999994</c:v>
                </c:pt>
                <c:pt idx="1700">
                  <c:v>53.600500000000004</c:v>
                </c:pt>
                <c:pt idx="1701">
                  <c:v>54.585499999999996</c:v>
                </c:pt>
                <c:pt idx="1702">
                  <c:v>53.312000000000005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50.613</c:v>
                </c:pt>
                <c:pt idx="1">
                  <c:v>43.370999999999995</c:v>
                </c:pt>
                <c:pt idx="2">
                  <c:v>55.707499999999996</c:v>
                </c:pt>
                <c:pt idx="3">
                  <c:v>49.573999999999998</c:v>
                </c:pt>
                <c:pt idx="4">
                  <c:v>43.948500000000003</c:v>
                </c:pt>
                <c:pt idx="5">
                  <c:v>55.962999999999994</c:v>
                </c:pt>
                <c:pt idx="6">
                  <c:v>53.156500000000001</c:v>
                </c:pt>
                <c:pt idx="7">
                  <c:v>58.694500000000005</c:v>
                </c:pt>
                <c:pt idx="8">
                  <c:v>46.666000000000004</c:v>
                </c:pt>
                <c:pt idx="9">
                  <c:v>48.340999999999994</c:v>
                </c:pt>
                <c:pt idx="10">
                  <c:v>46.412999999999997</c:v>
                </c:pt>
                <c:pt idx="11">
                  <c:v>52.762500000000003</c:v>
                </c:pt>
                <c:pt idx="12">
                  <c:v>55.707499999999996</c:v>
                </c:pt>
                <c:pt idx="13">
                  <c:v>51.605000000000004</c:v>
                </c:pt>
                <c:pt idx="14">
                  <c:v>50.613</c:v>
                </c:pt>
                <c:pt idx="15">
                  <c:v>50.204499999999996</c:v>
                </c:pt>
                <c:pt idx="16">
                  <c:v>51.642000000000003</c:v>
                </c:pt>
                <c:pt idx="17">
                  <c:v>53.312000000000005</c:v>
                </c:pt>
                <c:pt idx="18">
                  <c:v>50.840499999999999</c:v>
                </c:pt>
                <c:pt idx="19">
                  <c:v>54.585499999999996</c:v>
                </c:pt>
                <c:pt idx="20">
                  <c:v>45.282499999999999</c:v>
                </c:pt>
                <c:pt idx="21">
                  <c:v>45.319500000000005</c:v>
                </c:pt>
                <c:pt idx="22">
                  <c:v>43.370999999999995</c:v>
                </c:pt>
                <c:pt idx="23">
                  <c:v>50.827500000000001</c:v>
                </c:pt>
                <c:pt idx="24">
                  <c:v>51.605499999999999</c:v>
                </c:pt>
                <c:pt idx="25">
                  <c:v>46.412999999999997</c:v>
                </c:pt>
                <c:pt idx="26">
                  <c:v>53.600500000000004</c:v>
                </c:pt>
                <c:pt idx="27">
                  <c:v>58.694500000000005</c:v>
                </c:pt>
                <c:pt idx="28">
                  <c:v>51.605000000000004</c:v>
                </c:pt>
                <c:pt idx="29">
                  <c:v>53.043999999999997</c:v>
                </c:pt>
                <c:pt idx="30">
                  <c:v>50.204499999999996</c:v>
                </c:pt>
                <c:pt idx="31">
                  <c:v>51.642000000000003</c:v>
                </c:pt>
                <c:pt idx="32">
                  <c:v>53.312000000000005</c:v>
                </c:pt>
                <c:pt idx="33">
                  <c:v>50.25</c:v>
                </c:pt>
                <c:pt idx="34">
                  <c:v>43.370999999999995</c:v>
                </c:pt>
                <c:pt idx="35">
                  <c:v>45.790499999999994</c:v>
                </c:pt>
                <c:pt idx="36">
                  <c:v>50.840499999999999</c:v>
                </c:pt>
                <c:pt idx="37">
                  <c:v>48.340999999999994</c:v>
                </c:pt>
                <c:pt idx="38">
                  <c:v>51.605499999999999</c:v>
                </c:pt>
                <c:pt idx="39">
                  <c:v>53.600500000000004</c:v>
                </c:pt>
                <c:pt idx="40">
                  <c:v>45.319500000000005</c:v>
                </c:pt>
                <c:pt idx="41">
                  <c:v>51.605000000000004</c:v>
                </c:pt>
                <c:pt idx="42">
                  <c:v>46.666000000000004</c:v>
                </c:pt>
                <c:pt idx="43">
                  <c:v>49.573999999999998</c:v>
                </c:pt>
                <c:pt idx="44">
                  <c:v>50.25</c:v>
                </c:pt>
                <c:pt idx="45">
                  <c:v>50.840499999999999</c:v>
                </c:pt>
                <c:pt idx="46">
                  <c:v>48.340999999999994</c:v>
                </c:pt>
                <c:pt idx="47">
                  <c:v>45.282499999999999</c:v>
                </c:pt>
                <c:pt idx="48">
                  <c:v>52.762500000000003</c:v>
                </c:pt>
                <c:pt idx="49">
                  <c:v>58.694500000000005</c:v>
                </c:pt>
                <c:pt idx="50">
                  <c:v>53.043999999999997</c:v>
                </c:pt>
                <c:pt idx="51">
                  <c:v>50.613</c:v>
                </c:pt>
                <c:pt idx="52">
                  <c:v>50.204499999999996</c:v>
                </c:pt>
                <c:pt idx="53">
                  <c:v>49.713999999999999</c:v>
                </c:pt>
                <c:pt idx="54">
                  <c:v>51.508500000000005</c:v>
                </c:pt>
                <c:pt idx="55">
                  <c:v>53.156500000000001</c:v>
                </c:pt>
                <c:pt idx="56">
                  <c:v>54.636500000000005</c:v>
                </c:pt>
                <c:pt idx="57">
                  <c:v>50.25</c:v>
                </c:pt>
                <c:pt idx="58">
                  <c:v>51.605499999999999</c:v>
                </c:pt>
                <c:pt idx="59">
                  <c:v>45.282499999999999</c:v>
                </c:pt>
                <c:pt idx="60">
                  <c:v>52.762500000000003</c:v>
                </c:pt>
                <c:pt idx="61">
                  <c:v>58.694500000000005</c:v>
                </c:pt>
                <c:pt idx="62">
                  <c:v>51.605000000000004</c:v>
                </c:pt>
                <c:pt idx="63">
                  <c:v>46.666000000000004</c:v>
                </c:pt>
                <c:pt idx="64">
                  <c:v>50.204499999999996</c:v>
                </c:pt>
                <c:pt idx="65">
                  <c:v>49.573999999999998</c:v>
                </c:pt>
                <c:pt idx="66">
                  <c:v>49.713999999999999</c:v>
                </c:pt>
                <c:pt idx="67">
                  <c:v>53.312000000000005</c:v>
                </c:pt>
                <c:pt idx="68">
                  <c:v>50.840499999999999</c:v>
                </c:pt>
                <c:pt idx="69">
                  <c:v>54.585499999999996</c:v>
                </c:pt>
                <c:pt idx="70">
                  <c:v>39.211500000000001</c:v>
                </c:pt>
                <c:pt idx="71">
                  <c:v>53.156500000000001</c:v>
                </c:pt>
                <c:pt idx="72">
                  <c:v>54.636500000000005</c:v>
                </c:pt>
                <c:pt idx="73">
                  <c:v>51.605499999999999</c:v>
                </c:pt>
                <c:pt idx="74">
                  <c:v>45.282499999999999</c:v>
                </c:pt>
                <c:pt idx="75">
                  <c:v>52.762500000000003</c:v>
                </c:pt>
                <c:pt idx="76">
                  <c:v>58.694500000000005</c:v>
                </c:pt>
                <c:pt idx="77">
                  <c:v>46.666000000000004</c:v>
                </c:pt>
                <c:pt idx="78">
                  <c:v>53.043999999999997</c:v>
                </c:pt>
                <c:pt idx="79">
                  <c:v>50.613</c:v>
                </c:pt>
                <c:pt idx="80">
                  <c:v>49.713999999999999</c:v>
                </c:pt>
                <c:pt idx="81">
                  <c:v>51.508500000000005</c:v>
                </c:pt>
                <c:pt idx="82">
                  <c:v>48.032499999999999</c:v>
                </c:pt>
                <c:pt idx="83">
                  <c:v>54.585499999999996</c:v>
                </c:pt>
                <c:pt idx="84">
                  <c:v>50.827500000000001</c:v>
                </c:pt>
                <c:pt idx="85">
                  <c:v>48.340999999999994</c:v>
                </c:pt>
                <c:pt idx="86">
                  <c:v>39.211500000000001</c:v>
                </c:pt>
                <c:pt idx="87">
                  <c:v>45.319500000000005</c:v>
                </c:pt>
                <c:pt idx="88">
                  <c:v>54.636500000000005</c:v>
                </c:pt>
                <c:pt idx="89">
                  <c:v>49.573999999999998</c:v>
                </c:pt>
                <c:pt idx="90">
                  <c:v>51.642000000000003</c:v>
                </c:pt>
                <c:pt idx="91">
                  <c:v>58.694500000000005</c:v>
                </c:pt>
                <c:pt idx="92">
                  <c:v>53.043999999999997</c:v>
                </c:pt>
                <c:pt idx="93">
                  <c:v>49.713999999999999</c:v>
                </c:pt>
                <c:pt idx="94">
                  <c:v>48.032499999999999</c:v>
                </c:pt>
                <c:pt idx="95">
                  <c:v>54.585499999999996</c:v>
                </c:pt>
                <c:pt idx="96">
                  <c:v>50.827500000000001</c:v>
                </c:pt>
                <c:pt idx="97">
                  <c:v>51.605499999999999</c:v>
                </c:pt>
                <c:pt idx="98">
                  <c:v>45.282499999999999</c:v>
                </c:pt>
                <c:pt idx="99">
                  <c:v>52.762500000000003</c:v>
                </c:pt>
                <c:pt idx="100">
                  <c:v>39.211500000000001</c:v>
                </c:pt>
                <c:pt idx="101">
                  <c:v>45.319500000000005</c:v>
                </c:pt>
                <c:pt idx="102">
                  <c:v>55.707499999999996</c:v>
                </c:pt>
                <c:pt idx="103">
                  <c:v>46.666000000000004</c:v>
                </c:pt>
                <c:pt idx="104">
                  <c:v>49.573999999999998</c:v>
                </c:pt>
                <c:pt idx="105">
                  <c:v>50.25</c:v>
                </c:pt>
                <c:pt idx="106">
                  <c:v>43.370999999999995</c:v>
                </c:pt>
                <c:pt idx="107">
                  <c:v>43.948500000000003</c:v>
                </c:pt>
                <c:pt idx="108">
                  <c:v>50.204499999999996</c:v>
                </c:pt>
                <c:pt idx="109">
                  <c:v>45.790499999999994</c:v>
                </c:pt>
                <c:pt idx="110">
                  <c:v>51.605499999999999</c:v>
                </c:pt>
                <c:pt idx="111">
                  <c:v>46.412999999999997</c:v>
                </c:pt>
                <c:pt idx="112">
                  <c:v>39.211500000000001</c:v>
                </c:pt>
                <c:pt idx="113">
                  <c:v>53.600500000000004</c:v>
                </c:pt>
                <c:pt idx="114">
                  <c:v>55.707499999999996</c:v>
                </c:pt>
                <c:pt idx="115">
                  <c:v>50.613</c:v>
                </c:pt>
                <c:pt idx="116">
                  <c:v>49.713999999999999</c:v>
                </c:pt>
                <c:pt idx="117">
                  <c:v>51.642000000000003</c:v>
                </c:pt>
                <c:pt idx="118">
                  <c:v>50.25</c:v>
                </c:pt>
                <c:pt idx="119">
                  <c:v>43.370999999999995</c:v>
                </c:pt>
                <c:pt idx="120">
                  <c:v>45.057000000000002</c:v>
                </c:pt>
                <c:pt idx="121">
                  <c:v>55.962999999999994</c:v>
                </c:pt>
                <c:pt idx="122">
                  <c:v>45.282499999999999</c:v>
                </c:pt>
                <c:pt idx="123">
                  <c:v>53.043999999999997</c:v>
                </c:pt>
                <c:pt idx="124">
                  <c:v>48.032499999999999</c:v>
                </c:pt>
                <c:pt idx="125">
                  <c:v>54.585499999999996</c:v>
                </c:pt>
                <c:pt idx="126">
                  <c:v>46.412999999999997</c:v>
                </c:pt>
                <c:pt idx="127">
                  <c:v>52.762500000000003</c:v>
                </c:pt>
                <c:pt idx="128">
                  <c:v>53.600500000000004</c:v>
                </c:pt>
                <c:pt idx="129">
                  <c:v>45.319500000000005</c:v>
                </c:pt>
                <c:pt idx="130">
                  <c:v>54.636500000000005</c:v>
                </c:pt>
                <c:pt idx="131">
                  <c:v>55.707499999999996</c:v>
                </c:pt>
                <c:pt idx="132">
                  <c:v>50.613</c:v>
                </c:pt>
                <c:pt idx="133">
                  <c:v>50.204499999999996</c:v>
                </c:pt>
                <c:pt idx="134">
                  <c:v>51.642000000000003</c:v>
                </c:pt>
                <c:pt idx="135">
                  <c:v>50.25</c:v>
                </c:pt>
                <c:pt idx="136">
                  <c:v>43.370999999999995</c:v>
                </c:pt>
                <c:pt idx="137">
                  <c:v>45.790499999999994</c:v>
                </c:pt>
                <c:pt idx="138">
                  <c:v>43.948500000000003</c:v>
                </c:pt>
                <c:pt idx="139">
                  <c:v>45.057000000000002</c:v>
                </c:pt>
                <c:pt idx="140">
                  <c:v>39.211500000000001</c:v>
                </c:pt>
                <c:pt idx="141">
                  <c:v>53.043999999999997</c:v>
                </c:pt>
                <c:pt idx="142">
                  <c:v>54.585499999999996</c:v>
                </c:pt>
                <c:pt idx="143">
                  <c:v>46.412999999999997</c:v>
                </c:pt>
                <c:pt idx="144">
                  <c:v>55.962999999999994</c:v>
                </c:pt>
                <c:pt idx="145">
                  <c:v>45.790499999999994</c:v>
                </c:pt>
                <c:pt idx="146">
                  <c:v>45.057000000000002</c:v>
                </c:pt>
                <c:pt idx="147">
                  <c:v>52.762500000000003</c:v>
                </c:pt>
                <c:pt idx="148">
                  <c:v>39.211500000000001</c:v>
                </c:pt>
                <c:pt idx="149">
                  <c:v>53.600500000000004</c:v>
                </c:pt>
                <c:pt idx="150">
                  <c:v>58.694500000000005</c:v>
                </c:pt>
                <c:pt idx="151">
                  <c:v>51.605000000000004</c:v>
                </c:pt>
                <c:pt idx="152">
                  <c:v>49.573999999999998</c:v>
                </c:pt>
                <c:pt idx="153">
                  <c:v>53.312000000000005</c:v>
                </c:pt>
                <c:pt idx="154">
                  <c:v>43.370999999999995</c:v>
                </c:pt>
                <c:pt idx="155">
                  <c:v>51.508500000000005</c:v>
                </c:pt>
                <c:pt idx="156">
                  <c:v>48.032499999999999</c:v>
                </c:pt>
                <c:pt idx="157">
                  <c:v>48.340999999999994</c:v>
                </c:pt>
                <c:pt idx="158">
                  <c:v>46.412999999999997</c:v>
                </c:pt>
                <c:pt idx="159">
                  <c:v>50.840499999999999</c:v>
                </c:pt>
                <c:pt idx="160">
                  <c:v>45.057000000000002</c:v>
                </c:pt>
                <c:pt idx="161">
                  <c:v>52.762500000000003</c:v>
                </c:pt>
                <c:pt idx="162">
                  <c:v>39.211500000000001</c:v>
                </c:pt>
                <c:pt idx="163">
                  <c:v>45.319500000000005</c:v>
                </c:pt>
                <c:pt idx="164">
                  <c:v>58.694500000000005</c:v>
                </c:pt>
                <c:pt idx="165">
                  <c:v>51.605000000000004</c:v>
                </c:pt>
                <c:pt idx="166">
                  <c:v>49.573999999999998</c:v>
                </c:pt>
                <c:pt idx="167">
                  <c:v>49.713999999999999</c:v>
                </c:pt>
                <c:pt idx="168">
                  <c:v>43.370999999999995</c:v>
                </c:pt>
                <c:pt idx="169">
                  <c:v>45.790499999999994</c:v>
                </c:pt>
                <c:pt idx="170">
                  <c:v>51.508500000000005</c:v>
                </c:pt>
                <c:pt idx="171">
                  <c:v>48.032499999999999</c:v>
                </c:pt>
                <c:pt idx="172">
                  <c:v>50.827500000000001</c:v>
                </c:pt>
                <c:pt idx="173">
                  <c:v>55.962999999999994</c:v>
                </c:pt>
                <c:pt idx="174">
                  <c:v>53.156500000000001</c:v>
                </c:pt>
                <c:pt idx="175">
                  <c:v>45.282499999999999</c:v>
                </c:pt>
                <c:pt idx="176">
                  <c:v>52.762500000000003</c:v>
                </c:pt>
                <c:pt idx="177">
                  <c:v>45.319500000000005</c:v>
                </c:pt>
                <c:pt idx="178">
                  <c:v>58.694500000000005</c:v>
                </c:pt>
                <c:pt idx="179">
                  <c:v>55.707499999999996</c:v>
                </c:pt>
                <c:pt idx="180">
                  <c:v>46.666000000000004</c:v>
                </c:pt>
                <c:pt idx="181">
                  <c:v>49.713999999999999</c:v>
                </c:pt>
                <c:pt idx="182">
                  <c:v>53.312000000000005</c:v>
                </c:pt>
                <c:pt idx="183">
                  <c:v>43.370999999999995</c:v>
                </c:pt>
                <c:pt idx="184">
                  <c:v>51.508500000000005</c:v>
                </c:pt>
                <c:pt idx="185">
                  <c:v>50.840499999999999</c:v>
                </c:pt>
                <c:pt idx="186">
                  <c:v>48.032499999999999</c:v>
                </c:pt>
                <c:pt idx="187">
                  <c:v>50.827500000000001</c:v>
                </c:pt>
                <c:pt idx="188">
                  <c:v>48.340999999999994</c:v>
                </c:pt>
                <c:pt idx="189">
                  <c:v>43.948500000000003</c:v>
                </c:pt>
                <c:pt idx="190">
                  <c:v>55.962999999999994</c:v>
                </c:pt>
                <c:pt idx="191">
                  <c:v>49.573999999999998</c:v>
                </c:pt>
                <c:pt idx="192">
                  <c:v>51.605499999999999</c:v>
                </c:pt>
                <c:pt idx="193">
                  <c:v>50.204499999999996</c:v>
                </c:pt>
                <c:pt idx="194">
                  <c:v>48.340999999999994</c:v>
                </c:pt>
                <c:pt idx="195">
                  <c:v>46.412999999999997</c:v>
                </c:pt>
                <c:pt idx="196">
                  <c:v>45.319500000000005</c:v>
                </c:pt>
                <c:pt idx="197">
                  <c:v>55.707499999999996</c:v>
                </c:pt>
                <c:pt idx="198">
                  <c:v>53.043999999999997</c:v>
                </c:pt>
                <c:pt idx="199">
                  <c:v>49.573999999999998</c:v>
                </c:pt>
                <c:pt idx="200">
                  <c:v>49.713999999999999</c:v>
                </c:pt>
                <c:pt idx="201">
                  <c:v>51.642000000000003</c:v>
                </c:pt>
                <c:pt idx="202">
                  <c:v>50.25</c:v>
                </c:pt>
                <c:pt idx="203">
                  <c:v>51.508500000000005</c:v>
                </c:pt>
                <c:pt idx="204">
                  <c:v>50.840499999999999</c:v>
                </c:pt>
                <c:pt idx="205">
                  <c:v>50.827500000000001</c:v>
                </c:pt>
                <c:pt idx="206">
                  <c:v>43.948500000000003</c:v>
                </c:pt>
                <c:pt idx="207">
                  <c:v>54.636500000000005</c:v>
                </c:pt>
                <c:pt idx="208">
                  <c:v>46.666000000000004</c:v>
                </c:pt>
                <c:pt idx="209">
                  <c:v>48.340999999999994</c:v>
                </c:pt>
                <c:pt idx="210">
                  <c:v>51.605499999999999</c:v>
                </c:pt>
                <c:pt idx="211">
                  <c:v>46.412999999999997</c:v>
                </c:pt>
                <c:pt idx="212">
                  <c:v>55.962999999999994</c:v>
                </c:pt>
                <c:pt idx="213">
                  <c:v>45.282499999999999</c:v>
                </c:pt>
                <c:pt idx="214">
                  <c:v>53.156500000000001</c:v>
                </c:pt>
                <c:pt idx="215">
                  <c:v>45.319500000000005</c:v>
                </c:pt>
                <c:pt idx="216">
                  <c:v>55.707499999999996</c:v>
                </c:pt>
                <c:pt idx="217">
                  <c:v>53.043999999999997</c:v>
                </c:pt>
                <c:pt idx="218">
                  <c:v>50.204499999999996</c:v>
                </c:pt>
                <c:pt idx="219">
                  <c:v>45.790499999999994</c:v>
                </c:pt>
                <c:pt idx="220">
                  <c:v>53.600500000000004</c:v>
                </c:pt>
                <c:pt idx="221">
                  <c:v>50.25</c:v>
                </c:pt>
                <c:pt idx="222">
                  <c:v>50.840499999999999</c:v>
                </c:pt>
                <c:pt idx="223">
                  <c:v>48.340999999999994</c:v>
                </c:pt>
                <c:pt idx="224">
                  <c:v>43.948500000000003</c:v>
                </c:pt>
                <c:pt idx="225">
                  <c:v>46.412999999999997</c:v>
                </c:pt>
                <c:pt idx="226">
                  <c:v>52.762500000000003</c:v>
                </c:pt>
                <c:pt idx="227">
                  <c:v>53.156500000000001</c:v>
                </c:pt>
                <c:pt idx="228">
                  <c:v>54.636500000000005</c:v>
                </c:pt>
                <c:pt idx="229">
                  <c:v>55.707499999999996</c:v>
                </c:pt>
                <c:pt idx="230">
                  <c:v>46.666000000000004</c:v>
                </c:pt>
                <c:pt idx="231">
                  <c:v>53.043999999999997</c:v>
                </c:pt>
                <c:pt idx="232">
                  <c:v>50.613</c:v>
                </c:pt>
                <c:pt idx="233">
                  <c:v>50.204499999999996</c:v>
                </c:pt>
                <c:pt idx="234">
                  <c:v>51.642000000000003</c:v>
                </c:pt>
                <c:pt idx="235">
                  <c:v>50.840499999999999</c:v>
                </c:pt>
                <c:pt idx="236">
                  <c:v>54.585499999999996</c:v>
                </c:pt>
                <c:pt idx="237">
                  <c:v>51.605499999999999</c:v>
                </c:pt>
                <c:pt idx="238">
                  <c:v>51.605000000000004</c:v>
                </c:pt>
                <c:pt idx="239">
                  <c:v>49.573999999999998</c:v>
                </c:pt>
                <c:pt idx="240">
                  <c:v>51.642000000000003</c:v>
                </c:pt>
                <c:pt idx="241">
                  <c:v>50.25</c:v>
                </c:pt>
                <c:pt idx="242">
                  <c:v>51.508500000000005</c:v>
                </c:pt>
                <c:pt idx="243">
                  <c:v>52.762500000000003</c:v>
                </c:pt>
                <c:pt idx="244">
                  <c:v>39.211500000000001</c:v>
                </c:pt>
                <c:pt idx="245">
                  <c:v>53.156500000000001</c:v>
                </c:pt>
                <c:pt idx="246">
                  <c:v>49.713999999999999</c:v>
                </c:pt>
                <c:pt idx="247">
                  <c:v>43.948500000000003</c:v>
                </c:pt>
                <c:pt idx="248">
                  <c:v>46.412999999999997</c:v>
                </c:pt>
                <c:pt idx="249">
                  <c:v>45.282499999999999</c:v>
                </c:pt>
                <c:pt idx="250">
                  <c:v>54.636500000000005</c:v>
                </c:pt>
                <c:pt idx="251">
                  <c:v>46.666000000000004</c:v>
                </c:pt>
                <c:pt idx="252">
                  <c:v>50.613</c:v>
                </c:pt>
                <c:pt idx="253">
                  <c:v>53.312000000000005</c:v>
                </c:pt>
                <c:pt idx="254">
                  <c:v>51.508500000000005</c:v>
                </c:pt>
                <c:pt idx="255">
                  <c:v>54.585499999999996</c:v>
                </c:pt>
                <c:pt idx="256">
                  <c:v>39.211500000000001</c:v>
                </c:pt>
                <c:pt idx="257">
                  <c:v>58.694500000000005</c:v>
                </c:pt>
                <c:pt idx="258">
                  <c:v>49.713999999999999</c:v>
                </c:pt>
                <c:pt idx="259">
                  <c:v>51.605499999999999</c:v>
                </c:pt>
                <c:pt idx="260">
                  <c:v>55.962999999999994</c:v>
                </c:pt>
                <c:pt idx="261">
                  <c:v>45.282499999999999</c:v>
                </c:pt>
                <c:pt idx="262">
                  <c:v>54.636500000000005</c:v>
                </c:pt>
                <c:pt idx="263">
                  <c:v>51.605000000000004</c:v>
                </c:pt>
                <c:pt idx="264">
                  <c:v>50.613</c:v>
                </c:pt>
                <c:pt idx="265">
                  <c:v>50.25</c:v>
                </c:pt>
                <c:pt idx="266">
                  <c:v>43.370999999999995</c:v>
                </c:pt>
                <c:pt idx="267">
                  <c:v>45.790499999999994</c:v>
                </c:pt>
                <c:pt idx="268">
                  <c:v>51.508500000000005</c:v>
                </c:pt>
                <c:pt idx="269">
                  <c:v>50.840499999999999</c:v>
                </c:pt>
                <c:pt idx="270">
                  <c:v>54.585499999999996</c:v>
                </c:pt>
                <c:pt idx="271">
                  <c:v>50.827500000000001</c:v>
                </c:pt>
                <c:pt idx="272">
                  <c:v>48.032499999999999</c:v>
                </c:pt>
                <c:pt idx="273">
                  <c:v>51.605499999999999</c:v>
                </c:pt>
                <c:pt idx="274">
                  <c:v>45.282499999999999</c:v>
                </c:pt>
                <c:pt idx="275">
                  <c:v>53.600500000000004</c:v>
                </c:pt>
                <c:pt idx="276">
                  <c:v>58.694500000000005</c:v>
                </c:pt>
                <c:pt idx="277">
                  <c:v>54.636500000000005</c:v>
                </c:pt>
                <c:pt idx="278">
                  <c:v>51.605000000000004</c:v>
                </c:pt>
                <c:pt idx="279">
                  <c:v>46.666000000000004</c:v>
                </c:pt>
                <c:pt idx="280">
                  <c:v>50.613</c:v>
                </c:pt>
                <c:pt idx="281">
                  <c:v>49.713999999999999</c:v>
                </c:pt>
                <c:pt idx="282">
                  <c:v>50.25</c:v>
                </c:pt>
                <c:pt idx="283">
                  <c:v>43.370999999999995</c:v>
                </c:pt>
                <c:pt idx="284">
                  <c:v>45.790499999999994</c:v>
                </c:pt>
                <c:pt idx="285">
                  <c:v>50.840499999999999</c:v>
                </c:pt>
                <c:pt idx="286">
                  <c:v>50.827500000000001</c:v>
                </c:pt>
                <c:pt idx="287">
                  <c:v>48.340999999999994</c:v>
                </c:pt>
                <c:pt idx="288">
                  <c:v>45.282499999999999</c:v>
                </c:pt>
                <c:pt idx="289">
                  <c:v>39.211500000000001</c:v>
                </c:pt>
                <c:pt idx="290">
                  <c:v>53.600500000000004</c:v>
                </c:pt>
                <c:pt idx="291">
                  <c:v>53.043999999999997</c:v>
                </c:pt>
                <c:pt idx="292">
                  <c:v>50.613</c:v>
                </c:pt>
                <c:pt idx="293">
                  <c:v>51.642000000000003</c:v>
                </c:pt>
                <c:pt idx="294">
                  <c:v>43.370999999999995</c:v>
                </c:pt>
                <c:pt idx="295">
                  <c:v>45.790499999999994</c:v>
                </c:pt>
                <c:pt idx="296">
                  <c:v>51.508500000000005</c:v>
                </c:pt>
                <c:pt idx="297">
                  <c:v>50.840499999999999</c:v>
                </c:pt>
                <c:pt idx="298">
                  <c:v>48.032499999999999</c:v>
                </c:pt>
                <c:pt idx="299">
                  <c:v>50.827500000000001</c:v>
                </c:pt>
                <c:pt idx="300">
                  <c:v>55.707499999999996</c:v>
                </c:pt>
                <c:pt idx="301">
                  <c:v>46.666000000000004</c:v>
                </c:pt>
                <c:pt idx="302">
                  <c:v>43.948500000000003</c:v>
                </c:pt>
                <c:pt idx="303">
                  <c:v>46.412999999999997</c:v>
                </c:pt>
                <c:pt idx="304">
                  <c:v>55.962999999999994</c:v>
                </c:pt>
                <c:pt idx="305">
                  <c:v>45.282499999999999</c:v>
                </c:pt>
                <c:pt idx="306">
                  <c:v>53.156500000000001</c:v>
                </c:pt>
                <c:pt idx="307">
                  <c:v>53.600500000000004</c:v>
                </c:pt>
                <c:pt idx="308">
                  <c:v>45.319500000000005</c:v>
                </c:pt>
                <c:pt idx="309">
                  <c:v>54.636500000000005</c:v>
                </c:pt>
                <c:pt idx="310">
                  <c:v>51.605000000000004</c:v>
                </c:pt>
                <c:pt idx="311">
                  <c:v>53.043999999999997</c:v>
                </c:pt>
                <c:pt idx="312">
                  <c:v>50.204499999999996</c:v>
                </c:pt>
                <c:pt idx="313">
                  <c:v>53.312000000000005</c:v>
                </c:pt>
                <c:pt idx="314">
                  <c:v>50.25</c:v>
                </c:pt>
                <c:pt idx="315">
                  <c:v>54.585499999999996</c:v>
                </c:pt>
                <c:pt idx="316">
                  <c:v>48.340999999999994</c:v>
                </c:pt>
                <c:pt idx="317">
                  <c:v>43.948500000000003</c:v>
                </c:pt>
                <c:pt idx="318">
                  <c:v>51.605499999999999</c:v>
                </c:pt>
                <c:pt idx="319">
                  <c:v>46.412999999999997</c:v>
                </c:pt>
                <c:pt idx="320">
                  <c:v>45.282499999999999</c:v>
                </c:pt>
                <c:pt idx="321">
                  <c:v>39.211500000000001</c:v>
                </c:pt>
                <c:pt idx="322">
                  <c:v>53.600500000000004</c:v>
                </c:pt>
                <c:pt idx="323">
                  <c:v>45.319500000000005</c:v>
                </c:pt>
                <c:pt idx="324">
                  <c:v>51.605000000000004</c:v>
                </c:pt>
                <c:pt idx="325">
                  <c:v>51.642000000000003</c:v>
                </c:pt>
                <c:pt idx="326">
                  <c:v>43.370999999999995</c:v>
                </c:pt>
                <c:pt idx="327">
                  <c:v>51.508500000000005</c:v>
                </c:pt>
                <c:pt idx="328">
                  <c:v>54.585499999999996</c:v>
                </c:pt>
                <c:pt idx="329">
                  <c:v>48.340999999999994</c:v>
                </c:pt>
                <c:pt idx="330">
                  <c:v>55.962999999999994</c:v>
                </c:pt>
                <c:pt idx="331">
                  <c:v>53.156500000000001</c:v>
                </c:pt>
                <c:pt idx="332">
                  <c:v>54.636500000000005</c:v>
                </c:pt>
                <c:pt idx="333">
                  <c:v>53.043999999999997</c:v>
                </c:pt>
                <c:pt idx="334">
                  <c:v>50.204499999999996</c:v>
                </c:pt>
                <c:pt idx="335">
                  <c:v>49.573999999999998</c:v>
                </c:pt>
                <c:pt idx="336">
                  <c:v>53.312000000000005</c:v>
                </c:pt>
                <c:pt idx="337">
                  <c:v>54.585499999999996</c:v>
                </c:pt>
                <c:pt idx="338">
                  <c:v>43.948500000000003</c:v>
                </c:pt>
                <c:pt idx="339">
                  <c:v>39.211500000000001</c:v>
                </c:pt>
                <c:pt idx="340">
                  <c:v>55.707499999999996</c:v>
                </c:pt>
                <c:pt idx="341">
                  <c:v>51.605000000000004</c:v>
                </c:pt>
                <c:pt idx="342">
                  <c:v>43.370999999999995</c:v>
                </c:pt>
                <c:pt idx="343">
                  <c:v>46.412999999999997</c:v>
                </c:pt>
                <c:pt idx="344">
                  <c:v>45.282499999999999</c:v>
                </c:pt>
                <c:pt idx="345">
                  <c:v>45.319500000000005</c:v>
                </c:pt>
                <c:pt idx="346">
                  <c:v>58.694500000000005</c:v>
                </c:pt>
                <c:pt idx="347">
                  <c:v>49.573999999999998</c:v>
                </c:pt>
                <c:pt idx="348">
                  <c:v>45.790499999999994</c:v>
                </c:pt>
                <c:pt idx="349">
                  <c:v>51.605499999999999</c:v>
                </c:pt>
                <c:pt idx="350">
                  <c:v>52.762500000000003</c:v>
                </c:pt>
                <c:pt idx="351">
                  <c:v>55.707499999999996</c:v>
                </c:pt>
                <c:pt idx="352">
                  <c:v>46.666000000000004</c:v>
                </c:pt>
                <c:pt idx="353">
                  <c:v>50.613</c:v>
                </c:pt>
                <c:pt idx="354">
                  <c:v>51.642000000000003</c:v>
                </c:pt>
                <c:pt idx="355">
                  <c:v>53.312000000000005</c:v>
                </c:pt>
                <c:pt idx="356">
                  <c:v>48.032499999999999</c:v>
                </c:pt>
                <c:pt idx="357">
                  <c:v>50.827500000000001</c:v>
                </c:pt>
                <c:pt idx="358">
                  <c:v>39.211500000000001</c:v>
                </c:pt>
                <c:pt idx="359">
                  <c:v>45.319500000000005</c:v>
                </c:pt>
                <c:pt idx="360">
                  <c:v>49.713999999999999</c:v>
                </c:pt>
                <c:pt idx="361">
                  <c:v>50.840499999999999</c:v>
                </c:pt>
                <c:pt idx="362">
                  <c:v>46.412999999999997</c:v>
                </c:pt>
                <c:pt idx="363">
                  <c:v>52.762500000000003</c:v>
                </c:pt>
                <c:pt idx="364">
                  <c:v>53.600500000000004</c:v>
                </c:pt>
                <c:pt idx="365">
                  <c:v>55.707499999999996</c:v>
                </c:pt>
                <c:pt idx="366">
                  <c:v>51.605000000000004</c:v>
                </c:pt>
                <c:pt idx="367">
                  <c:v>53.043999999999997</c:v>
                </c:pt>
                <c:pt idx="368">
                  <c:v>51.642000000000003</c:v>
                </c:pt>
                <c:pt idx="369">
                  <c:v>53.312000000000005</c:v>
                </c:pt>
                <c:pt idx="370">
                  <c:v>50.25</c:v>
                </c:pt>
                <c:pt idx="371">
                  <c:v>45.790499999999994</c:v>
                </c:pt>
                <c:pt idx="372">
                  <c:v>48.032499999999999</c:v>
                </c:pt>
                <c:pt idx="373">
                  <c:v>50.204499999999996</c:v>
                </c:pt>
                <c:pt idx="374">
                  <c:v>49.573999999999998</c:v>
                </c:pt>
                <c:pt idx="375">
                  <c:v>50.827500000000001</c:v>
                </c:pt>
                <c:pt idx="376">
                  <c:v>51.605499999999999</c:v>
                </c:pt>
                <c:pt idx="377">
                  <c:v>52.762500000000003</c:v>
                </c:pt>
                <c:pt idx="378">
                  <c:v>45.319500000000005</c:v>
                </c:pt>
                <c:pt idx="379">
                  <c:v>58.694500000000005</c:v>
                </c:pt>
                <c:pt idx="380">
                  <c:v>55.707499999999996</c:v>
                </c:pt>
                <c:pt idx="381">
                  <c:v>51.605000000000004</c:v>
                </c:pt>
                <c:pt idx="382">
                  <c:v>49.573999999999998</c:v>
                </c:pt>
                <c:pt idx="383">
                  <c:v>49.713999999999999</c:v>
                </c:pt>
                <c:pt idx="384">
                  <c:v>51.642000000000003</c:v>
                </c:pt>
                <c:pt idx="385">
                  <c:v>53.312000000000005</c:v>
                </c:pt>
                <c:pt idx="386">
                  <c:v>50.25</c:v>
                </c:pt>
                <c:pt idx="387">
                  <c:v>51.508500000000005</c:v>
                </c:pt>
                <c:pt idx="388">
                  <c:v>48.032499999999999</c:v>
                </c:pt>
                <c:pt idx="389">
                  <c:v>46.412999999999997</c:v>
                </c:pt>
                <c:pt idx="390">
                  <c:v>45.282499999999999</c:v>
                </c:pt>
                <c:pt idx="391">
                  <c:v>53.600500000000004</c:v>
                </c:pt>
                <c:pt idx="392">
                  <c:v>50.204499999999996</c:v>
                </c:pt>
                <c:pt idx="393">
                  <c:v>50.827500000000001</c:v>
                </c:pt>
                <c:pt idx="394">
                  <c:v>51.605499999999999</c:v>
                </c:pt>
                <c:pt idx="395">
                  <c:v>52.762500000000003</c:v>
                </c:pt>
                <c:pt idx="396">
                  <c:v>58.694500000000005</c:v>
                </c:pt>
                <c:pt idx="397">
                  <c:v>49.573999999999998</c:v>
                </c:pt>
                <c:pt idx="398">
                  <c:v>51.642000000000003</c:v>
                </c:pt>
                <c:pt idx="399">
                  <c:v>48.032499999999999</c:v>
                </c:pt>
                <c:pt idx="400">
                  <c:v>43.948500000000003</c:v>
                </c:pt>
                <c:pt idx="401">
                  <c:v>53.600500000000004</c:v>
                </c:pt>
                <c:pt idx="402">
                  <c:v>53.043999999999997</c:v>
                </c:pt>
                <c:pt idx="403">
                  <c:v>50.204499999999996</c:v>
                </c:pt>
                <c:pt idx="404">
                  <c:v>49.713999999999999</c:v>
                </c:pt>
                <c:pt idx="405">
                  <c:v>53.312000000000005</c:v>
                </c:pt>
                <c:pt idx="406">
                  <c:v>50.25</c:v>
                </c:pt>
                <c:pt idx="407">
                  <c:v>51.508500000000005</c:v>
                </c:pt>
                <c:pt idx="408">
                  <c:v>50.827500000000001</c:v>
                </c:pt>
                <c:pt idx="409">
                  <c:v>45.282499999999999</c:v>
                </c:pt>
                <c:pt idx="410">
                  <c:v>52.762500000000003</c:v>
                </c:pt>
                <c:pt idx="411">
                  <c:v>53.156500000000001</c:v>
                </c:pt>
                <c:pt idx="412">
                  <c:v>58.694500000000005</c:v>
                </c:pt>
                <c:pt idx="413">
                  <c:v>51.642000000000003</c:v>
                </c:pt>
                <c:pt idx="414">
                  <c:v>43.370999999999995</c:v>
                </c:pt>
                <c:pt idx="415">
                  <c:v>54.585499999999996</c:v>
                </c:pt>
                <c:pt idx="416">
                  <c:v>53.600500000000004</c:v>
                </c:pt>
                <c:pt idx="417">
                  <c:v>54.636500000000005</c:v>
                </c:pt>
                <c:pt idx="418">
                  <c:v>45.790499999999994</c:v>
                </c:pt>
                <c:pt idx="419">
                  <c:v>51.508500000000005</c:v>
                </c:pt>
                <c:pt idx="420">
                  <c:v>50.840499999999999</c:v>
                </c:pt>
                <c:pt idx="421">
                  <c:v>43.948500000000003</c:v>
                </c:pt>
                <c:pt idx="422">
                  <c:v>45.057000000000002</c:v>
                </c:pt>
                <c:pt idx="423">
                  <c:v>46.412999999999997</c:v>
                </c:pt>
                <c:pt idx="424">
                  <c:v>45.282499999999999</c:v>
                </c:pt>
                <c:pt idx="425">
                  <c:v>39.211500000000001</c:v>
                </c:pt>
                <c:pt idx="426">
                  <c:v>53.156500000000001</c:v>
                </c:pt>
                <c:pt idx="427">
                  <c:v>58.694500000000005</c:v>
                </c:pt>
                <c:pt idx="428">
                  <c:v>53.043999999999997</c:v>
                </c:pt>
                <c:pt idx="429">
                  <c:v>54.585499999999996</c:v>
                </c:pt>
                <c:pt idx="430">
                  <c:v>48.340999999999994</c:v>
                </c:pt>
                <c:pt idx="431">
                  <c:v>53.600500000000004</c:v>
                </c:pt>
                <c:pt idx="432">
                  <c:v>46.666000000000004</c:v>
                </c:pt>
                <c:pt idx="433">
                  <c:v>50.613</c:v>
                </c:pt>
                <c:pt idx="434">
                  <c:v>50.204499999999996</c:v>
                </c:pt>
                <c:pt idx="435">
                  <c:v>53.312000000000005</c:v>
                </c:pt>
                <c:pt idx="436">
                  <c:v>51.508500000000005</c:v>
                </c:pt>
                <c:pt idx="437">
                  <c:v>50.840499999999999</c:v>
                </c:pt>
                <c:pt idx="438">
                  <c:v>48.032499999999999</c:v>
                </c:pt>
                <c:pt idx="439">
                  <c:v>45.057000000000002</c:v>
                </c:pt>
                <c:pt idx="440">
                  <c:v>45.282499999999999</c:v>
                </c:pt>
                <c:pt idx="441">
                  <c:v>54.636500000000005</c:v>
                </c:pt>
                <c:pt idx="442">
                  <c:v>45.790499999999994</c:v>
                </c:pt>
                <c:pt idx="443">
                  <c:v>54.585499999999996</c:v>
                </c:pt>
                <c:pt idx="444">
                  <c:v>50.827500000000001</c:v>
                </c:pt>
                <c:pt idx="445">
                  <c:v>51.605000000000004</c:v>
                </c:pt>
                <c:pt idx="446">
                  <c:v>46.666000000000004</c:v>
                </c:pt>
                <c:pt idx="447">
                  <c:v>49.573999999999998</c:v>
                </c:pt>
                <c:pt idx="448">
                  <c:v>49.713999999999999</c:v>
                </c:pt>
                <c:pt idx="449">
                  <c:v>53.312000000000005</c:v>
                </c:pt>
                <c:pt idx="450">
                  <c:v>45.790499999999994</c:v>
                </c:pt>
                <c:pt idx="451">
                  <c:v>51.605499999999999</c:v>
                </c:pt>
                <c:pt idx="452">
                  <c:v>46.412999999999997</c:v>
                </c:pt>
                <c:pt idx="453">
                  <c:v>39.211500000000001</c:v>
                </c:pt>
                <c:pt idx="454">
                  <c:v>53.156500000000001</c:v>
                </c:pt>
                <c:pt idx="455">
                  <c:v>45.319500000000005</c:v>
                </c:pt>
                <c:pt idx="456">
                  <c:v>54.636500000000005</c:v>
                </c:pt>
                <c:pt idx="457">
                  <c:v>53.043999999999997</c:v>
                </c:pt>
                <c:pt idx="458">
                  <c:v>50.613</c:v>
                </c:pt>
                <c:pt idx="459">
                  <c:v>43.370999999999995</c:v>
                </c:pt>
                <c:pt idx="460">
                  <c:v>51.508500000000005</c:v>
                </c:pt>
                <c:pt idx="461">
                  <c:v>50.840499999999999</c:v>
                </c:pt>
                <c:pt idx="462">
                  <c:v>50.827500000000001</c:v>
                </c:pt>
                <c:pt idx="463">
                  <c:v>52.762500000000003</c:v>
                </c:pt>
                <c:pt idx="464">
                  <c:v>51.605000000000004</c:v>
                </c:pt>
                <c:pt idx="465">
                  <c:v>49.713999999999999</c:v>
                </c:pt>
                <c:pt idx="466">
                  <c:v>51.605499999999999</c:v>
                </c:pt>
                <c:pt idx="467">
                  <c:v>55.962999999999994</c:v>
                </c:pt>
                <c:pt idx="468">
                  <c:v>39.211500000000001</c:v>
                </c:pt>
                <c:pt idx="469">
                  <c:v>53.156500000000001</c:v>
                </c:pt>
                <c:pt idx="470">
                  <c:v>58.694500000000005</c:v>
                </c:pt>
                <c:pt idx="471">
                  <c:v>54.636500000000005</c:v>
                </c:pt>
                <c:pt idx="472">
                  <c:v>46.666000000000004</c:v>
                </c:pt>
                <c:pt idx="473">
                  <c:v>53.043999999999997</c:v>
                </c:pt>
                <c:pt idx="474">
                  <c:v>49.573999999999998</c:v>
                </c:pt>
                <c:pt idx="475">
                  <c:v>51.508500000000005</c:v>
                </c:pt>
                <c:pt idx="476">
                  <c:v>50.827500000000001</c:v>
                </c:pt>
                <c:pt idx="477">
                  <c:v>48.340999999999994</c:v>
                </c:pt>
                <c:pt idx="478">
                  <c:v>45.057000000000002</c:v>
                </c:pt>
                <c:pt idx="479">
                  <c:v>52.762500000000003</c:v>
                </c:pt>
                <c:pt idx="480">
                  <c:v>51.605000000000004</c:v>
                </c:pt>
                <c:pt idx="481">
                  <c:v>45.057000000000002</c:v>
                </c:pt>
                <c:pt idx="482">
                  <c:v>51.605499999999999</c:v>
                </c:pt>
                <c:pt idx="483">
                  <c:v>55.962999999999994</c:v>
                </c:pt>
                <c:pt idx="484">
                  <c:v>53.156500000000001</c:v>
                </c:pt>
                <c:pt idx="485">
                  <c:v>45.319500000000005</c:v>
                </c:pt>
                <c:pt idx="486">
                  <c:v>58.694500000000005</c:v>
                </c:pt>
                <c:pt idx="487">
                  <c:v>55.707499999999996</c:v>
                </c:pt>
                <c:pt idx="488">
                  <c:v>46.666000000000004</c:v>
                </c:pt>
                <c:pt idx="489">
                  <c:v>53.043999999999997</c:v>
                </c:pt>
                <c:pt idx="490">
                  <c:v>51.642000000000003</c:v>
                </c:pt>
                <c:pt idx="491">
                  <c:v>48.032499999999999</c:v>
                </c:pt>
                <c:pt idx="492">
                  <c:v>54.585499999999996</c:v>
                </c:pt>
                <c:pt idx="493">
                  <c:v>48.340999999999994</c:v>
                </c:pt>
                <c:pt idx="494">
                  <c:v>55.962999999999994</c:v>
                </c:pt>
                <c:pt idx="495">
                  <c:v>39.211500000000001</c:v>
                </c:pt>
                <c:pt idx="496">
                  <c:v>51.605000000000004</c:v>
                </c:pt>
                <c:pt idx="497">
                  <c:v>50.25</c:v>
                </c:pt>
                <c:pt idx="498">
                  <c:v>43.370999999999995</c:v>
                </c:pt>
                <c:pt idx="499">
                  <c:v>45.057000000000002</c:v>
                </c:pt>
                <c:pt idx="500">
                  <c:v>51.605499999999999</c:v>
                </c:pt>
                <c:pt idx="501">
                  <c:v>45.282499999999999</c:v>
                </c:pt>
                <c:pt idx="502">
                  <c:v>53.156500000000001</c:v>
                </c:pt>
                <c:pt idx="503">
                  <c:v>50.613</c:v>
                </c:pt>
                <c:pt idx="504">
                  <c:v>48.032499999999999</c:v>
                </c:pt>
                <c:pt idx="505">
                  <c:v>54.585499999999996</c:v>
                </c:pt>
                <c:pt idx="506">
                  <c:v>48.340999999999994</c:v>
                </c:pt>
                <c:pt idx="507">
                  <c:v>55.962999999999994</c:v>
                </c:pt>
                <c:pt idx="508">
                  <c:v>55.707499999999996</c:v>
                </c:pt>
                <c:pt idx="509">
                  <c:v>51.642000000000003</c:v>
                </c:pt>
                <c:pt idx="510">
                  <c:v>53.312000000000005</c:v>
                </c:pt>
                <c:pt idx="511">
                  <c:v>50.25</c:v>
                </c:pt>
                <c:pt idx="512">
                  <c:v>43.370999999999995</c:v>
                </c:pt>
                <c:pt idx="513">
                  <c:v>50.840499999999999</c:v>
                </c:pt>
                <c:pt idx="514">
                  <c:v>50.827500000000001</c:v>
                </c:pt>
                <c:pt idx="515">
                  <c:v>43.948500000000003</c:v>
                </c:pt>
                <c:pt idx="516">
                  <c:v>39.211500000000001</c:v>
                </c:pt>
                <c:pt idx="517">
                  <c:v>53.156500000000001</c:v>
                </c:pt>
                <c:pt idx="518">
                  <c:v>53.600500000000004</c:v>
                </c:pt>
                <c:pt idx="519">
                  <c:v>45.319500000000005</c:v>
                </c:pt>
                <c:pt idx="520">
                  <c:v>54.636500000000005</c:v>
                </c:pt>
                <c:pt idx="521">
                  <c:v>54.585499999999996</c:v>
                </c:pt>
                <c:pt idx="522">
                  <c:v>51.605499999999999</c:v>
                </c:pt>
                <c:pt idx="523">
                  <c:v>55.707499999999996</c:v>
                </c:pt>
                <c:pt idx="524">
                  <c:v>49.573999999999998</c:v>
                </c:pt>
                <c:pt idx="525">
                  <c:v>49.713999999999999</c:v>
                </c:pt>
                <c:pt idx="526">
                  <c:v>53.312000000000005</c:v>
                </c:pt>
                <c:pt idx="527">
                  <c:v>43.370999999999995</c:v>
                </c:pt>
                <c:pt idx="528">
                  <c:v>50.840499999999999</c:v>
                </c:pt>
                <c:pt idx="529">
                  <c:v>48.032499999999999</c:v>
                </c:pt>
                <c:pt idx="530">
                  <c:v>43.948500000000003</c:v>
                </c:pt>
                <c:pt idx="531">
                  <c:v>45.057000000000002</c:v>
                </c:pt>
                <c:pt idx="532">
                  <c:v>55.962999999999994</c:v>
                </c:pt>
                <c:pt idx="533">
                  <c:v>39.211500000000001</c:v>
                </c:pt>
                <c:pt idx="534">
                  <c:v>53.600500000000004</c:v>
                </c:pt>
                <c:pt idx="535">
                  <c:v>58.694500000000005</c:v>
                </c:pt>
                <c:pt idx="536">
                  <c:v>53.043999999999997</c:v>
                </c:pt>
                <c:pt idx="537">
                  <c:v>50.613</c:v>
                </c:pt>
                <c:pt idx="538">
                  <c:v>50.204499999999996</c:v>
                </c:pt>
                <c:pt idx="539">
                  <c:v>54.585499999999996</c:v>
                </c:pt>
                <c:pt idx="540">
                  <c:v>48.340999999999994</c:v>
                </c:pt>
                <c:pt idx="541">
                  <c:v>45.057000000000002</c:v>
                </c:pt>
                <c:pt idx="542">
                  <c:v>55.962999999999994</c:v>
                </c:pt>
                <c:pt idx="543">
                  <c:v>52.762500000000003</c:v>
                </c:pt>
                <c:pt idx="544">
                  <c:v>55.707499999999996</c:v>
                </c:pt>
                <c:pt idx="545">
                  <c:v>50.613</c:v>
                </c:pt>
                <c:pt idx="546">
                  <c:v>50.204499999999996</c:v>
                </c:pt>
                <c:pt idx="547">
                  <c:v>49.573999999999998</c:v>
                </c:pt>
                <c:pt idx="548">
                  <c:v>49.713999999999999</c:v>
                </c:pt>
                <c:pt idx="549">
                  <c:v>45.790499999999994</c:v>
                </c:pt>
                <c:pt idx="550">
                  <c:v>48.032499999999999</c:v>
                </c:pt>
                <c:pt idx="551">
                  <c:v>50.827500000000001</c:v>
                </c:pt>
                <c:pt idx="552">
                  <c:v>43.948500000000003</c:v>
                </c:pt>
                <c:pt idx="553">
                  <c:v>53.043999999999997</c:v>
                </c:pt>
                <c:pt idx="554">
                  <c:v>53.312000000000005</c:v>
                </c:pt>
                <c:pt idx="555">
                  <c:v>50.25</c:v>
                </c:pt>
                <c:pt idx="556">
                  <c:v>51.508500000000005</c:v>
                </c:pt>
                <c:pt idx="557">
                  <c:v>45.057000000000002</c:v>
                </c:pt>
                <c:pt idx="558">
                  <c:v>46.412999999999997</c:v>
                </c:pt>
                <c:pt idx="559">
                  <c:v>53.156500000000001</c:v>
                </c:pt>
                <c:pt idx="560">
                  <c:v>54.636500000000005</c:v>
                </c:pt>
                <c:pt idx="561">
                  <c:v>51.605000000000004</c:v>
                </c:pt>
                <c:pt idx="562">
                  <c:v>50.204499999999996</c:v>
                </c:pt>
                <c:pt idx="563">
                  <c:v>43.370999999999995</c:v>
                </c:pt>
                <c:pt idx="564">
                  <c:v>45.790499999999994</c:v>
                </c:pt>
                <c:pt idx="565">
                  <c:v>51.508500000000005</c:v>
                </c:pt>
                <c:pt idx="566">
                  <c:v>50.827500000000001</c:v>
                </c:pt>
                <c:pt idx="567">
                  <c:v>48.340999999999994</c:v>
                </c:pt>
                <c:pt idx="568">
                  <c:v>43.948500000000003</c:v>
                </c:pt>
                <c:pt idx="569">
                  <c:v>55.962999999999994</c:v>
                </c:pt>
                <c:pt idx="570">
                  <c:v>53.312000000000005</c:v>
                </c:pt>
                <c:pt idx="571">
                  <c:v>50.25</c:v>
                </c:pt>
                <c:pt idx="572">
                  <c:v>51.605499999999999</c:v>
                </c:pt>
                <c:pt idx="573">
                  <c:v>45.282499999999999</c:v>
                </c:pt>
                <c:pt idx="574">
                  <c:v>52.762500000000003</c:v>
                </c:pt>
                <c:pt idx="575">
                  <c:v>53.156500000000001</c:v>
                </c:pt>
                <c:pt idx="576">
                  <c:v>53.600500000000004</c:v>
                </c:pt>
                <c:pt idx="577">
                  <c:v>45.319500000000005</c:v>
                </c:pt>
                <c:pt idx="578">
                  <c:v>58.694500000000005</c:v>
                </c:pt>
                <c:pt idx="579">
                  <c:v>55.707499999999996</c:v>
                </c:pt>
                <c:pt idx="580">
                  <c:v>45.790499999999994</c:v>
                </c:pt>
                <c:pt idx="581">
                  <c:v>51.508500000000005</c:v>
                </c:pt>
                <c:pt idx="582">
                  <c:v>54.585499999999996</c:v>
                </c:pt>
                <c:pt idx="583">
                  <c:v>48.340999999999994</c:v>
                </c:pt>
                <c:pt idx="584">
                  <c:v>39.211500000000001</c:v>
                </c:pt>
                <c:pt idx="585">
                  <c:v>54.636500000000005</c:v>
                </c:pt>
                <c:pt idx="586">
                  <c:v>53.043999999999997</c:v>
                </c:pt>
                <c:pt idx="587">
                  <c:v>49.713999999999999</c:v>
                </c:pt>
                <c:pt idx="588">
                  <c:v>50.25</c:v>
                </c:pt>
                <c:pt idx="589">
                  <c:v>43.948500000000003</c:v>
                </c:pt>
                <c:pt idx="590">
                  <c:v>51.605499999999999</c:v>
                </c:pt>
                <c:pt idx="591">
                  <c:v>53.156500000000001</c:v>
                </c:pt>
                <c:pt idx="592">
                  <c:v>39.211500000000001</c:v>
                </c:pt>
                <c:pt idx="593">
                  <c:v>58.694500000000005</c:v>
                </c:pt>
                <c:pt idx="594">
                  <c:v>54.636500000000005</c:v>
                </c:pt>
                <c:pt idx="595">
                  <c:v>55.707499999999996</c:v>
                </c:pt>
                <c:pt idx="596">
                  <c:v>50.613</c:v>
                </c:pt>
                <c:pt idx="597">
                  <c:v>49.573999999999998</c:v>
                </c:pt>
                <c:pt idx="598">
                  <c:v>49.713999999999999</c:v>
                </c:pt>
                <c:pt idx="599">
                  <c:v>50.840499999999999</c:v>
                </c:pt>
                <c:pt idx="600">
                  <c:v>48.032499999999999</c:v>
                </c:pt>
                <c:pt idx="601">
                  <c:v>50.827500000000001</c:v>
                </c:pt>
                <c:pt idx="602">
                  <c:v>48.340999999999994</c:v>
                </c:pt>
                <c:pt idx="603">
                  <c:v>43.948500000000003</c:v>
                </c:pt>
                <c:pt idx="604">
                  <c:v>45.319500000000005</c:v>
                </c:pt>
                <c:pt idx="605">
                  <c:v>51.605000000000004</c:v>
                </c:pt>
                <c:pt idx="606">
                  <c:v>55.962999999999994</c:v>
                </c:pt>
                <c:pt idx="607">
                  <c:v>45.282499999999999</c:v>
                </c:pt>
                <c:pt idx="608">
                  <c:v>58.694500000000005</c:v>
                </c:pt>
                <c:pt idx="609">
                  <c:v>55.707499999999996</c:v>
                </c:pt>
                <c:pt idx="610">
                  <c:v>46.666000000000004</c:v>
                </c:pt>
                <c:pt idx="611">
                  <c:v>53.043999999999997</c:v>
                </c:pt>
                <c:pt idx="612">
                  <c:v>51.642000000000003</c:v>
                </c:pt>
                <c:pt idx="613">
                  <c:v>50.840499999999999</c:v>
                </c:pt>
                <c:pt idx="614">
                  <c:v>48.032499999999999</c:v>
                </c:pt>
                <c:pt idx="615">
                  <c:v>54.585499999999996</c:v>
                </c:pt>
                <c:pt idx="616">
                  <c:v>43.948500000000003</c:v>
                </c:pt>
                <c:pt idx="617">
                  <c:v>52.762500000000003</c:v>
                </c:pt>
                <c:pt idx="618">
                  <c:v>39.211500000000001</c:v>
                </c:pt>
                <c:pt idx="619">
                  <c:v>45.319500000000005</c:v>
                </c:pt>
                <c:pt idx="620">
                  <c:v>50.827500000000001</c:v>
                </c:pt>
                <c:pt idx="621">
                  <c:v>48.340999999999994</c:v>
                </c:pt>
                <c:pt idx="622">
                  <c:v>46.412999999999997</c:v>
                </c:pt>
                <c:pt idx="623">
                  <c:v>45.282499999999999</c:v>
                </c:pt>
                <c:pt idx="624">
                  <c:v>58.694500000000005</c:v>
                </c:pt>
                <c:pt idx="625">
                  <c:v>46.666000000000004</c:v>
                </c:pt>
                <c:pt idx="626">
                  <c:v>53.043999999999997</c:v>
                </c:pt>
                <c:pt idx="627">
                  <c:v>49.713999999999999</c:v>
                </c:pt>
                <c:pt idx="628">
                  <c:v>43.370999999999995</c:v>
                </c:pt>
                <c:pt idx="629">
                  <c:v>50.840499999999999</c:v>
                </c:pt>
                <c:pt idx="630">
                  <c:v>54.585499999999996</c:v>
                </c:pt>
                <c:pt idx="631">
                  <c:v>43.948500000000003</c:v>
                </c:pt>
                <c:pt idx="632">
                  <c:v>45.057000000000002</c:v>
                </c:pt>
                <c:pt idx="633">
                  <c:v>39.211500000000001</c:v>
                </c:pt>
                <c:pt idx="634">
                  <c:v>53.600500000000004</c:v>
                </c:pt>
                <c:pt idx="635">
                  <c:v>51.605000000000004</c:v>
                </c:pt>
                <c:pt idx="636">
                  <c:v>51.642000000000003</c:v>
                </c:pt>
                <c:pt idx="637">
                  <c:v>50.827500000000001</c:v>
                </c:pt>
                <c:pt idx="638">
                  <c:v>48.340999999999994</c:v>
                </c:pt>
                <c:pt idx="639">
                  <c:v>46.412999999999997</c:v>
                </c:pt>
                <c:pt idx="640">
                  <c:v>55.707499999999996</c:v>
                </c:pt>
                <c:pt idx="641">
                  <c:v>46.666000000000004</c:v>
                </c:pt>
                <c:pt idx="642">
                  <c:v>49.713999999999999</c:v>
                </c:pt>
                <c:pt idx="643">
                  <c:v>45.057000000000002</c:v>
                </c:pt>
                <c:pt idx="644">
                  <c:v>46.412999999999997</c:v>
                </c:pt>
                <c:pt idx="645">
                  <c:v>55.962999999999994</c:v>
                </c:pt>
                <c:pt idx="646">
                  <c:v>53.156500000000001</c:v>
                </c:pt>
                <c:pt idx="647">
                  <c:v>45.319500000000005</c:v>
                </c:pt>
                <c:pt idx="648">
                  <c:v>50.204499999999996</c:v>
                </c:pt>
                <c:pt idx="649">
                  <c:v>49.573999999999998</c:v>
                </c:pt>
                <c:pt idx="650">
                  <c:v>53.312000000000005</c:v>
                </c:pt>
                <c:pt idx="651">
                  <c:v>45.790499999999994</c:v>
                </c:pt>
                <c:pt idx="652">
                  <c:v>51.508500000000005</c:v>
                </c:pt>
                <c:pt idx="653">
                  <c:v>43.948500000000003</c:v>
                </c:pt>
                <c:pt idx="654">
                  <c:v>55.707499999999996</c:v>
                </c:pt>
                <c:pt idx="655">
                  <c:v>51.642000000000003</c:v>
                </c:pt>
                <c:pt idx="656">
                  <c:v>50.840499999999999</c:v>
                </c:pt>
                <c:pt idx="657">
                  <c:v>45.057000000000002</c:v>
                </c:pt>
                <c:pt idx="658">
                  <c:v>51.605499999999999</c:v>
                </c:pt>
                <c:pt idx="659">
                  <c:v>46.412999999999997</c:v>
                </c:pt>
                <c:pt idx="660">
                  <c:v>45.282499999999999</c:v>
                </c:pt>
                <c:pt idx="661">
                  <c:v>39.211500000000001</c:v>
                </c:pt>
                <c:pt idx="662">
                  <c:v>45.319500000000005</c:v>
                </c:pt>
                <c:pt idx="663">
                  <c:v>46.666000000000004</c:v>
                </c:pt>
                <c:pt idx="664">
                  <c:v>50.204499999999996</c:v>
                </c:pt>
                <c:pt idx="665">
                  <c:v>49.573999999999998</c:v>
                </c:pt>
                <c:pt idx="666">
                  <c:v>45.790499999999994</c:v>
                </c:pt>
                <c:pt idx="667">
                  <c:v>51.508500000000005</c:v>
                </c:pt>
                <c:pt idx="668">
                  <c:v>54.585499999999996</c:v>
                </c:pt>
                <c:pt idx="669">
                  <c:v>43.948500000000003</c:v>
                </c:pt>
                <c:pt idx="670">
                  <c:v>53.312000000000005</c:v>
                </c:pt>
                <c:pt idx="671">
                  <c:v>43.370999999999995</c:v>
                </c:pt>
                <c:pt idx="672">
                  <c:v>51.605499999999999</c:v>
                </c:pt>
                <c:pt idx="673">
                  <c:v>55.962999999999994</c:v>
                </c:pt>
                <c:pt idx="674">
                  <c:v>39.211500000000001</c:v>
                </c:pt>
                <c:pt idx="675">
                  <c:v>53.156500000000001</c:v>
                </c:pt>
                <c:pt idx="676">
                  <c:v>53.600500000000004</c:v>
                </c:pt>
                <c:pt idx="677">
                  <c:v>45.319500000000005</c:v>
                </c:pt>
                <c:pt idx="678">
                  <c:v>54.636500000000005</c:v>
                </c:pt>
                <c:pt idx="679">
                  <c:v>55.707499999999996</c:v>
                </c:pt>
                <c:pt idx="680">
                  <c:v>51.605000000000004</c:v>
                </c:pt>
                <c:pt idx="681">
                  <c:v>50.613</c:v>
                </c:pt>
                <c:pt idx="682">
                  <c:v>50.204499999999996</c:v>
                </c:pt>
                <c:pt idx="683">
                  <c:v>45.790499999999994</c:v>
                </c:pt>
                <c:pt idx="684">
                  <c:v>54.585499999999996</c:v>
                </c:pt>
                <c:pt idx="685">
                  <c:v>48.340999999999994</c:v>
                </c:pt>
                <c:pt idx="686">
                  <c:v>55.962999999999994</c:v>
                </c:pt>
                <c:pt idx="687">
                  <c:v>49.573999999999998</c:v>
                </c:pt>
                <c:pt idx="688">
                  <c:v>50.827500000000001</c:v>
                </c:pt>
                <c:pt idx="689">
                  <c:v>51.605499999999999</c:v>
                </c:pt>
                <c:pt idx="690">
                  <c:v>46.412999999999997</c:v>
                </c:pt>
                <c:pt idx="691">
                  <c:v>45.282499999999999</c:v>
                </c:pt>
                <c:pt idx="692">
                  <c:v>53.156500000000001</c:v>
                </c:pt>
                <c:pt idx="693">
                  <c:v>50.613</c:v>
                </c:pt>
                <c:pt idx="694">
                  <c:v>50.204499999999996</c:v>
                </c:pt>
                <c:pt idx="695">
                  <c:v>53.312000000000005</c:v>
                </c:pt>
                <c:pt idx="696">
                  <c:v>50.25</c:v>
                </c:pt>
                <c:pt idx="697">
                  <c:v>43.370999999999995</c:v>
                </c:pt>
                <c:pt idx="698">
                  <c:v>45.790499999999994</c:v>
                </c:pt>
                <c:pt idx="699">
                  <c:v>54.585499999999996</c:v>
                </c:pt>
                <c:pt idx="700">
                  <c:v>45.057000000000002</c:v>
                </c:pt>
                <c:pt idx="701">
                  <c:v>39.211500000000001</c:v>
                </c:pt>
                <c:pt idx="702">
                  <c:v>58.694500000000005</c:v>
                </c:pt>
                <c:pt idx="703">
                  <c:v>46.666000000000004</c:v>
                </c:pt>
                <c:pt idx="704">
                  <c:v>50.613</c:v>
                </c:pt>
                <c:pt idx="705">
                  <c:v>51.642000000000003</c:v>
                </c:pt>
                <c:pt idx="706">
                  <c:v>50.840499999999999</c:v>
                </c:pt>
                <c:pt idx="707">
                  <c:v>48.340999999999994</c:v>
                </c:pt>
                <c:pt idx="708">
                  <c:v>52.762500000000003</c:v>
                </c:pt>
                <c:pt idx="709">
                  <c:v>50.204499999999996</c:v>
                </c:pt>
                <c:pt idx="710">
                  <c:v>49.713999999999999</c:v>
                </c:pt>
                <c:pt idx="711">
                  <c:v>43.370999999999995</c:v>
                </c:pt>
                <c:pt idx="712">
                  <c:v>48.032499999999999</c:v>
                </c:pt>
                <c:pt idx="713">
                  <c:v>45.057000000000002</c:v>
                </c:pt>
                <c:pt idx="714">
                  <c:v>46.412999999999997</c:v>
                </c:pt>
                <c:pt idx="715">
                  <c:v>55.962999999999994</c:v>
                </c:pt>
                <c:pt idx="716">
                  <c:v>45.282499999999999</c:v>
                </c:pt>
                <c:pt idx="717">
                  <c:v>58.694500000000005</c:v>
                </c:pt>
                <c:pt idx="718">
                  <c:v>55.707499999999996</c:v>
                </c:pt>
                <c:pt idx="719">
                  <c:v>46.666000000000004</c:v>
                </c:pt>
                <c:pt idx="720">
                  <c:v>49.573999999999998</c:v>
                </c:pt>
                <c:pt idx="721">
                  <c:v>51.642000000000003</c:v>
                </c:pt>
                <c:pt idx="722">
                  <c:v>50.25</c:v>
                </c:pt>
                <c:pt idx="723">
                  <c:v>45.790499999999994</c:v>
                </c:pt>
                <c:pt idx="724">
                  <c:v>50.840499999999999</c:v>
                </c:pt>
                <c:pt idx="725">
                  <c:v>54.585499999999996</c:v>
                </c:pt>
                <c:pt idx="726">
                  <c:v>53.312000000000005</c:v>
                </c:pt>
                <c:pt idx="727">
                  <c:v>48.032499999999999</c:v>
                </c:pt>
                <c:pt idx="728">
                  <c:v>46.412999999999997</c:v>
                </c:pt>
                <c:pt idx="729">
                  <c:v>45.282499999999999</c:v>
                </c:pt>
                <c:pt idx="730">
                  <c:v>52.762500000000003</c:v>
                </c:pt>
                <c:pt idx="731">
                  <c:v>53.600500000000004</c:v>
                </c:pt>
                <c:pt idx="732">
                  <c:v>45.319500000000005</c:v>
                </c:pt>
                <c:pt idx="733">
                  <c:v>54.636500000000005</c:v>
                </c:pt>
                <c:pt idx="734">
                  <c:v>46.666000000000004</c:v>
                </c:pt>
                <c:pt idx="735">
                  <c:v>50.613</c:v>
                </c:pt>
                <c:pt idx="736">
                  <c:v>50.204499999999996</c:v>
                </c:pt>
                <c:pt idx="737">
                  <c:v>49.713999999999999</c:v>
                </c:pt>
                <c:pt idx="738">
                  <c:v>50.25</c:v>
                </c:pt>
                <c:pt idx="739">
                  <c:v>45.790499999999994</c:v>
                </c:pt>
                <c:pt idx="740">
                  <c:v>48.032499999999999</c:v>
                </c:pt>
                <c:pt idx="741">
                  <c:v>54.585499999999996</c:v>
                </c:pt>
                <c:pt idx="742">
                  <c:v>45.057000000000002</c:v>
                </c:pt>
                <c:pt idx="743">
                  <c:v>51.605499999999999</c:v>
                </c:pt>
                <c:pt idx="744">
                  <c:v>39.211500000000001</c:v>
                </c:pt>
                <c:pt idx="745">
                  <c:v>53.043999999999997</c:v>
                </c:pt>
                <c:pt idx="746">
                  <c:v>51.642000000000003</c:v>
                </c:pt>
                <c:pt idx="747">
                  <c:v>52.762500000000003</c:v>
                </c:pt>
                <c:pt idx="748">
                  <c:v>53.600500000000004</c:v>
                </c:pt>
                <c:pt idx="749">
                  <c:v>49.573999999999998</c:v>
                </c:pt>
                <c:pt idx="750">
                  <c:v>50.840499999999999</c:v>
                </c:pt>
                <c:pt idx="751">
                  <c:v>45.057000000000002</c:v>
                </c:pt>
                <c:pt idx="752">
                  <c:v>53.156500000000001</c:v>
                </c:pt>
                <c:pt idx="753">
                  <c:v>45.319500000000005</c:v>
                </c:pt>
                <c:pt idx="754">
                  <c:v>46.666000000000004</c:v>
                </c:pt>
                <c:pt idx="755">
                  <c:v>53.043999999999997</c:v>
                </c:pt>
                <c:pt idx="756">
                  <c:v>50.613</c:v>
                </c:pt>
                <c:pt idx="757">
                  <c:v>51.642000000000003</c:v>
                </c:pt>
                <c:pt idx="758">
                  <c:v>53.312000000000005</c:v>
                </c:pt>
                <c:pt idx="759">
                  <c:v>45.790499999999994</c:v>
                </c:pt>
                <c:pt idx="760">
                  <c:v>51.508500000000005</c:v>
                </c:pt>
                <c:pt idx="761">
                  <c:v>48.032499999999999</c:v>
                </c:pt>
                <c:pt idx="762">
                  <c:v>53.600500000000004</c:v>
                </c:pt>
                <c:pt idx="763">
                  <c:v>58.694500000000005</c:v>
                </c:pt>
                <c:pt idx="764">
                  <c:v>49.713999999999999</c:v>
                </c:pt>
                <c:pt idx="765">
                  <c:v>50.25</c:v>
                </c:pt>
                <c:pt idx="766">
                  <c:v>50.840499999999999</c:v>
                </c:pt>
                <c:pt idx="767">
                  <c:v>45.057000000000002</c:v>
                </c:pt>
                <c:pt idx="768">
                  <c:v>52.762500000000003</c:v>
                </c:pt>
                <c:pt idx="769">
                  <c:v>53.156500000000001</c:v>
                </c:pt>
                <c:pt idx="770">
                  <c:v>51.605000000000004</c:v>
                </c:pt>
                <c:pt idx="771">
                  <c:v>46.666000000000004</c:v>
                </c:pt>
                <c:pt idx="772">
                  <c:v>50.613</c:v>
                </c:pt>
                <c:pt idx="773">
                  <c:v>51.508500000000005</c:v>
                </c:pt>
                <c:pt idx="774">
                  <c:v>50.827500000000001</c:v>
                </c:pt>
                <c:pt idx="775">
                  <c:v>48.340999999999994</c:v>
                </c:pt>
                <c:pt idx="776">
                  <c:v>55.962999999999994</c:v>
                </c:pt>
                <c:pt idx="777">
                  <c:v>53.600500000000004</c:v>
                </c:pt>
                <c:pt idx="778">
                  <c:v>54.636500000000005</c:v>
                </c:pt>
                <c:pt idx="779">
                  <c:v>50.204499999999996</c:v>
                </c:pt>
                <c:pt idx="780">
                  <c:v>49.573999999999998</c:v>
                </c:pt>
                <c:pt idx="781">
                  <c:v>50.25</c:v>
                </c:pt>
                <c:pt idx="782">
                  <c:v>50.840499999999999</c:v>
                </c:pt>
                <c:pt idx="783">
                  <c:v>48.032499999999999</c:v>
                </c:pt>
                <c:pt idx="784">
                  <c:v>43.948500000000003</c:v>
                </c:pt>
                <c:pt idx="785">
                  <c:v>53.156500000000001</c:v>
                </c:pt>
                <c:pt idx="786">
                  <c:v>58.694500000000005</c:v>
                </c:pt>
                <c:pt idx="787">
                  <c:v>54.636500000000005</c:v>
                </c:pt>
                <c:pt idx="788">
                  <c:v>51.605000000000004</c:v>
                </c:pt>
                <c:pt idx="789">
                  <c:v>50.204499999999996</c:v>
                </c:pt>
                <c:pt idx="790">
                  <c:v>49.713999999999999</c:v>
                </c:pt>
                <c:pt idx="791">
                  <c:v>53.312000000000005</c:v>
                </c:pt>
                <c:pt idx="792">
                  <c:v>50.25</c:v>
                </c:pt>
                <c:pt idx="793">
                  <c:v>51.508500000000005</c:v>
                </c:pt>
                <c:pt idx="794">
                  <c:v>50.827500000000001</c:v>
                </c:pt>
                <c:pt idx="795">
                  <c:v>55.962999999999994</c:v>
                </c:pt>
                <c:pt idx="796">
                  <c:v>50.840499999999999</c:v>
                </c:pt>
                <c:pt idx="797">
                  <c:v>50.827500000000001</c:v>
                </c:pt>
                <c:pt idx="798">
                  <c:v>55.962999999999994</c:v>
                </c:pt>
                <c:pt idx="799">
                  <c:v>45.282499999999999</c:v>
                </c:pt>
                <c:pt idx="800">
                  <c:v>46.666000000000004</c:v>
                </c:pt>
                <c:pt idx="801">
                  <c:v>46.412999999999997</c:v>
                </c:pt>
                <c:pt idx="802">
                  <c:v>50.840499999999999</c:v>
                </c:pt>
                <c:pt idx="803">
                  <c:v>45.057000000000002</c:v>
                </c:pt>
                <c:pt idx="804">
                  <c:v>53.600500000000004</c:v>
                </c:pt>
                <c:pt idx="805">
                  <c:v>54.636500000000005</c:v>
                </c:pt>
                <c:pt idx="806">
                  <c:v>53.043999999999997</c:v>
                </c:pt>
                <c:pt idx="807">
                  <c:v>49.573999999999998</c:v>
                </c:pt>
                <c:pt idx="808">
                  <c:v>51.642000000000003</c:v>
                </c:pt>
                <c:pt idx="809">
                  <c:v>39.211500000000001</c:v>
                </c:pt>
                <c:pt idx="810">
                  <c:v>45.319500000000005</c:v>
                </c:pt>
                <c:pt idx="811">
                  <c:v>50.613</c:v>
                </c:pt>
                <c:pt idx="812">
                  <c:v>50.204499999999996</c:v>
                </c:pt>
                <c:pt idx="813">
                  <c:v>53.312000000000005</c:v>
                </c:pt>
                <c:pt idx="814">
                  <c:v>51.508500000000005</c:v>
                </c:pt>
                <c:pt idx="815">
                  <c:v>53.600500000000004</c:v>
                </c:pt>
                <c:pt idx="816">
                  <c:v>49.573999999999998</c:v>
                </c:pt>
                <c:pt idx="817">
                  <c:v>45.319500000000005</c:v>
                </c:pt>
                <c:pt idx="818">
                  <c:v>54.636500000000005</c:v>
                </c:pt>
                <c:pt idx="819">
                  <c:v>51.605000000000004</c:v>
                </c:pt>
                <c:pt idx="820">
                  <c:v>53.043999999999997</c:v>
                </c:pt>
                <c:pt idx="821">
                  <c:v>50.204499999999996</c:v>
                </c:pt>
                <c:pt idx="822">
                  <c:v>51.642000000000003</c:v>
                </c:pt>
                <c:pt idx="823">
                  <c:v>51.508500000000005</c:v>
                </c:pt>
                <c:pt idx="824">
                  <c:v>43.948500000000003</c:v>
                </c:pt>
                <c:pt idx="825">
                  <c:v>45.282499999999999</c:v>
                </c:pt>
                <c:pt idx="826">
                  <c:v>39.211500000000001</c:v>
                </c:pt>
                <c:pt idx="827">
                  <c:v>49.573999999999998</c:v>
                </c:pt>
                <c:pt idx="828">
                  <c:v>51.605499999999999</c:v>
                </c:pt>
                <c:pt idx="829">
                  <c:v>46.412999999999997</c:v>
                </c:pt>
                <c:pt idx="830">
                  <c:v>55.962999999999994</c:v>
                </c:pt>
                <c:pt idx="831">
                  <c:v>53.600500000000004</c:v>
                </c:pt>
                <c:pt idx="832">
                  <c:v>45.319500000000005</c:v>
                </c:pt>
                <c:pt idx="833">
                  <c:v>54.636500000000005</c:v>
                </c:pt>
                <c:pt idx="834">
                  <c:v>55.707499999999996</c:v>
                </c:pt>
                <c:pt idx="835">
                  <c:v>51.605000000000004</c:v>
                </c:pt>
                <c:pt idx="836">
                  <c:v>46.666000000000004</c:v>
                </c:pt>
                <c:pt idx="837">
                  <c:v>49.713999999999999</c:v>
                </c:pt>
                <c:pt idx="838">
                  <c:v>51.642000000000003</c:v>
                </c:pt>
                <c:pt idx="839">
                  <c:v>45.790499999999994</c:v>
                </c:pt>
                <c:pt idx="840">
                  <c:v>50.840499999999999</c:v>
                </c:pt>
                <c:pt idx="841">
                  <c:v>50.827500000000001</c:v>
                </c:pt>
                <c:pt idx="842">
                  <c:v>46.666000000000004</c:v>
                </c:pt>
                <c:pt idx="843">
                  <c:v>51.642000000000003</c:v>
                </c:pt>
                <c:pt idx="844">
                  <c:v>54.585499999999996</c:v>
                </c:pt>
                <c:pt idx="845">
                  <c:v>48.340999999999994</c:v>
                </c:pt>
                <c:pt idx="846">
                  <c:v>55.707499999999996</c:v>
                </c:pt>
                <c:pt idx="847">
                  <c:v>51.605000000000004</c:v>
                </c:pt>
                <c:pt idx="848">
                  <c:v>50.613</c:v>
                </c:pt>
                <c:pt idx="849">
                  <c:v>49.713999999999999</c:v>
                </c:pt>
                <c:pt idx="850">
                  <c:v>48.032499999999999</c:v>
                </c:pt>
                <c:pt idx="851">
                  <c:v>45.282499999999999</c:v>
                </c:pt>
                <c:pt idx="852">
                  <c:v>53.156500000000001</c:v>
                </c:pt>
                <c:pt idx="853">
                  <c:v>53.600500000000004</c:v>
                </c:pt>
                <c:pt idx="854">
                  <c:v>46.666000000000004</c:v>
                </c:pt>
                <c:pt idx="855">
                  <c:v>50.204499999999996</c:v>
                </c:pt>
                <c:pt idx="856">
                  <c:v>43.370999999999995</c:v>
                </c:pt>
                <c:pt idx="857">
                  <c:v>45.790499999999994</c:v>
                </c:pt>
                <c:pt idx="858">
                  <c:v>50.827500000000001</c:v>
                </c:pt>
                <c:pt idx="859">
                  <c:v>48.340999999999994</c:v>
                </c:pt>
                <c:pt idx="860">
                  <c:v>43.948500000000003</c:v>
                </c:pt>
                <c:pt idx="861">
                  <c:v>45.057000000000002</c:v>
                </c:pt>
                <c:pt idx="862">
                  <c:v>58.694500000000005</c:v>
                </c:pt>
                <c:pt idx="863">
                  <c:v>51.605000000000004</c:v>
                </c:pt>
                <c:pt idx="864">
                  <c:v>50.840499999999999</c:v>
                </c:pt>
                <c:pt idx="865">
                  <c:v>48.032499999999999</c:v>
                </c:pt>
                <c:pt idx="866">
                  <c:v>55.962999999999994</c:v>
                </c:pt>
                <c:pt idx="867">
                  <c:v>45.282499999999999</c:v>
                </c:pt>
                <c:pt idx="868">
                  <c:v>52.762500000000003</c:v>
                </c:pt>
                <c:pt idx="869">
                  <c:v>50.613</c:v>
                </c:pt>
                <c:pt idx="870">
                  <c:v>50.25</c:v>
                </c:pt>
                <c:pt idx="871">
                  <c:v>45.790499999999994</c:v>
                </c:pt>
                <c:pt idx="872">
                  <c:v>54.585499999999996</c:v>
                </c:pt>
                <c:pt idx="873">
                  <c:v>48.340999999999994</c:v>
                </c:pt>
                <c:pt idx="874">
                  <c:v>43.948500000000003</c:v>
                </c:pt>
                <c:pt idx="875">
                  <c:v>58.694500000000005</c:v>
                </c:pt>
                <c:pt idx="876">
                  <c:v>51.605000000000004</c:v>
                </c:pt>
                <c:pt idx="877">
                  <c:v>50.204499999999996</c:v>
                </c:pt>
                <c:pt idx="878">
                  <c:v>49.713999999999999</c:v>
                </c:pt>
                <c:pt idx="879">
                  <c:v>51.605499999999999</c:v>
                </c:pt>
                <c:pt idx="880">
                  <c:v>55.962999999999994</c:v>
                </c:pt>
                <c:pt idx="881">
                  <c:v>52.762500000000003</c:v>
                </c:pt>
                <c:pt idx="882">
                  <c:v>53.600500000000004</c:v>
                </c:pt>
                <c:pt idx="883">
                  <c:v>55.707499999999996</c:v>
                </c:pt>
                <c:pt idx="884">
                  <c:v>50.613</c:v>
                </c:pt>
                <c:pt idx="885">
                  <c:v>53.312000000000005</c:v>
                </c:pt>
                <c:pt idx="886">
                  <c:v>50.25</c:v>
                </c:pt>
                <c:pt idx="887">
                  <c:v>43.370999999999995</c:v>
                </c:pt>
                <c:pt idx="888">
                  <c:v>45.790499999999994</c:v>
                </c:pt>
                <c:pt idx="889">
                  <c:v>50.840499999999999</c:v>
                </c:pt>
                <c:pt idx="890">
                  <c:v>48.032499999999999</c:v>
                </c:pt>
                <c:pt idx="891">
                  <c:v>54.585499999999996</c:v>
                </c:pt>
                <c:pt idx="892">
                  <c:v>45.057000000000002</c:v>
                </c:pt>
                <c:pt idx="893">
                  <c:v>39.211500000000001</c:v>
                </c:pt>
                <c:pt idx="894">
                  <c:v>53.156500000000001</c:v>
                </c:pt>
                <c:pt idx="895">
                  <c:v>51.605000000000004</c:v>
                </c:pt>
                <c:pt idx="896">
                  <c:v>53.043999999999997</c:v>
                </c:pt>
                <c:pt idx="897">
                  <c:v>49.713999999999999</c:v>
                </c:pt>
                <c:pt idx="898">
                  <c:v>51.605499999999999</c:v>
                </c:pt>
                <c:pt idx="899">
                  <c:v>52.762500000000003</c:v>
                </c:pt>
                <c:pt idx="900">
                  <c:v>54.636500000000005</c:v>
                </c:pt>
                <c:pt idx="901">
                  <c:v>49.573999999999998</c:v>
                </c:pt>
                <c:pt idx="902">
                  <c:v>53.312000000000005</c:v>
                </c:pt>
                <c:pt idx="903">
                  <c:v>43.370999999999995</c:v>
                </c:pt>
                <c:pt idx="904">
                  <c:v>46.412999999999997</c:v>
                </c:pt>
                <c:pt idx="905">
                  <c:v>55.962999999999994</c:v>
                </c:pt>
                <c:pt idx="906">
                  <c:v>39.211500000000001</c:v>
                </c:pt>
                <c:pt idx="907">
                  <c:v>58.694500000000005</c:v>
                </c:pt>
                <c:pt idx="908">
                  <c:v>51.605000000000004</c:v>
                </c:pt>
                <c:pt idx="909">
                  <c:v>53.043999999999997</c:v>
                </c:pt>
                <c:pt idx="910">
                  <c:v>50.613</c:v>
                </c:pt>
                <c:pt idx="911">
                  <c:v>51.508500000000005</c:v>
                </c:pt>
                <c:pt idx="912">
                  <c:v>48.340999999999994</c:v>
                </c:pt>
                <c:pt idx="913">
                  <c:v>45.057000000000002</c:v>
                </c:pt>
                <c:pt idx="914">
                  <c:v>53.600500000000004</c:v>
                </c:pt>
                <c:pt idx="915">
                  <c:v>50.204499999999996</c:v>
                </c:pt>
                <c:pt idx="916">
                  <c:v>45.282499999999999</c:v>
                </c:pt>
                <c:pt idx="917">
                  <c:v>45.319500000000005</c:v>
                </c:pt>
                <c:pt idx="918">
                  <c:v>53.043999999999997</c:v>
                </c:pt>
                <c:pt idx="919">
                  <c:v>53.312000000000005</c:v>
                </c:pt>
                <c:pt idx="920">
                  <c:v>50.25</c:v>
                </c:pt>
                <c:pt idx="921">
                  <c:v>43.370999999999995</c:v>
                </c:pt>
                <c:pt idx="922">
                  <c:v>45.790499999999994</c:v>
                </c:pt>
                <c:pt idx="923">
                  <c:v>51.508500000000005</c:v>
                </c:pt>
                <c:pt idx="924">
                  <c:v>54.585499999999996</c:v>
                </c:pt>
                <c:pt idx="925">
                  <c:v>48.340999999999994</c:v>
                </c:pt>
                <c:pt idx="926">
                  <c:v>55.962999999999994</c:v>
                </c:pt>
                <c:pt idx="927">
                  <c:v>54.636500000000005</c:v>
                </c:pt>
                <c:pt idx="928">
                  <c:v>50.204499999999996</c:v>
                </c:pt>
                <c:pt idx="929">
                  <c:v>51.642000000000003</c:v>
                </c:pt>
                <c:pt idx="930">
                  <c:v>50.840499999999999</c:v>
                </c:pt>
                <c:pt idx="931">
                  <c:v>50.827500000000001</c:v>
                </c:pt>
                <c:pt idx="932">
                  <c:v>55.962999999999994</c:v>
                </c:pt>
                <c:pt idx="933">
                  <c:v>45.282499999999999</c:v>
                </c:pt>
                <c:pt idx="934">
                  <c:v>53.156500000000001</c:v>
                </c:pt>
                <c:pt idx="935">
                  <c:v>45.319500000000005</c:v>
                </c:pt>
                <c:pt idx="936">
                  <c:v>46.666000000000004</c:v>
                </c:pt>
                <c:pt idx="937">
                  <c:v>53.043999999999997</c:v>
                </c:pt>
                <c:pt idx="938">
                  <c:v>43.370999999999995</c:v>
                </c:pt>
                <c:pt idx="939">
                  <c:v>45.790499999999994</c:v>
                </c:pt>
                <c:pt idx="940">
                  <c:v>48.032499999999999</c:v>
                </c:pt>
                <c:pt idx="941">
                  <c:v>54.585499999999996</c:v>
                </c:pt>
                <c:pt idx="942">
                  <c:v>48.340999999999994</c:v>
                </c:pt>
                <c:pt idx="943">
                  <c:v>45.057000000000002</c:v>
                </c:pt>
                <c:pt idx="944">
                  <c:v>46.412999999999997</c:v>
                </c:pt>
                <c:pt idx="945">
                  <c:v>51.605000000000004</c:v>
                </c:pt>
                <c:pt idx="946">
                  <c:v>49.573999999999998</c:v>
                </c:pt>
                <c:pt idx="947">
                  <c:v>53.312000000000005</c:v>
                </c:pt>
                <c:pt idx="948">
                  <c:v>50.25</c:v>
                </c:pt>
                <c:pt idx="949">
                  <c:v>50.827500000000001</c:v>
                </c:pt>
                <c:pt idx="950">
                  <c:v>43.948500000000003</c:v>
                </c:pt>
                <c:pt idx="951">
                  <c:v>53.156500000000001</c:v>
                </c:pt>
                <c:pt idx="952">
                  <c:v>53.600500000000004</c:v>
                </c:pt>
                <c:pt idx="953">
                  <c:v>58.694500000000005</c:v>
                </c:pt>
                <c:pt idx="954">
                  <c:v>49.713999999999999</c:v>
                </c:pt>
                <c:pt idx="955">
                  <c:v>45.057000000000002</c:v>
                </c:pt>
                <c:pt idx="956">
                  <c:v>46.412999999999997</c:v>
                </c:pt>
                <c:pt idx="957">
                  <c:v>52.762500000000003</c:v>
                </c:pt>
                <c:pt idx="958">
                  <c:v>51.605000000000004</c:v>
                </c:pt>
                <c:pt idx="959">
                  <c:v>50.613</c:v>
                </c:pt>
                <c:pt idx="960">
                  <c:v>49.713999999999999</c:v>
                </c:pt>
                <c:pt idx="961">
                  <c:v>43.370999999999995</c:v>
                </c:pt>
                <c:pt idx="962">
                  <c:v>45.790499999999994</c:v>
                </c:pt>
                <c:pt idx="963">
                  <c:v>51.508500000000005</c:v>
                </c:pt>
                <c:pt idx="964">
                  <c:v>50.827500000000001</c:v>
                </c:pt>
                <c:pt idx="965">
                  <c:v>43.948500000000003</c:v>
                </c:pt>
                <c:pt idx="966">
                  <c:v>53.156500000000001</c:v>
                </c:pt>
                <c:pt idx="967">
                  <c:v>53.600500000000004</c:v>
                </c:pt>
                <c:pt idx="968">
                  <c:v>58.694500000000005</c:v>
                </c:pt>
                <c:pt idx="969">
                  <c:v>51.642000000000003</c:v>
                </c:pt>
                <c:pt idx="970">
                  <c:v>54.585499999999996</c:v>
                </c:pt>
                <c:pt idx="971">
                  <c:v>51.605499999999999</c:v>
                </c:pt>
                <c:pt idx="972">
                  <c:v>52.762500000000003</c:v>
                </c:pt>
                <c:pt idx="973">
                  <c:v>39.211500000000001</c:v>
                </c:pt>
                <c:pt idx="974">
                  <c:v>45.319500000000005</c:v>
                </c:pt>
                <c:pt idx="975">
                  <c:v>54.636500000000005</c:v>
                </c:pt>
                <c:pt idx="976">
                  <c:v>55.707499999999996</c:v>
                </c:pt>
                <c:pt idx="977">
                  <c:v>49.573999999999998</c:v>
                </c:pt>
                <c:pt idx="978">
                  <c:v>43.370999999999995</c:v>
                </c:pt>
                <c:pt idx="979">
                  <c:v>51.508500000000005</c:v>
                </c:pt>
                <c:pt idx="980">
                  <c:v>48.032499999999999</c:v>
                </c:pt>
                <c:pt idx="981">
                  <c:v>43.948500000000003</c:v>
                </c:pt>
                <c:pt idx="982">
                  <c:v>45.057000000000002</c:v>
                </c:pt>
                <c:pt idx="983">
                  <c:v>45.282499999999999</c:v>
                </c:pt>
                <c:pt idx="984">
                  <c:v>58.694500000000005</c:v>
                </c:pt>
                <c:pt idx="985">
                  <c:v>54.585499999999996</c:v>
                </c:pt>
                <c:pt idx="986">
                  <c:v>51.605499999999999</c:v>
                </c:pt>
                <c:pt idx="987">
                  <c:v>46.412999999999997</c:v>
                </c:pt>
                <c:pt idx="988">
                  <c:v>52.762500000000003</c:v>
                </c:pt>
                <c:pt idx="989">
                  <c:v>39.211500000000001</c:v>
                </c:pt>
                <c:pt idx="990">
                  <c:v>53.600500000000004</c:v>
                </c:pt>
                <c:pt idx="991">
                  <c:v>54.636500000000005</c:v>
                </c:pt>
                <c:pt idx="992">
                  <c:v>55.707499999999996</c:v>
                </c:pt>
                <c:pt idx="993">
                  <c:v>50.204499999999996</c:v>
                </c:pt>
                <c:pt idx="994">
                  <c:v>49.713999999999999</c:v>
                </c:pt>
                <c:pt idx="995">
                  <c:v>43.370999999999995</c:v>
                </c:pt>
                <c:pt idx="996">
                  <c:v>48.032499999999999</c:v>
                </c:pt>
                <c:pt idx="997">
                  <c:v>50.827500000000001</c:v>
                </c:pt>
                <c:pt idx="998">
                  <c:v>45.057000000000002</c:v>
                </c:pt>
                <c:pt idx="999">
                  <c:v>55.962999999999994</c:v>
                </c:pt>
                <c:pt idx="1000">
                  <c:v>53.156500000000001</c:v>
                </c:pt>
                <c:pt idx="1001">
                  <c:v>51.642000000000003</c:v>
                </c:pt>
                <c:pt idx="1002">
                  <c:v>54.585499999999996</c:v>
                </c:pt>
                <c:pt idx="1003">
                  <c:v>46.412999999999997</c:v>
                </c:pt>
                <c:pt idx="1004">
                  <c:v>39.211500000000001</c:v>
                </c:pt>
                <c:pt idx="1005">
                  <c:v>53.600500000000004</c:v>
                </c:pt>
                <c:pt idx="1006">
                  <c:v>55.707499999999996</c:v>
                </c:pt>
                <c:pt idx="1007">
                  <c:v>48.032499999999999</c:v>
                </c:pt>
                <c:pt idx="1008">
                  <c:v>50.827500000000001</c:v>
                </c:pt>
                <c:pt idx="1009">
                  <c:v>45.057000000000002</c:v>
                </c:pt>
                <c:pt idx="1010">
                  <c:v>53.156500000000001</c:v>
                </c:pt>
                <c:pt idx="1011">
                  <c:v>54.636500000000005</c:v>
                </c:pt>
                <c:pt idx="1012">
                  <c:v>51.605000000000004</c:v>
                </c:pt>
                <c:pt idx="1013">
                  <c:v>46.666000000000004</c:v>
                </c:pt>
                <c:pt idx="1014">
                  <c:v>53.043999999999997</c:v>
                </c:pt>
                <c:pt idx="1015">
                  <c:v>50.204499999999996</c:v>
                </c:pt>
                <c:pt idx="1016">
                  <c:v>53.312000000000005</c:v>
                </c:pt>
                <c:pt idx="1017">
                  <c:v>50.25</c:v>
                </c:pt>
                <c:pt idx="1018">
                  <c:v>51.508500000000005</c:v>
                </c:pt>
                <c:pt idx="1019">
                  <c:v>45.319500000000005</c:v>
                </c:pt>
                <c:pt idx="1020">
                  <c:v>48.032499999999999</c:v>
                </c:pt>
                <c:pt idx="1021">
                  <c:v>50.827500000000001</c:v>
                </c:pt>
                <c:pt idx="1022">
                  <c:v>45.057000000000002</c:v>
                </c:pt>
                <c:pt idx="1023">
                  <c:v>51.605499999999999</c:v>
                </c:pt>
                <c:pt idx="1024">
                  <c:v>46.412999999999997</c:v>
                </c:pt>
                <c:pt idx="1025">
                  <c:v>55.962999999999994</c:v>
                </c:pt>
                <c:pt idx="1026">
                  <c:v>53.156500000000001</c:v>
                </c:pt>
                <c:pt idx="1027">
                  <c:v>46.666000000000004</c:v>
                </c:pt>
                <c:pt idx="1028">
                  <c:v>53.312000000000005</c:v>
                </c:pt>
                <c:pt idx="1029">
                  <c:v>50.25</c:v>
                </c:pt>
                <c:pt idx="1030">
                  <c:v>45.790499999999994</c:v>
                </c:pt>
                <c:pt idx="1031">
                  <c:v>51.508500000000005</c:v>
                </c:pt>
                <c:pt idx="1032">
                  <c:v>48.340999999999994</c:v>
                </c:pt>
                <c:pt idx="1033">
                  <c:v>52.762500000000003</c:v>
                </c:pt>
                <c:pt idx="1034">
                  <c:v>54.636500000000005</c:v>
                </c:pt>
                <c:pt idx="1035">
                  <c:v>51.605499999999999</c:v>
                </c:pt>
                <c:pt idx="1036">
                  <c:v>46.412999999999997</c:v>
                </c:pt>
                <c:pt idx="1037">
                  <c:v>55.962999999999994</c:v>
                </c:pt>
                <c:pt idx="1038">
                  <c:v>45.282499999999999</c:v>
                </c:pt>
                <c:pt idx="1039">
                  <c:v>53.156500000000001</c:v>
                </c:pt>
                <c:pt idx="1040">
                  <c:v>54.636500000000005</c:v>
                </c:pt>
                <c:pt idx="1041">
                  <c:v>55.707499999999996</c:v>
                </c:pt>
                <c:pt idx="1042">
                  <c:v>46.666000000000004</c:v>
                </c:pt>
                <c:pt idx="1043">
                  <c:v>50.204499999999996</c:v>
                </c:pt>
                <c:pt idx="1044">
                  <c:v>53.312000000000005</c:v>
                </c:pt>
                <c:pt idx="1045">
                  <c:v>50.25</c:v>
                </c:pt>
                <c:pt idx="1046">
                  <c:v>43.370999999999995</c:v>
                </c:pt>
                <c:pt idx="1047">
                  <c:v>51.508500000000005</c:v>
                </c:pt>
                <c:pt idx="1048">
                  <c:v>50.840499999999999</c:v>
                </c:pt>
                <c:pt idx="1049">
                  <c:v>48.032499999999999</c:v>
                </c:pt>
                <c:pt idx="1050">
                  <c:v>43.948500000000003</c:v>
                </c:pt>
                <c:pt idx="1051">
                  <c:v>45.057000000000002</c:v>
                </c:pt>
                <c:pt idx="1052">
                  <c:v>52.762500000000003</c:v>
                </c:pt>
                <c:pt idx="1053">
                  <c:v>45.319500000000005</c:v>
                </c:pt>
                <c:pt idx="1054">
                  <c:v>53.043999999999997</c:v>
                </c:pt>
                <c:pt idx="1055">
                  <c:v>53.312000000000005</c:v>
                </c:pt>
                <c:pt idx="1056">
                  <c:v>45.790499999999994</c:v>
                </c:pt>
                <c:pt idx="1057">
                  <c:v>51.508500000000005</c:v>
                </c:pt>
                <c:pt idx="1058">
                  <c:v>46.666000000000004</c:v>
                </c:pt>
                <c:pt idx="1059">
                  <c:v>50.25</c:v>
                </c:pt>
                <c:pt idx="1060">
                  <c:v>50.840499999999999</c:v>
                </c:pt>
                <c:pt idx="1061">
                  <c:v>45.057000000000002</c:v>
                </c:pt>
                <c:pt idx="1062">
                  <c:v>55.962999999999994</c:v>
                </c:pt>
                <c:pt idx="1063">
                  <c:v>39.211500000000001</c:v>
                </c:pt>
                <c:pt idx="1064">
                  <c:v>58.694500000000005</c:v>
                </c:pt>
                <c:pt idx="1065">
                  <c:v>55.707499999999996</c:v>
                </c:pt>
                <c:pt idx="1066">
                  <c:v>53.043999999999997</c:v>
                </c:pt>
                <c:pt idx="1067">
                  <c:v>50.613</c:v>
                </c:pt>
                <c:pt idx="1068">
                  <c:v>49.573999999999998</c:v>
                </c:pt>
                <c:pt idx="1069">
                  <c:v>51.642000000000003</c:v>
                </c:pt>
                <c:pt idx="1070">
                  <c:v>53.312000000000005</c:v>
                </c:pt>
                <c:pt idx="1071">
                  <c:v>43.370999999999995</c:v>
                </c:pt>
                <c:pt idx="1072">
                  <c:v>48.032499999999999</c:v>
                </c:pt>
                <c:pt idx="1073">
                  <c:v>43.948500000000003</c:v>
                </c:pt>
                <c:pt idx="1074">
                  <c:v>45.790499999999994</c:v>
                </c:pt>
                <c:pt idx="1075">
                  <c:v>50.840499999999999</c:v>
                </c:pt>
                <c:pt idx="1076">
                  <c:v>48.340999999999994</c:v>
                </c:pt>
                <c:pt idx="1077">
                  <c:v>45.057000000000002</c:v>
                </c:pt>
                <c:pt idx="1078">
                  <c:v>58.694500000000005</c:v>
                </c:pt>
                <c:pt idx="1079">
                  <c:v>54.636500000000005</c:v>
                </c:pt>
                <c:pt idx="1080">
                  <c:v>55.707499999999996</c:v>
                </c:pt>
                <c:pt idx="1081">
                  <c:v>53.043999999999997</c:v>
                </c:pt>
                <c:pt idx="1082">
                  <c:v>50.613</c:v>
                </c:pt>
                <c:pt idx="1083">
                  <c:v>49.573999999999998</c:v>
                </c:pt>
                <c:pt idx="1084">
                  <c:v>49.713999999999999</c:v>
                </c:pt>
                <c:pt idx="1085">
                  <c:v>43.370999999999995</c:v>
                </c:pt>
                <c:pt idx="1086">
                  <c:v>54.585499999999996</c:v>
                </c:pt>
                <c:pt idx="1087">
                  <c:v>50.827500000000001</c:v>
                </c:pt>
                <c:pt idx="1088">
                  <c:v>43.948500000000003</c:v>
                </c:pt>
                <c:pt idx="1089">
                  <c:v>51.642000000000003</c:v>
                </c:pt>
                <c:pt idx="1090">
                  <c:v>50.840499999999999</c:v>
                </c:pt>
                <c:pt idx="1091">
                  <c:v>48.340999999999994</c:v>
                </c:pt>
                <c:pt idx="1092">
                  <c:v>45.057000000000002</c:v>
                </c:pt>
                <c:pt idx="1093">
                  <c:v>52.762500000000003</c:v>
                </c:pt>
                <c:pt idx="1094">
                  <c:v>45.319500000000005</c:v>
                </c:pt>
                <c:pt idx="1095">
                  <c:v>54.636500000000005</c:v>
                </c:pt>
                <c:pt idx="1096">
                  <c:v>55.707499999999996</c:v>
                </c:pt>
                <c:pt idx="1097">
                  <c:v>51.605000000000004</c:v>
                </c:pt>
                <c:pt idx="1098">
                  <c:v>50.613</c:v>
                </c:pt>
                <c:pt idx="1099">
                  <c:v>49.573999999999998</c:v>
                </c:pt>
                <c:pt idx="1100">
                  <c:v>49.713999999999999</c:v>
                </c:pt>
                <c:pt idx="1101">
                  <c:v>51.642000000000003</c:v>
                </c:pt>
                <c:pt idx="1102">
                  <c:v>50.25</c:v>
                </c:pt>
                <c:pt idx="1103">
                  <c:v>43.370999999999995</c:v>
                </c:pt>
                <c:pt idx="1104">
                  <c:v>51.508500000000005</c:v>
                </c:pt>
                <c:pt idx="1105">
                  <c:v>43.948500000000003</c:v>
                </c:pt>
                <c:pt idx="1106">
                  <c:v>46.412999999999997</c:v>
                </c:pt>
                <c:pt idx="1107">
                  <c:v>51.605000000000004</c:v>
                </c:pt>
                <c:pt idx="1108">
                  <c:v>49.573999999999998</c:v>
                </c:pt>
                <c:pt idx="1109">
                  <c:v>45.790499999999994</c:v>
                </c:pt>
                <c:pt idx="1110">
                  <c:v>51.508500000000005</c:v>
                </c:pt>
                <c:pt idx="1111">
                  <c:v>54.585499999999996</c:v>
                </c:pt>
                <c:pt idx="1112">
                  <c:v>53.156500000000001</c:v>
                </c:pt>
                <c:pt idx="1113">
                  <c:v>45.319500000000005</c:v>
                </c:pt>
                <c:pt idx="1114">
                  <c:v>58.694500000000005</c:v>
                </c:pt>
                <c:pt idx="1115">
                  <c:v>55.707499999999996</c:v>
                </c:pt>
                <c:pt idx="1116">
                  <c:v>53.312000000000005</c:v>
                </c:pt>
                <c:pt idx="1117">
                  <c:v>43.948500000000003</c:v>
                </c:pt>
                <c:pt idx="1118">
                  <c:v>51.605499999999999</c:v>
                </c:pt>
                <c:pt idx="1119">
                  <c:v>46.412999999999997</c:v>
                </c:pt>
                <c:pt idx="1120">
                  <c:v>53.600500000000004</c:v>
                </c:pt>
                <c:pt idx="1121">
                  <c:v>46.666000000000004</c:v>
                </c:pt>
                <c:pt idx="1122">
                  <c:v>53.043999999999997</c:v>
                </c:pt>
                <c:pt idx="1123">
                  <c:v>50.204499999999996</c:v>
                </c:pt>
                <c:pt idx="1124">
                  <c:v>49.573999999999998</c:v>
                </c:pt>
                <c:pt idx="1125">
                  <c:v>51.642000000000003</c:v>
                </c:pt>
                <c:pt idx="1126">
                  <c:v>45.790499999999994</c:v>
                </c:pt>
                <c:pt idx="1127">
                  <c:v>48.032499999999999</c:v>
                </c:pt>
                <c:pt idx="1128">
                  <c:v>50.827500000000001</c:v>
                </c:pt>
                <c:pt idx="1129">
                  <c:v>48.340999999999994</c:v>
                </c:pt>
                <c:pt idx="1130">
                  <c:v>53.156500000000001</c:v>
                </c:pt>
                <c:pt idx="1131">
                  <c:v>58.694500000000005</c:v>
                </c:pt>
                <c:pt idx="1132">
                  <c:v>43.948500000000003</c:v>
                </c:pt>
                <c:pt idx="1133">
                  <c:v>51.605499999999999</c:v>
                </c:pt>
                <c:pt idx="1134">
                  <c:v>55.962999999999994</c:v>
                </c:pt>
                <c:pt idx="1135">
                  <c:v>52.762500000000003</c:v>
                </c:pt>
                <c:pt idx="1136">
                  <c:v>53.600500000000004</c:v>
                </c:pt>
                <c:pt idx="1137">
                  <c:v>45.319500000000005</c:v>
                </c:pt>
                <c:pt idx="1138">
                  <c:v>54.636500000000005</c:v>
                </c:pt>
                <c:pt idx="1139">
                  <c:v>50.613</c:v>
                </c:pt>
                <c:pt idx="1140">
                  <c:v>49.713999999999999</c:v>
                </c:pt>
                <c:pt idx="1141">
                  <c:v>51.642000000000003</c:v>
                </c:pt>
                <c:pt idx="1142">
                  <c:v>48.032499999999999</c:v>
                </c:pt>
                <c:pt idx="1143">
                  <c:v>48.340999999999994</c:v>
                </c:pt>
                <c:pt idx="1144">
                  <c:v>46.412999999999997</c:v>
                </c:pt>
                <c:pt idx="1145">
                  <c:v>45.282499999999999</c:v>
                </c:pt>
                <c:pt idx="1146">
                  <c:v>53.156500000000001</c:v>
                </c:pt>
                <c:pt idx="1147">
                  <c:v>43.948500000000003</c:v>
                </c:pt>
                <c:pt idx="1148">
                  <c:v>51.605499999999999</c:v>
                </c:pt>
                <c:pt idx="1149">
                  <c:v>55.962999999999994</c:v>
                </c:pt>
                <c:pt idx="1150">
                  <c:v>52.762500000000003</c:v>
                </c:pt>
                <c:pt idx="1151">
                  <c:v>53.600500000000004</c:v>
                </c:pt>
                <c:pt idx="1152">
                  <c:v>58.694500000000005</c:v>
                </c:pt>
                <c:pt idx="1153">
                  <c:v>54.636500000000005</c:v>
                </c:pt>
                <c:pt idx="1154">
                  <c:v>55.707499999999996</c:v>
                </c:pt>
                <c:pt idx="1155">
                  <c:v>51.605000000000004</c:v>
                </c:pt>
                <c:pt idx="1156">
                  <c:v>46.666000000000004</c:v>
                </c:pt>
                <c:pt idx="1157">
                  <c:v>53.043999999999997</c:v>
                </c:pt>
                <c:pt idx="1158">
                  <c:v>50.613</c:v>
                </c:pt>
                <c:pt idx="1159">
                  <c:v>50.204499999999996</c:v>
                </c:pt>
                <c:pt idx="1160">
                  <c:v>51.642000000000003</c:v>
                </c:pt>
                <c:pt idx="1161">
                  <c:v>53.312000000000005</c:v>
                </c:pt>
                <c:pt idx="1162">
                  <c:v>45.057000000000002</c:v>
                </c:pt>
                <c:pt idx="1163">
                  <c:v>55.962999999999994</c:v>
                </c:pt>
                <c:pt idx="1164">
                  <c:v>39.211500000000001</c:v>
                </c:pt>
                <c:pt idx="1165">
                  <c:v>55.707499999999996</c:v>
                </c:pt>
                <c:pt idx="1166">
                  <c:v>50.613</c:v>
                </c:pt>
                <c:pt idx="1167">
                  <c:v>43.948500000000003</c:v>
                </c:pt>
                <c:pt idx="1168">
                  <c:v>45.057000000000002</c:v>
                </c:pt>
                <c:pt idx="1169">
                  <c:v>46.412999999999997</c:v>
                </c:pt>
                <c:pt idx="1170">
                  <c:v>51.605000000000004</c:v>
                </c:pt>
                <c:pt idx="1171">
                  <c:v>50.204499999999996</c:v>
                </c:pt>
                <c:pt idx="1172">
                  <c:v>49.713999999999999</c:v>
                </c:pt>
                <c:pt idx="1173">
                  <c:v>51.605499999999999</c:v>
                </c:pt>
                <c:pt idx="1174">
                  <c:v>55.962999999999994</c:v>
                </c:pt>
                <c:pt idx="1175">
                  <c:v>52.762500000000003</c:v>
                </c:pt>
                <c:pt idx="1176">
                  <c:v>39.211500000000001</c:v>
                </c:pt>
                <c:pt idx="1177">
                  <c:v>45.319500000000005</c:v>
                </c:pt>
                <c:pt idx="1178">
                  <c:v>49.573999999999998</c:v>
                </c:pt>
                <c:pt idx="1179">
                  <c:v>51.642000000000003</c:v>
                </c:pt>
                <c:pt idx="1180">
                  <c:v>43.370999999999995</c:v>
                </c:pt>
                <c:pt idx="1181">
                  <c:v>45.790499999999994</c:v>
                </c:pt>
                <c:pt idx="1182">
                  <c:v>54.585499999999996</c:v>
                </c:pt>
                <c:pt idx="1183">
                  <c:v>53.156500000000001</c:v>
                </c:pt>
                <c:pt idx="1184">
                  <c:v>50.840499999999999</c:v>
                </c:pt>
                <c:pt idx="1185">
                  <c:v>48.340999999999994</c:v>
                </c:pt>
                <c:pt idx="1186">
                  <c:v>51.605499999999999</c:v>
                </c:pt>
                <c:pt idx="1187">
                  <c:v>39.211500000000001</c:v>
                </c:pt>
                <c:pt idx="1188">
                  <c:v>45.319500000000005</c:v>
                </c:pt>
                <c:pt idx="1189">
                  <c:v>58.694500000000005</c:v>
                </c:pt>
                <c:pt idx="1190">
                  <c:v>46.666000000000004</c:v>
                </c:pt>
                <c:pt idx="1191">
                  <c:v>53.043999999999997</c:v>
                </c:pt>
                <c:pt idx="1192">
                  <c:v>49.713999999999999</c:v>
                </c:pt>
                <c:pt idx="1193">
                  <c:v>53.312000000000005</c:v>
                </c:pt>
                <c:pt idx="1194">
                  <c:v>50.25</c:v>
                </c:pt>
                <c:pt idx="1195">
                  <c:v>43.370999999999995</c:v>
                </c:pt>
                <c:pt idx="1196">
                  <c:v>51.508500000000005</c:v>
                </c:pt>
                <c:pt idx="1197">
                  <c:v>45.057000000000002</c:v>
                </c:pt>
                <c:pt idx="1198">
                  <c:v>46.412999999999997</c:v>
                </c:pt>
                <c:pt idx="1199">
                  <c:v>48.032499999999999</c:v>
                </c:pt>
                <c:pt idx="1200">
                  <c:v>50.827500000000001</c:v>
                </c:pt>
                <c:pt idx="1201">
                  <c:v>45.057000000000002</c:v>
                </c:pt>
                <c:pt idx="1202">
                  <c:v>45.282499999999999</c:v>
                </c:pt>
                <c:pt idx="1203">
                  <c:v>39.211500000000001</c:v>
                </c:pt>
                <c:pt idx="1204">
                  <c:v>53.156500000000001</c:v>
                </c:pt>
                <c:pt idx="1205">
                  <c:v>58.694500000000005</c:v>
                </c:pt>
                <c:pt idx="1206">
                  <c:v>46.666000000000004</c:v>
                </c:pt>
                <c:pt idx="1207">
                  <c:v>50.613</c:v>
                </c:pt>
                <c:pt idx="1208">
                  <c:v>49.713999999999999</c:v>
                </c:pt>
                <c:pt idx="1209">
                  <c:v>51.642000000000003</c:v>
                </c:pt>
                <c:pt idx="1210">
                  <c:v>53.312000000000005</c:v>
                </c:pt>
                <c:pt idx="1211">
                  <c:v>50.25</c:v>
                </c:pt>
                <c:pt idx="1212">
                  <c:v>51.508500000000005</c:v>
                </c:pt>
                <c:pt idx="1213">
                  <c:v>54.585499999999996</c:v>
                </c:pt>
                <c:pt idx="1214">
                  <c:v>55.962999999999994</c:v>
                </c:pt>
                <c:pt idx="1215">
                  <c:v>45.282499999999999</c:v>
                </c:pt>
                <c:pt idx="1216">
                  <c:v>52.762500000000003</c:v>
                </c:pt>
                <c:pt idx="1217">
                  <c:v>53.312000000000005</c:v>
                </c:pt>
                <c:pt idx="1218">
                  <c:v>45.790499999999994</c:v>
                </c:pt>
                <c:pt idx="1219">
                  <c:v>50.840499999999999</c:v>
                </c:pt>
                <c:pt idx="1220">
                  <c:v>48.032499999999999</c:v>
                </c:pt>
                <c:pt idx="1221">
                  <c:v>50.827500000000001</c:v>
                </c:pt>
                <c:pt idx="1222">
                  <c:v>48.340999999999994</c:v>
                </c:pt>
                <c:pt idx="1223">
                  <c:v>53.600500000000004</c:v>
                </c:pt>
                <c:pt idx="1224">
                  <c:v>51.605000000000004</c:v>
                </c:pt>
                <c:pt idx="1225">
                  <c:v>50.25</c:v>
                </c:pt>
                <c:pt idx="1226">
                  <c:v>55.962999999999994</c:v>
                </c:pt>
                <c:pt idx="1227">
                  <c:v>52.762500000000003</c:v>
                </c:pt>
                <c:pt idx="1228">
                  <c:v>54.636500000000005</c:v>
                </c:pt>
                <c:pt idx="1229">
                  <c:v>55.707499999999996</c:v>
                </c:pt>
                <c:pt idx="1230">
                  <c:v>46.666000000000004</c:v>
                </c:pt>
                <c:pt idx="1231">
                  <c:v>53.043999999999997</c:v>
                </c:pt>
                <c:pt idx="1232">
                  <c:v>50.613</c:v>
                </c:pt>
                <c:pt idx="1233">
                  <c:v>43.370999999999995</c:v>
                </c:pt>
                <c:pt idx="1234">
                  <c:v>45.790499999999994</c:v>
                </c:pt>
                <c:pt idx="1235">
                  <c:v>50.840499999999999</c:v>
                </c:pt>
                <c:pt idx="1236">
                  <c:v>48.032499999999999</c:v>
                </c:pt>
                <c:pt idx="1237">
                  <c:v>43.948500000000003</c:v>
                </c:pt>
                <c:pt idx="1238">
                  <c:v>49.573999999999998</c:v>
                </c:pt>
                <c:pt idx="1239">
                  <c:v>50.827500000000001</c:v>
                </c:pt>
                <c:pt idx="1240">
                  <c:v>51.605499999999999</c:v>
                </c:pt>
                <c:pt idx="1241">
                  <c:v>53.600500000000004</c:v>
                </c:pt>
                <c:pt idx="1242">
                  <c:v>45.319500000000005</c:v>
                </c:pt>
                <c:pt idx="1243">
                  <c:v>54.636500000000005</c:v>
                </c:pt>
                <c:pt idx="1244">
                  <c:v>46.666000000000004</c:v>
                </c:pt>
                <c:pt idx="1245">
                  <c:v>53.043999999999997</c:v>
                </c:pt>
                <c:pt idx="1246">
                  <c:v>50.613</c:v>
                </c:pt>
                <c:pt idx="1247">
                  <c:v>50.204499999999996</c:v>
                </c:pt>
                <c:pt idx="1248">
                  <c:v>53.312000000000005</c:v>
                </c:pt>
                <c:pt idx="1249">
                  <c:v>50.25</c:v>
                </c:pt>
                <c:pt idx="1250">
                  <c:v>43.370999999999995</c:v>
                </c:pt>
                <c:pt idx="1251">
                  <c:v>45.790499999999994</c:v>
                </c:pt>
                <c:pt idx="1252">
                  <c:v>48.032499999999999</c:v>
                </c:pt>
                <c:pt idx="1253">
                  <c:v>54.585499999999996</c:v>
                </c:pt>
                <c:pt idx="1254">
                  <c:v>45.057000000000002</c:v>
                </c:pt>
                <c:pt idx="1255">
                  <c:v>51.605499999999999</c:v>
                </c:pt>
                <c:pt idx="1256">
                  <c:v>46.412999999999997</c:v>
                </c:pt>
                <c:pt idx="1257">
                  <c:v>45.282499999999999</c:v>
                </c:pt>
                <c:pt idx="1258">
                  <c:v>53.600500000000004</c:v>
                </c:pt>
                <c:pt idx="1259">
                  <c:v>45.319500000000005</c:v>
                </c:pt>
                <c:pt idx="1260">
                  <c:v>55.707499999999996</c:v>
                </c:pt>
                <c:pt idx="1261">
                  <c:v>51.605000000000004</c:v>
                </c:pt>
                <c:pt idx="1262">
                  <c:v>50.204499999999996</c:v>
                </c:pt>
                <c:pt idx="1263">
                  <c:v>49.713999999999999</c:v>
                </c:pt>
                <c:pt idx="1264">
                  <c:v>50.25</c:v>
                </c:pt>
                <c:pt idx="1265">
                  <c:v>43.370999999999995</c:v>
                </c:pt>
                <c:pt idx="1266">
                  <c:v>50.840499999999999</c:v>
                </c:pt>
                <c:pt idx="1267">
                  <c:v>48.032499999999999</c:v>
                </c:pt>
                <c:pt idx="1268">
                  <c:v>50.827500000000001</c:v>
                </c:pt>
                <c:pt idx="1269">
                  <c:v>48.340999999999994</c:v>
                </c:pt>
                <c:pt idx="1270">
                  <c:v>43.948500000000003</c:v>
                </c:pt>
                <c:pt idx="1271">
                  <c:v>51.642000000000003</c:v>
                </c:pt>
                <c:pt idx="1272">
                  <c:v>45.057000000000002</c:v>
                </c:pt>
                <c:pt idx="1273">
                  <c:v>52.762500000000003</c:v>
                </c:pt>
                <c:pt idx="1274">
                  <c:v>39.211500000000001</c:v>
                </c:pt>
                <c:pt idx="1275">
                  <c:v>45.319500000000005</c:v>
                </c:pt>
                <c:pt idx="1276">
                  <c:v>54.636500000000005</c:v>
                </c:pt>
                <c:pt idx="1277">
                  <c:v>55.707499999999996</c:v>
                </c:pt>
                <c:pt idx="1278">
                  <c:v>49.573999999999998</c:v>
                </c:pt>
                <c:pt idx="1279">
                  <c:v>49.713999999999999</c:v>
                </c:pt>
                <c:pt idx="1280">
                  <c:v>50.827500000000001</c:v>
                </c:pt>
                <c:pt idx="1281">
                  <c:v>48.340999999999994</c:v>
                </c:pt>
                <c:pt idx="1282">
                  <c:v>43.948500000000003</c:v>
                </c:pt>
                <c:pt idx="1283">
                  <c:v>51.605499999999999</c:v>
                </c:pt>
                <c:pt idx="1284">
                  <c:v>55.962999999999994</c:v>
                </c:pt>
                <c:pt idx="1285">
                  <c:v>53.156500000000001</c:v>
                </c:pt>
                <c:pt idx="1286">
                  <c:v>51.605000000000004</c:v>
                </c:pt>
                <c:pt idx="1287">
                  <c:v>53.043999999999997</c:v>
                </c:pt>
                <c:pt idx="1288">
                  <c:v>51.642000000000003</c:v>
                </c:pt>
                <c:pt idx="1289">
                  <c:v>53.312000000000005</c:v>
                </c:pt>
                <c:pt idx="1290">
                  <c:v>51.508500000000005</c:v>
                </c:pt>
                <c:pt idx="1291">
                  <c:v>54.585499999999996</c:v>
                </c:pt>
                <c:pt idx="1292">
                  <c:v>52.762500000000003</c:v>
                </c:pt>
                <c:pt idx="1293">
                  <c:v>50.204499999999996</c:v>
                </c:pt>
                <c:pt idx="1294">
                  <c:v>45.790499999999994</c:v>
                </c:pt>
                <c:pt idx="1295">
                  <c:v>43.948500000000003</c:v>
                </c:pt>
                <c:pt idx="1296">
                  <c:v>45.057000000000002</c:v>
                </c:pt>
                <c:pt idx="1297">
                  <c:v>46.412999999999997</c:v>
                </c:pt>
                <c:pt idx="1298">
                  <c:v>45.282499999999999</c:v>
                </c:pt>
                <c:pt idx="1299">
                  <c:v>39.211500000000001</c:v>
                </c:pt>
                <c:pt idx="1300">
                  <c:v>53.156500000000001</c:v>
                </c:pt>
                <c:pt idx="1301">
                  <c:v>53.600500000000004</c:v>
                </c:pt>
                <c:pt idx="1302">
                  <c:v>58.694500000000005</c:v>
                </c:pt>
                <c:pt idx="1303">
                  <c:v>54.636500000000005</c:v>
                </c:pt>
                <c:pt idx="1304">
                  <c:v>46.666000000000004</c:v>
                </c:pt>
                <c:pt idx="1305">
                  <c:v>50.613</c:v>
                </c:pt>
                <c:pt idx="1306">
                  <c:v>49.573999999999998</c:v>
                </c:pt>
                <c:pt idx="1307">
                  <c:v>50.25</c:v>
                </c:pt>
                <c:pt idx="1308">
                  <c:v>51.508500000000005</c:v>
                </c:pt>
                <c:pt idx="1309">
                  <c:v>48.340999999999994</c:v>
                </c:pt>
                <c:pt idx="1310">
                  <c:v>45.282499999999999</c:v>
                </c:pt>
                <c:pt idx="1311">
                  <c:v>50.613</c:v>
                </c:pt>
                <c:pt idx="1312">
                  <c:v>53.312000000000005</c:v>
                </c:pt>
                <c:pt idx="1313">
                  <c:v>51.508500000000005</c:v>
                </c:pt>
                <c:pt idx="1314">
                  <c:v>54.585499999999996</c:v>
                </c:pt>
                <c:pt idx="1315">
                  <c:v>51.605499999999999</c:v>
                </c:pt>
                <c:pt idx="1316">
                  <c:v>55.962999999999994</c:v>
                </c:pt>
                <c:pt idx="1317">
                  <c:v>52.762500000000003</c:v>
                </c:pt>
                <c:pt idx="1318">
                  <c:v>55.707499999999996</c:v>
                </c:pt>
                <c:pt idx="1319">
                  <c:v>50.840499999999999</c:v>
                </c:pt>
                <c:pt idx="1320">
                  <c:v>48.032499999999999</c:v>
                </c:pt>
                <c:pt idx="1321">
                  <c:v>46.412999999999997</c:v>
                </c:pt>
                <c:pt idx="1322">
                  <c:v>45.282499999999999</c:v>
                </c:pt>
                <c:pt idx="1323">
                  <c:v>53.600500000000004</c:v>
                </c:pt>
                <c:pt idx="1324">
                  <c:v>51.605000000000004</c:v>
                </c:pt>
                <c:pt idx="1325">
                  <c:v>53.043999999999997</c:v>
                </c:pt>
                <c:pt idx="1326">
                  <c:v>50.613</c:v>
                </c:pt>
                <c:pt idx="1327">
                  <c:v>43.370999999999995</c:v>
                </c:pt>
                <c:pt idx="1328">
                  <c:v>53.043999999999997</c:v>
                </c:pt>
                <c:pt idx="1329">
                  <c:v>48.340999999999994</c:v>
                </c:pt>
                <c:pt idx="1330">
                  <c:v>51.605499999999999</c:v>
                </c:pt>
                <c:pt idx="1331">
                  <c:v>45.282499999999999</c:v>
                </c:pt>
                <c:pt idx="1332">
                  <c:v>45.319500000000005</c:v>
                </c:pt>
                <c:pt idx="1333">
                  <c:v>58.694500000000005</c:v>
                </c:pt>
                <c:pt idx="1334">
                  <c:v>55.707499999999996</c:v>
                </c:pt>
                <c:pt idx="1335">
                  <c:v>46.666000000000004</c:v>
                </c:pt>
                <c:pt idx="1336">
                  <c:v>50.204499999999996</c:v>
                </c:pt>
                <c:pt idx="1337">
                  <c:v>49.713999999999999</c:v>
                </c:pt>
                <c:pt idx="1338">
                  <c:v>53.312000000000005</c:v>
                </c:pt>
                <c:pt idx="1339">
                  <c:v>43.370999999999995</c:v>
                </c:pt>
                <c:pt idx="1340">
                  <c:v>45.790499999999994</c:v>
                </c:pt>
                <c:pt idx="1341">
                  <c:v>50.840499999999999</c:v>
                </c:pt>
                <c:pt idx="1342">
                  <c:v>54.585499999999996</c:v>
                </c:pt>
                <c:pt idx="1343">
                  <c:v>50.827500000000001</c:v>
                </c:pt>
                <c:pt idx="1344">
                  <c:v>43.948500000000003</c:v>
                </c:pt>
                <c:pt idx="1345">
                  <c:v>49.713999999999999</c:v>
                </c:pt>
                <c:pt idx="1346">
                  <c:v>45.282499999999999</c:v>
                </c:pt>
                <c:pt idx="1347">
                  <c:v>53.043999999999997</c:v>
                </c:pt>
                <c:pt idx="1348">
                  <c:v>49.573999999999998</c:v>
                </c:pt>
                <c:pt idx="1349">
                  <c:v>50.840499999999999</c:v>
                </c:pt>
                <c:pt idx="1350">
                  <c:v>48.340999999999994</c:v>
                </c:pt>
                <c:pt idx="1351">
                  <c:v>46.412999999999997</c:v>
                </c:pt>
                <c:pt idx="1352">
                  <c:v>46.666000000000004</c:v>
                </c:pt>
                <c:pt idx="1353">
                  <c:v>50.613</c:v>
                </c:pt>
                <c:pt idx="1354">
                  <c:v>50.204499999999996</c:v>
                </c:pt>
                <c:pt idx="1355">
                  <c:v>51.642000000000003</c:v>
                </c:pt>
                <c:pt idx="1356">
                  <c:v>50.25</c:v>
                </c:pt>
                <c:pt idx="1357">
                  <c:v>43.370999999999995</c:v>
                </c:pt>
                <c:pt idx="1358">
                  <c:v>54.585499999999996</c:v>
                </c:pt>
                <c:pt idx="1359">
                  <c:v>50.827500000000001</c:v>
                </c:pt>
                <c:pt idx="1360">
                  <c:v>45.319500000000005</c:v>
                </c:pt>
                <c:pt idx="1361">
                  <c:v>49.713999999999999</c:v>
                </c:pt>
                <c:pt idx="1362">
                  <c:v>43.948500000000003</c:v>
                </c:pt>
                <c:pt idx="1363">
                  <c:v>46.412999999999997</c:v>
                </c:pt>
                <c:pt idx="1364">
                  <c:v>53.156500000000001</c:v>
                </c:pt>
                <c:pt idx="1365">
                  <c:v>54.636500000000005</c:v>
                </c:pt>
                <c:pt idx="1366">
                  <c:v>51.605000000000004</c:v>
                </c:pt>
                <c:pt idx="1367">
                  <c:v>49.573999999999998</c:v>
                </c:pt>
                <c:pt idx="1368">
                  <c:v>51.642000000000003</c:v>
                </c:pt>
                <c:pt idx="1369">
                  <c:v>50.25</c:v>
                </c:pt>
                <c:pt idx="1370">
                  <c:v>43.370999999999995</c:v>
                </c:pt>
                <c:pt idx="1371">
                  <c:v>45.790499999999994</c:v>
                </c:pt>
                <c:pt idx="1372">
                  <c:v>51.508500000000005</c:v>
                </c:pt>
                <c:pt idx="1373">
                  <c:v>50.827500000000001</c:v>
                </c:pt>
                <c:pt idx="1374">
                  <c:v>45.282499999999999</c:v>
                </c:pt>
                <c:pt idx="1375">
                  <c:v>50.204499999999996</c:v>
                </c:pt>
                <c:pt idx="1376">
                  <c:v>45.057000000000002</c:v>
                </c:pt>
                <c:pt idx="1377">
                  <c:v>46.412999999999997</c:v>
                </c:pt>
                <c:pt idx="1378">
                  <c:v>39.211500000000001</c:v>
                </c:pt>
                <c:pt idx="1379">
                  <c:v>53.156500000000001</c:v>
                </c:pt>
                <c:pt idx="1380">
                  <c:v>53.600500000000004</c:v>
                </c:pt>
                <c:pt idx="1381">
                  <c:v>58.694500000000005</c:v>
                </c:pt>
                <c:pt idx="1382">
                  <c:v>54.636500000000005</c:v>
                </c:pt>
                <c:pt idx="1383">
                  <c:v>55.707499999999996</c:v>
                </c:pt>
                <c:pt idx="1384">
                  <c:v>51.605000000000004</c:v>
                </c:pt>
                <c:pt idx="1385">
                  <c:v>46.666000000000004</c:v>
                </c:pt>
                <c:pt idx="1386">
                  <c:v>50.613</c:v>
                </c:pt>
                <c:pt idx="1387">
                  <c:v>49.713999999999999</c:v>
                </c:pt>
                <c:pt idx="1388">
                  <c:v>50.25</c:v>
                </c:pt>
                <c:pt idx="1389">
                  <c:v>45.790499999999994</c:v>
                </c:pt>
                <c:pt idx="1390">
                  <c:v>51.508500000000005</c:v>
                </c:pt>
                <c:pt idx="1391">
                  <c:v>43.948500000000003</c:v>
                </c:pt>
                <c:pt idx="1392">
                  <c:v>45.319500000000005</c:v>
                </c:pt>
                <c:pt idx="1393">
                  <c:v>46.412999999999997</c:v>
                </c:pt>
                <c:pt idx="1394">
                  <c:v>45.282499999999999</c:v>
                </c:pt>
                <c:pt idx="1395">
                  <c:v>52.762500000000003</c:v>
                </c:pt>
                <c:pt idx="1396">
                  <c:v>39.211500000000001</c:v>
                </c:pt>
                <c:pt idx="1397">
                  <c:v>45.319500000000005</c:v>
                </c:pt>
                <c:pt idx="1398">
                  <c:v>54.636500000000005</c:v>
                </c:pt>
                <c:pt idx="1399">
                  <c:v>55.707499999999996</c:v>
                </c:pt>
                <c:pt idx="1400">
                  <c:v>51.605000000000004</c:v>
                </c:pt>
                <c:pt idx="1401">
                  <c:v>46.666000000000004</c:v>
                </c:pt>
                <c:pt idx="1402">
                  <c:v>50.613</c:v>
                </c:pt>
                <c:pt idx="1403">
                  <c:v>50.204499999999996</c:v>
                </c:pt>
                <c:pt idx="1404">
                  <c:v>49.713999999999999</c:v>
                </c:pt>
                <c:pt idx="1405">
                  <c:v>53.312000000000005</c:v>
                </c:pt>
                <c:pt idx="1406">
                  <c:v>51.508500000000005</c:v>
                </c:pt>
                <c:pt idx="1407">
                  <c:v>54.585499999999996</c:v>
                </c:pt>
                <c:pt idx="1408">
                  <c:v>50.827500000000001</c:v>
                </c:pt>
                <c:pt idx="1409">
                  <c:v>48.340999999999994</c:v>
                </c:pt>
                <c:pt idx="1410">
                  <c:v>53.043999999999997</c:v>
                </c:pt>
                <c:pt idx="1411">
                  <c:v>51.605499999999999</c:v>
                </c:pt>
                <c:pt idx="1412">
                  <c:v>55.962999999999994</c:v>
                </c:pt>
                <c:pt idx="1413">
                  <c:v>52.762500000000003</c:v>
                </c:pt>
                <c:pt idx="1414">
                  <c:v>53.600500000000004</c:v>
                </c:pt>
                <c:pt idx="1415">
                  <c:v>45.319500000000005</c:v>
                </c:pt>
                <c:pt idx="1416">
                  <c:v>58.694500000000005</c:v>
                </c:pt>
                <c:pt idx="1417">
                  <c:v>46.666000000000004</c:v>
                </c:pt>
                <c:pt idx="1418">
                  <c:v>50.204499999999996</c:v>
                </c:pt>
                <c:pt idx="1419">
                  <c:v>51.642000000000003</c:v>
                </c:pt>
                <c:pt idx="1420">
                  <c:v>53.312000000000005</c:v>
                </c:pt>
                <c:pt idx="1421">
                  <c:v>51.508500000000005</c:v>
                </c:pt>
                <c:pt idx="1422">
                  <c:v>45.057000000000002</c:v>
                </c:pt>
                <c:pt idx="1423">
                  <c:v>55.962999999999994</c:v>
                </c:pt>
                <c:pt idx="1424">
                  <c:v>53.043999999999997</c:v>
                </c:pt>
                <c:pt idx="1425">
                  <c:v>48.032499999999999</c:v>
                </c:pt>
                <c:pt idx="1426">
                  <c:v>54.585499999999996</c:v>
                </c:pt>
                <c:pt idx="1427">
                  <c:v>48.340999999999994</c:v>
                </c:pt>
                <c:pt idx="1428">
                  <c:v>51.605499999999999</c:v>
                </c:pt>
                <c:pt idx="1429">
                  <c:v>45.282499999999999</c:v>
                </c:pt>
                <c:pt idx="1430">
                  <c:v>54.636500000000005</c:v>
                </c:pt>
                <c:pt idx="1431">
                  <c:v>55.707499999999996</c:v>
                </c:pt>
                <c:pt idx="1432">
                  <c:v>46.666000000000004</c:v>
                </c:pt>
                <c:pt idx="1433">
                  <c:v>50.613</c:v>
                </c:pt>
                <c:pt idx="1434">
                  <c:v>51.642000000000003</c:v>
                </c:pt>
                <c:pt idx="1435">
                  <c:v>53.312000000000005</c:v>
                </c:pt>
                <c:pt idx="1436">
                  <c:v>48.032499999999999</c:v>
                </c:pt>
                <c:pt idx="1437">
                  <c:v>46.412999999999997</c:v>
                </c:pt>
                <c:pt idx="1438">
                  <c:v>58.694500000000005</c:v>
                </c:pt>
                <c:pt idx="1439">
                  <c:v>53.043999999999997</c:v>
                </c:pt>
                <c:pt idx="1440">
                  <c:v>48.340999999999994</c:v>
                </c:pt>
                <c:pt idx="1441">
                  <c:v>45.057000000000002</c:v>
                </c:pt>
                <c:pt idx="1442">
                  <c:v>51.605499999999999</c:v>
                </c:pt>
                <c:pt idx="1443">
                  <c:v>53.600500000000004</c:v>
                </c:pt>
                <c:pt idx="1444">
                  <c:v>50.204499999999996</c:v>
                </c:pt>
                <c:pt idx="1445">
                  <c:v>51.642000000000003</c:v>
                </c:pt>
                <c:pt idx="1446">
                  <c:v>53.312000000000005</c:v>
                </c:pt>
                <c:pt idx="1447">
                  <c:v>51.508500000000005</c:v>
                </c:pt>
                <c:pt idx="1448">
                  <c:v>54.585499999999996</c:v>
                </c:pt>
                <c:pt idx="1449">
                  <c:v>50.827500000000001</c:v>
                </c:pt>
                <c:pt idx="1450">
                  <c:v>50.840499999999999</c:v>
                </c:pt>
                <c:pt idx="1451">
                  <c:v>48.032499999999999</c:v>
                </c:pt>
                <c:pt idx="1452">
                  <c:v>43.948500000000003</c:v>
                </c:pt>
                <c:pt idx="1453">
                  <c:v>52.762500000000003</c:v>
                </c:pt>
                <c:pt idx="1454">
                  <c:v>53.156500000000001</c:v>
                </c:pt>
                <c:pt idx="1455">
                  <c:v>51.642000000000003</c:v>
                </c:pt>
                <c:pt idx="1456">
                  <c:v>45.057000000000002</c:v>
                </c:pt>
                <c:pt idx="1457">
                  <c:v>51.605499999999999</c:v>
                </c:pt>
                <c:pt idx="1458">
                  <c:v>45.282499999999999</c:v>
                </c:pt>
                <c:pt idx="1459">
                  <c:v>45.319500000000005</c:v>
                </c:pt>
                <c:pt idx="1460">
                  <c:v>58.694500000000005</c:v>
                </c:pt>
                <c:pt idx="1461">
                  <c:v>51.605000000000004</c:v>
                </c:pt>
                <c:pt idx="1462">
                  <c:v>49.573999999999998</c:v>
                </c:pt>
                <c:pt idx="1463">
                  <c:v>49.713999999999999</c:v>
                </c:pt>
                <c:pt idx="1464">
                  <c:v>50.25</c:v>
                </c:pt>
                <c:pt idx="1465">
                  <c:v>43.370999999999995</c:v>
                </c:pt>
                <c:pt idx="1466">
                  <c:v>54.585499999999996</c:v>
                </c:pt>
                <c:pt idx="1467">
                  <c:v>48.340999999999994</c:v>
                </c:pt>
                <c:pt idx="1468">
                  <c:v>46.412999999999997</c:v>
                </c:pt>
                <c:pt idx="1469">
                  <c:v>45.790499999999994</c:v>
                </c:pt>
                <c:pt idx="1470">
                  <c:v>45.057000000000002</c:v>
                </c:pt>
                <c:pt idx="1471">
                  <c:v>39.211500000000001</c:v>
                </c:pt>
                <c:pt idx="1472">
                  <c:v>45.319500000000005</c:v>
                </c:pt>
                <c:pt idx="1473">
                  <c:v>58.694500000000005</c:v>
                </c:pt>
                <c:pt idx="1474">
                  <c:v>51.605000000000004</c:v>
                </c:pt>
                <c:pt idx="1475">
                  <c:v>50.204499999999996</c:v>
                </c:pt>
                <c:pt idx="1476">
                  <c:v>49.713999999999999</c:v>
                </c:pt>
                <c:pt idx="1477">
                  <c:v>51.642000000000003</c:v>
                </c:pt>
                <c:pt idx="1478">
                  <c:v>50.25</c:v>
                </c:pt>
                <c:pt idx="1479">
                  <c:v>43.370999999999995</c:v>
                </c:pt>
                <c:pt idx="1480">
                  <c:v>45.790499999999994</c:v>
                </c:pt>
                <c:pt idx="1481">
                  <c:v>50.840499999999999</c:v>
                </c:pt>
                <c:pt idx="1482">
                  <c:v>48.032499999999999</c:v>
                </c:pt>
                <c:pt idx="1483">
                  <c:v>54.585499999999996</c:v>
                </c:pt>
                <c:pt idx="1484">
                  <c:v>48.340999999999994</c:v>
                </c:pt>
                <c:pt idx="1485">
                  <c:v>43.948500000000003</c:v>
                </c:pt>
                <c:pt idx="1486">
                  <c:v>39.211500000000001</c:v>
                </c:pt>
                <c:pt idx="1487">
                  <c:v>53.600500000000004</c:v>
                </c:pt>
                <c:pt idx="1488">
                  <c:v>54.636500000000005</c:v>
                </c:pt>
                <c:pt idx="1489">
                  <c:v>50.840499999999999</c:v>
                </c:pt>
                <c:pt idx="1490">
                  <c:v>48.032499999999999</c:v>
                </c:pt>
                <c:pt idx="1491">
                  <c:v>43.948500000000003</c:v>
                </c:pt>
                <c:pt idx="1492">
                  <c:v>45.057000000000002</c:v>
                </c:pt>
                <c:pt idx="1493">
                  <c:v>55.962999999999994</c:v>
                </c:pt>
                <c:pt idx="1494">
                  <c:v>52.762500000000003</c:v>
                </c:pt>
                <c:pt idx="1495">
                  <c:v>53.156500000000001</c:v>
                </c:pt>
                <c:pt idx="1496">
                  <c:v>46.666000000000004</c:v>
                </c:pt>
                <c:pt idx="1497">
                  <c:v>50.204499999999996</c:v>
                </c:pt>
                <c:pt idx="1498">
                  <c:v>49.573999999999998</c:v>
                </c:pt>
                <c:pt idx="1499">
                  <c:v>43.370999999999995</c:v>
                </c:pt>
                <c:pt idx="1500">
                  <c:v>45.790499999999994</c:v>
                </c:pt>
                <c:pt idx="1501">
                  <c:v>50.840499999999999</c:v>
                </c:pt>
                <c:pt idx="1502">
                  <c:v>54.585499999999996</c:v>
                </c:pt>
                <c:pt idx="1503">
                  <c:v>48.340999999999994</c:v>
                </c:pt>
                <c:pt idx="1504">
                  <c:v>51.605499999999999</c:v>
                </c:pt>
                <c:pt idx="1505">
                  <c:v>45.282499999999999</c:v>
                </c:pt>
                <c:pt idx="1506">
                  <c:v>53.156500000000001</c:v>
                </c:pt>
                <c:pt idx="1507">
                  <c:v>45.319500000000005</c:v>
                </c:pt>
                <c:pt idx="1508">
                  <c:v>55.707499999999996</c:v>
                </c:pt>
                <c:pt idx="1509">
                  <c:v>49.573999999999998</c:v>
                </c:pt>
                <c:pt idx="1510">
                  <c:v>49.713999999999999</c:v>
                </c:pt>
                <c:pt idx="1511">
                  <c:v>43.370999999999995</c:v>
                </c:pt>
                <c:pt idx="1512">
                  <c:v>45.790499999999994</c:v>
                </c:pt>
                <c:pt idx="1513">
                  <c:v>51.508500000000005</c:v>
                </c:pt>
                <c:pt idx="1514">
                  <c:v>50.827500000000001</c:v>
                </c:pt>
                <c:pt idx="1515">
                  <c:v>43.948500000000003</c:v>
                </c:pt>
                <c:pt idx="1516">
                  <c:v>46.412999999999997</c:v>
                </c:pt>
                <c:pt idx="1517">
                  <c:v>54.636500000000005</c:v>
                </c:pt>
                <c:pt idx="1518">
                  <c:v>53.043999999999997</c:v>
                </c:pt>
                <c:pt idx="1519">
                  <c:v>50.840499999999999</c:v>
                </c:pt>
                <c:pt idx="1520">
                  <c:v>54.585499999999996</c:v>
                </c:pt>
                <c:pt idx="1521">
                  <c:v>53.156500000000001</c:v>
                </c:pt>
                <c:pt idx="1522">
                  <c:v>45.319500000000005</c:v>
                </c:pt>
                <c:pt idx="1523">
                  <c:v>55.707499999999996</c:v>
                </c:pt>
                <c:pt idx="1524">
                  <c:v>46.666000000000004</c:v>
                </c:pt>
                <c:pt idx="1525">
                  <c:v>50.613</c:v>
                </c:pt>
                <c:pt idx="1526">
                  <c:v>50.204499999999996</c:v>
                </c:pt>
                <c:pt idx="1527">
                  <c:v>49.713999999999999</c:v>
                </c:pt>
                <c:pt idx="1528">
                  <c:v>53.312000000000005</c:v>
                </c:pt>
                <c:pt idx="1529">
                  <c:v>50.25</c:v>
                </c:pt>
                <c:pt idx="1530">
                  <c:v>51.508500000000005</c:v>
                </c:pt>
                <c:pt idx="1531">
                  <c:v>50.840499999999999</c:v>
                </c:pt>
                <c:pt idx="1532">
                  <c:v>50.827500000000001</c:v>
                </c:pt>
                <c:pt idx="1533">
                  <c:v>43.948500000000003</c:v>
                </c:pt>
                <c:pt idx="1534">
                  <c:v>54.636500000000005</c:v>
                </c:pt>
                <c:pt idx="1535">
                  <c:v>51.605000000000004</c:v>
                </c:pt>
                <c:pt idx="1536">
                  <c:v>46.666000000000004</c:v>
                </c:pt>
                <c:pt idx="1537">
                  <c:v>49.573999999999998</c:v>
                </c:pt>
                <c:pt idx="1538">
                  <c:v>58.694500000000005</c:v>
                </c:pt>
                <c:pt idx="1539">
                  <c:v>50.25</c:v>
                </c:pt>
                <c:pt idx="1540">
                  <c:v>46.412999999999997</c:v>
                </c:pt>
                <c:pt idx="1541">
                  <c:v>45.282499999999999</c:v>
                </c:pt>
                <c:pt idx="1542">
                  <c:v>53.600500000000004</c:v>
                </c:pt>
                <c:pt idx="1543">
                  <c:v>46.666000000000004</c:v>
                </c:pt>
                <c:pt idx="1544">
                  <c:v>50.613</c:v>
                </c:pt>
                <c:pt idx="1545">
                  <c:v>43.370999999999995</c:v>
                </c:pt>
                <c:pt idx="1546">
                  <c:v>45.790499999999994</c:v>
                </c:pt>
                <c:pt idx="1547">
                  <c:v>50.827500000000001</c:v>
                </c:pt>
                <c:pt idx="1548">
                  <c:v>48.340999999999994</c:v>
                </c:pt>
                <c:pt idx="1549">
                  <c:v>55.962999999999994</c:v>
                </c:pt>
                <c:pt idx="1550">
                  <c:v>53.156500000000001</c:v>
                </c:pt>
                <c:pt idx="1551">
                  <c:v>58.694500000000005</c:v>
                </c:pt>
                <c:pt idx="1552">
                  <c:v>48.032499999999999</c:v>
                </c:pt>
                <c:pt idx="1553">
                  <c:v>45.282499999999999</c:v>
                </c:pt>
                <c:pt idx="1554">
                  <c:v>52.762500000000003</c:v>
                </c:pt>
                <c:pt idx="1555">
                  <c:v>39.211500000000001</c:v>
                </c:pt>
                <c:pt idx="1556">
                  <c:v>55.707499999999996</c:v>
                </c:pt>
                <c:pt idx="1557">
                  <c:v>46.666000000000004</c:v>
                </c:pt>
                <c:pt idx="1558">
                  <c:v>49.713999999999999</c:v>
                </c:pt>
                <c:pt idx="1559">
                  <c:v>53.312000000000005</c:v>
                </c:pt>
                <c:pt idx="1560">
                  <c:v>50.25</c:v>
                </c:pt>
                <c:pt idx="1561">
                  <c:v>43.370999999999995</c:v>
                </c:pt>
                <c:pt idx="1562">
                  <c:v>43.948500000000003</c:v>
                </c:pt>
                <c:pt idx="1563">
                  <c:v>45.319500000000005</c:v>
                </c:pt>
                <c:pt idx="1564">
                  <c:v>50.827500000000001</c:v>
                </c:pt>
                <c:pt idx="1565">
                  <c:v>51.605499999999999</c:v>
                </c:pt>
                <c:pt idx="1566">
                  <c:v>55.962999999999994</c:v>
                </c:pt>
                <c:pt idx="1567">
                  <c:v>52.762500000000003</c:v>
                </c:pt>
                <c:pt idx="1568">
                  <c:v>53.600500000000004</c:v>
                </c:pt>
                <c:pt idx="1569">
                  <c:v>55.707499999999996</c:v>
                </c:pt>
                <c:pt idx="1570">
                  <c:v>53.043999999999997</c:v>
                </c:pt>
                <c:pt idx="1571">
                  <c:v>50.613</c:v>
                </c:pt>
                <c:pt idx="1572">
                  <c:v>49.713999999999999</c:v>
                </c:pt>
                <c:pt idx="1573">
                  <c:v>51.642000000000003</c:v>
                </c:pt>
                <c:pt idx="1574">
                  <c:v>51.508500000000005</c:v>
                </c:pt>
                <c:pt idx="1575">
                  <c:v>48.032499999999999</c:v>
                </c:pt>
                <c:pt idx="1576">
                  <c:v>50.827500000000001</c:v>
                </c:pt>
                <c:pt idx="1577">
                  <c:v>48.340999999999994</c:v>
                </c:pt>
                <c:pt idx="1578">
                  <c:v>43.948500000000003</c:v>
                </c:pt>
                <c:pt idx="1579">
                  <c:v>39.211500000000001</c:v>
                </c:pt>
                <c:pt idx="1580">
                  <c:v>51.605000000000004</c:v>
                </c:pt>
                <c:pt idx="1581">
                  <c:v>51.642000000000003</c:v>
                </c:pt>
                <c:pt idx="1582">
                  <c:v>53.312000000000005</c:v>
                </c:pt>
                <c:pt idx="1583">
                  <c:v>45.057000000000002</c:v>
                </c:pt>
                <c:pt idx="1584">
                  <c:v>53.600500000000004</c:v>
                </c:pt>
                <c:pt idx="1585">
                  <c:v>54.636500000000005</c:v>
                </c:pt>
                <c:pt idx="1586">
                  <c:v>50.613</c:v>
                </c:pt>
                <c:pt idx="1587">
                  <c:v>50.25</c:v>
                </c:pt>
                <c:pt idx="1588">
                  <c:v>51.508500000000005</c:v>
                </c:pt>
                <c:pt idx="1589">
                  <c:v>48.032499999999999</c:v>
                </c:pt>
                <c:pt idx="1590">
                  <c:v>43.948500000000003</c:v>
                </c:pt>
                <c:pt idx="1591">
                  <c:v>45.057000000000002</c:v>
                </c:pt>
                <c:pt idx="1592">
                  <c:v>55.962999999999994</c:v>
                </c:pt>
                <c:pt idx="1593">
                  <c:v>45.282499999999999</c:v>
                </c:pt>
                <c:pt idx="1594">
                  <c:v>53.156500000000001</c:v>
                </c:pt>
                <c:pt idx="1595">
                  <c:v>53.600500000000004</c:v>
                </c:pt>
                <c:pt idx="1596">
                  <c:v>45.319500000000005</c:v>
                </c:pt>
                <c:pt idx="1597">
                  <c:v>54.636500000000005</c:v>
                </c:pt>
                <c:pt idx="1598">
                  <c:v>50.613</c:v>
                </c:pt>
                <c:pt idx="1599">
                  <c:v>50.204499999999996</c:v>
                </c:pt>
                <c:pt idx="1600">
                  <c:v>53.312000000000005</c:v>
                </c:pt>
                <c:pt idx="1601">
                  <c:v>50.25</c:v>
                </c:pt>
                <c:pt idx="1602">
                  <c:v>51.508500000000005</c:v>
                </c:pt>
                <c:pt idx="1603">
                  <c:v>48.340999999999994</c:v>
                </c:pt>
                <c:pt idx="1604">
                  <c:v>43.948500000000003</c:v>
                </c:pt>
                <c:pt idx="1605">
                  <c:v>51.605499999999999</c:v>
                </c:pt>
                <c:pt idx="1606">
                  <c:v>46.412999999999997</c:v>
                </c:pt>
                <c:pt idx="1607">
                  <c:v>55.962999999999994</c:v>
                </c:pt>
                <c:pt idx="1608">
                  <c:v>39.211500000000001</c:v>
                </c:pt>
                <c:pt idx="1609">
                  <c:v>53.600500000000004</c:v>
                </c:pt>
                <c:pt idx="1610">
                  <c:v>54.636500000000005</c:v>
                </c:pt>
                <c:pt idx="1611">
                  <c:v>51.605000000000004</c:v>
                </c:pt>
                <c:pt idx="1612">
                  <c:v>53.043999999999997</c:v>
                </c:pt>
                <c:pt idx="1613">
                  <c:v>49.713999999999999</c:v>
                </c:pt>
                <c:pt idx="1614">
                  <c:v>51.642000000000003</c:v>
                </c:pt>
                <c:pt idx="1615">
                  <c:v>50.25</c:v>
                </c:pt>
                <c:pt idx="1616">
                  <c:v>43.370999999999995</c:v>
                </c:pt>
                <c:pt idx="1617">
                  <c:v>45.790499999999994</c:v>
                </c:pt>
                <c:pt idx="1618">
                  <c:v>48.340999999999994</c:v>
                </c:pt>
                <c:pt idx="1619">
                  <c:v>53.156500000000001</c:v>
                </c:pt>
                <c:pt idx="1620">
                  <c:v>55.707499999999996</c:v>
                </c:pt>
                <c:pt idx="1621">
                  <c:v>53.043999999999997</c:v>
                </c:pt>
                <c:pt idx="1622">
                  <c:v>50.204499999999996</c:v>
                </c:pt>
                <c:pt idx="1623">
                  <c:v>49.573999999999998</c:v>
                </c:pt>
                <c:pt idx="1624">
                  <c:v>53.312000000000005</c:v>
                </c:pt>
                <c:pt idx="1625">
                  <c:v>43.370999999999995</c:v>
                </c:pt>
                <c:pt idx="1626">
                  <c:v>54.585499999999996</c:v>
                </c:pt>
                <c:pt idx="1627">
                  <c:v>55.962999999999994</c:v>
                </c:pt>
                <c:pt idx="1628">
                  <c:v>39.211500000000001</c:v>
                </c:pt>
                <c:pt idx="1629">
                  <c:v>45.319500000000005</c:v>
                </c:pt>
                <c:pt idx="1630">
                  <c:v>58.694500000000005</c:v>
                </c:pt>
                <c:pt idx="1631">
                  <c:v>50.613</c:v>
                </c:pt>
                <c:pt idx="1632">
                  <c:v>45.282499999999999</c:v>
                </c:pt>
                <c:pt idx="1633">
                  <c:v>52.762500000000003</c:v>
                </c:pt>
                <c:pt idx="1634">
                  <c:v>53.156500000000001</c:v>
                </c:pt>
                <c:pt idx="1635">
                  <c:v>49.573999999999998</c:v>
                </c:pt>
                <c:pt idx="1636">
                  <c:v>49.713999999999999</c:v>
                </c:pt>
                <c:pt idx="1637">
                  <c:v>43.370999999999995</c:v>
                </c:pt>
                <c:pt idx="1638">
                  <c:v>45.057000000000002</c:v>
                </c:pt>
                <c:pt idx="1639">
                  <c:v>39.211500000000001</c:v>
                </c:pt>
                <c:pt idx="1640">
                  <c:v>58.694500000000005</c:v>
                </c:pt>
                <c:pt idx="1641">
                  <c:v>51.605000000000004</c:v>
                </c:pt>
                <c:pt idx="1642">
                  <c:v>53.043999999999997</c:v>
                </c:pt>
                <c:pt idx="1643">
                  <c:v>50.613</c:v>
                </c:pt>
                <c:pt idx="1644">
                  <c:v>51.642000000000003</c:v>
                </c:pt>
                <c:pt idx="1645">
                  <c:v>50.840499999999999</c:v>
                </c:pt>
                <c:pt idx="1646">
                  <c:v>48.032499999999999</c:v>
                </c:pt>
                <c:pt idx="1647">
                  <c:v>50.827500000000001</c:v>
                </c:pt>
                <c:pt idx="1648">
                  <c:v>45.282499999999999</c:v>
                </c:pt>
                <c:pt idx="1649">
                  <c:v>55.707499999999996</c:v>
                </c:pt>
                <c:pt idx="1650">
                  <c:v>49.573999999999998</c:v>
                </c:pt>
                <c:pt idx="1651">
                  <c:v>43.948500000000003</c:v>
                </c:pt>
                <c:pt idx="1652">
                  <c:v>45.057000000000002</c:v>
                </c:pt>
                <c:pt idx="1653">
                  <c:v>51.605499999999999</c:v>
                </c:pt>
                <c:pt idx="1654">
                  <c:v>55.962999999999994</c:v>
                </c:pt>
                <c:pt idx="1655">
                  <c:v>52.762500000000003</c:v>
                </c:pt>
                <c:pt idx="1656">
                  <c:v>45.319500000000005</c:v>
                </c:pt>
                <c:pt idx="1657">
                  <c:v>46.666000000000004</c:v>
                </c:pt>
                <c:pt idx="1658">
                  <c:v>50.613</c:v>
                </c:pt>
                <c:pt idx="1659">
                  <c:v>51.642000000000003</c:v>
                </c:pt>
                <c:pt idx="1660">
                  <c:v>45.790499999999994</c:v>
                </c:pt>
                <c:pt idx="1661">
                  <c:v>51.508500000000005</c:v>
                </c:pt>
                <c:pt idx="1662">
                  <c:v>50.840499999999999</c:v>
                </c:pt>
                <c:pt idx="1663">
                  <c:v>48.032499999999999</c:v>
                </c:pt>
                <c:pt idx="1664">
                  <c:v>50.827500000000001</c:v>
                </c:pt>
                <c:pt idx="1665">
                  <c:v>45.282499999999999</c:v>
                </c:pt>
                <c:pt idx="1666">
                  <c:v>53.043999999999997</c:v>
                </c:pt>
                <c:pt idx="1667">
                  <c:v>43.948500000000003</c:v>
                </c:pt>
                <c:pt idx="1668">
                  <c:v>45.057000000000002</c:v>
                </c:pt>
                <c:pt idx="1669">
                  <c:v>55.962999999999994</c:v>
                </c:pt>
                <c:pt idx="1670">
                  <c:v>52.762500000000003</c:v>
                </c:pt>
                <c:pt idx="1671">
                  <c:v>53.600500000000004</c:v>
                </c:pt>
                <c:pt idx="1672">
                  <c:v>54.636500000000005</c:v>
                </c:pt>
                <c:pt idx="1673">
                  <c:v>46.666000000000004</c:v>
                </c:pt>
                <c:pt idx="1674">
                  <c:v>50.613</c:v>
                </c:pt>
                <c:pt idx="1675">
                  <c:v>49.713999999999999</c:v>
                </c:pt>
                <c:pt idx="1676">
                  <c:v>53.312000000000005</c:v>
                </c:pt>
                <c:pt idx="1677">
                  <c:v>50.840499999999999</c:v>
                </c:pt>
                <c:pt idx="1678">
                  <c:v>54.585499999999996</c:v>
                </c:pt>
                <c:pt idx="1679">
                  <c:v>50.827500000000001</c:v>
                </c:pt>
                <c:pt idx="1680">
                  <c:v>51.605499999999999</c:v>
                </c:pt>
                <c:pt idx="1681">
                  <c:v>46.412999999999997</c:v>
                </c:pt>
                <c:pt idx="1682">
                  <c:v>55.707499999999996</c:v>
                </c:pt>
                <c:pt idx="1683">
                  <c:v>51.605000000000004</c:v>
                </c:pt>
                <c:pt idx="1684">
                  <c:v>49.573999999999998</c:v>
                </c:pt>
                <c:pt idx="1685">
                  <c:v>45.057000000000002</c:v>
                </c:pt>
                <c:pt idx="1686">
                  <c:v>46.666000000000004</c:v>
                </c:pt>
                <c:pt idx="1687">
                  <c:v>51.642000000000003</c:v>
                </c:pt>
                <c:pt idx="1688">
                  <c:v>51.508500000000005</c:v>
                </c:pt>
                <c:pt idx="1689">
                  <c:v>54.585499999999996</c:v>
                </c:pt>
                <c:pt idx="1690">
                  <c:v>50.827500000000001</c:v>
                </c:pt>
                <c:pt idx="1691">
                  <c:v>46.412999999999997</c:v>
                </c:pt>
                <c:pt idx="1692">
                  <c:v>45.282499999999999</c:v>
                </c:pt>
                <c:pt idx="1693">
                  <c:v>52.762500000000003</c:v>
                </c:pt>
                <c:pt idx="1694">
                  <c:v>39.211500000000001</c:v>
                </c:pt>
                <c:pt idx="1695">
                  <c:v>53.156500000000001</c:v>
                </c:pt>
                <c:pt idx="1696">
                  <c:v>50.204499999999996</c:v>
                </c:pt>
                <c:pt idx="1697">
                  <c:v>49.713999999999999</c:v>
                </c:pt>
                <c:pt idx="1698">
                  <c:v>48.032499999999999</c:v>
                </c:pt>
                <c:pt idx="1699">
                  <c:v>58.694500000000005</c:v>
                </c:pt>
                <c:pt idx="1700">
                  <c:v>54.636500000000005</c:v>
                </c:pt>
                <c:pt idx="1701">
                  <c:v>45.790499999999994</c:v>
                </c:pt>
                <c:pt idx="1702">
                  <c:v>51.508500000000005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50.613</c:v>
                </c:pt>
                <c:pt idx="1">
                  <c:v>43.370999999999995</c:v>
                </c:pt>
                <c:pt idx="2">
                  <c:v>55.707499999999996</c:v>
                </c:pt>
                <c:pt idx="3">
                  <c:v>49.573999999999998</c:v>
                </c:pt>
                <c:pt idx="4">
                  <c:v>43.948500000000003</c:v>
                </c:pt>
                <c:pt idx="5">
                  <c:v>55.962999999999994</c:v>
                </c:pt>
                <c:pt idx="6">
                  <c:v>53.156500000000001</c:v>
                </c:pt>
                <c:pt idx="7">
                  <c:v>58.694500000000005</c:v>
                </c:pt>
                <c:pt idx="8">
                  <c:v>46.666000000000004</c:v>
                </c:pt>
                <c:pt idx="9">
                  <c:v>48.340999999999994</c:v>
                </c:pt>
                <c:pt idx="10">
                  <c:v>46.412999999999997</c:v>
                </c:pt>
                <c:pt idx="11">
                  <c:v>52.762500000000003</c:v>
                </c:pt>
                <c:pt idx="12">
                  <c:v>55.707499999999996</c:v>
                </c:pt>
                <c:pt idx="13">
                  <c:v>51.605000000000004</c:v>
                </c:pt>
                <c:pt idx="14">
                  <c:v>50.613</c:v>
                </c:pt>
                <c:pt idx="15">
                  <c:v>50.204499999999996</c:v>
                </c:pt>
                <c:pt idx="16">
                  <c:v>51.642000000000003</c:v>
                </c:pt>
                <c:pt idx="17">
                  <c:v>53.312000000000005</c:v>
                </c:pt>
                <c:pt idx="18">
                  <c:v>50.840499999999999</c:v>
                </c:pt>
                <c:pt idx="19">
                  <c:v>54.585499999999996</c:v>
                </c:pt>
                <c:pt idx="20">
                  <c:v>45.282499999999999</c:v>
                </c:pt>
                <c:pt idx="21">
                  <c:v>45.319500000000005</c:v>
                </c:pt>
                <c:pt idx="22">
                  <c:v>43.370999999999995</c:v>
                </c:pt>
                <c:pt idx="23">
                  <c:v>50.827500000000001</c:v>
                </c:pt>
                <c:pt idx="24">
                  <c:v>51.605499999999999</c:v>
                </c:pt>
                <c:pt idx="25">
                  <c:v>46.412999999999997</c:v>
                </c:pt>
                <c:pt idx="26">
                  <c:v>53.600500000000004</c:v>
                </c:pt>
                <c:pt idx="27">
                  <c:v>58.694500000000005</c:v>
                </c:pt>
                <c:pt idx="28">
                  <c:v>51.605000000000004</c:v>
                </c:pt>
                <c:pt idx="29">
                  <c:v>53.043999999999997</c:v>
                </c:pt>
                <c:pt idx="30">
                  <c:v>50.204499999999996</c:v>
                </c:pt>
                <c:pt idx="31">
                  <c:v>51.642000000000003</c:v>
                </c:pt>
                <c:pt idx="32">
                  <c:v>53.312000000000005</c:v>
                </c:pt>
                <c:pt idx="33">
                  <c:v>50.25</c:v>
                </c:pt>
                <c:pt idx="34">
                  <c:v>43.370999999999995</c:v>
                </c:pt>
                <c:pt idx="35">
                  <c:v>45.790499999999994</c:v>
                </c:pt>
                <c:pt idx="36">
                  <c:v>50.840499999999999</c:v>
                </c:pt>
                <c:pt idx="37">
                  <c:v>48.340999999999994</c:v>
                </c:pt>
                <c:pt idx="38">
                  <c:v>51.605499999999999</c:v>
                </c:pt>
                <c:pt idx="39">
                  <c:v>53.600500000000004</c:v>
                </c:pt>
                <c:pt idx="40">
                  <c:v>45.319500000000005</c:v>
                </c:pt>
                <c:pt idx="41">
                  <c:v>51.605000000000004</c:v>
                </c:pt>
                <c:pt idx="42">
                  <c:v>46.666000000000004</c:v>
                </c:pt>
                <c:pt idx="43">
                  <c:v>49.573999999999998</c:v>
                </c:pt>
                <c:pt idx="44">
                  <c:v>50.25</c:v>
                </c:pt>
                <c:pt idx="45">
                  <c:v>50.840499999999999</c:v>
                </c:pt>
                <c:pt idx="46">
                  <c:v>48.340999999999994</c:v>
                </c:pt>
                <c:pt idx="47">
                  <c:v>45.282499999999999</c:v>
                </c:pt>
                <c:pt idx="48">
                  <c:v>52.762500000000003</c:v>
                </c:pt>
                <c:pt idx="49">
                  <c:v>58.694500000000005</c:v>
                </c:pt>
                <c:pt idx="50">
                  <c:v>53.043999999999997</c:v>
                </c:pt>
                <c:pt idx="51">
                  <c:v>50.613</c:v>
                </c:pt>
                <c:pt idx="52">
                  <c:v>50.204499999999996</c:v>
                </c:pt>
                <c:pt idx="53">
                  <c:v>49.713999999999999</c:v>
                </c:pt>
                <c:pt idx="54">
                  <c:v>51.508500000000005</c:v>
                </c:pt>
                <c:pt idx="55">
                  <c:v>53.156500000000001</c:v>
                </c:pt>
                <c:pt idx="56">
                  <c:v>54.636500000000005</c:v>
                </c:pt>
                <c:pt idx="57">
                  <c:v>50.25</c:v>
                </c:pt>
                <c:pt idx="58">
                  <c:v>51.605499999999999</c:v>
                </c:pt>
                <c:pt idx="59">
                  <c:v>45.282499999999999</c:v>
                </c:pt>
                <c:pt idx="60">
                  <c:v>52.762500000000003</c:v>
                </c:pt>
                <c:pt idx="61">
                  <c:v>58.694500000000005</c:v>
                </c:pt>
                <c:pt idx="62">
                  <c:v>51.605000000000004</c:v>
                </c:pt>
                <c:pt idx="63">
                  <c:v>46.666000000000004</c:v>
                </c:pt>
                <c:pt idx="64">
                  <c:v>50.204499999999996</c:v>
                </c:pt>
                <c:pt idx="65">
                  <c:v>49.573999999999998</c:v>
                </c:pt>
                <c:pt idx="66">
                  <c:v>49.713999999999999</c:v>
                </c:pt>
                <c:pt idx="67">
                  <c:v>53.312000000000005</c:v>
                </c:pt>
                <c:pt idx="68">
                  <c:v>50.840499999999999</c:v>
                </c:pt>
                <c:pt idx="69">
                  <c:v>54.585499999999996</c:v>
                </c:pt>
                <c:pt idx="70">
                  <c:v>39.211500000000001</c:v>
                </c:pt>
                <c:pt idx="71">
                  <c:v>53.156500000000001</c:v>
                </c:pt>
                <c:pt idx="72">
                  <c:v>54.636500000000005</c:v>
                </c:pt>
                <c:pt idx="73">
                  <c:v>51.605499999999999</c:v>
                </c:pt>
                <c:pt idx="74">
                  <c:v>45.282499999999999</c:v>
                </c:pt>
                <c:pt idx="75">
                  <c:v>52.762500000000003</c:v>
                </c:pt>
                <c:pt idx="76">
                  <c:v>58.694500000000005</c:v>
                </c:pt>
                <c:pt idx="77">
                  <c:v>46.666000000000004</c:v>
                </c:pt>
                <c:pt idx="78">
                  <c:v>53.043999999999997</c:v>
                </c:pt>
                <c:pt idx="79">
                  <c:v>50.613</c:v>
                </c:pt>
                <c:pt idx="80">
                  <c:v>49.713999999999999</c:v>
                </c:pt>
                <c:pt idx="81">
                  <c:v>51.508500000000005</c:v>
                </c:pt>
                <c:pt idx="82">
                  <c:v>48.032499999999999</c:v>
                </c:pt>
                <c:pt idx="83">
                  <c:v>54.585499999999996</c:v>
                </c:pt>
                <c:pt idx="84">
                  <c:v>50.827500000000001</c:v>
                </c:pt>
                <c:pt idx="85">
                  <c:v>48.340999999999994</c:v>
                </c:pt>
                <c:pt idx="86">
                  <c:v>39.211500000000001</c:v>
                </c:pt>
                <c:pt idx="87">
                  <c:v>45.319500000000005</c:v>
                </c:pt>
                <c:pt idx="88">
                  <c:v>54.636500000000005</c:v>
                </c:pt>
                <c:pt idx="89">
                  <c:v>49.573999999999998</c:v>
                </c:pt>
                <c:pt idx="90">
                  <c:v>51.642000000000003</c:v>
                </c:pt>
                <c:pt idx="91">
                  <c:v>58.694500000000005</c:v>
                </c:pt>
                <c:pt idx="92">
                  <c:v>53.043999999999997</c:v>
                </c:pt>
                <c:pt idx="93">
                  <c:v>49.713999999999999</c:v>
                </c:pt>
                <c:pt idx="94">
                  <c:v>48.032499999999999</c:v>
                </c:pt>
                <c:pt idx="95">
                  <c:v>54.585499999999996</c:v>
                </c:pt>
                <c:pt idx="96">
                  <c:v>50.827500000000001</c:v>
                </c:pt>
                <c:pt idx="97">
                  <c:v>51.605499999999999</c:v>
                </c:pt>
                <c:pt idx="98">
                  <c:v>45.282499999999999</c:v>
                </c:pt>
                <c:pt idx="99">
                  <c:v>52.762500000000003</c:v>
                </c:pt>
                <c:pt idx="100">
                  <c:v>39.211500000000001</c:v>
                </c:pt>
                <c:pt idx="101">
                  <c:v>45.319500000000005</c:v>
                </c:pt>
                <c:pt idx="102">
                  <c:v>55.707499999999996</c:v>
                </c:pt>
                <c:pt idx="103">
                  <c:v>46.666000000000004</c:v>
                </c:pt>
                <c:pt idx="104">
                  <c:v>49.573999999999998</c:v>
                </c:pt>
                <c:pt idx="105">
                  <c:v>50.25</c:v>
                </c:pt>
                <c:pt idx="106">
                  <c:v>43.370999999999995</c:v>
                </c:pt>
                <c:pt idx="107">
                  <c:v>43.948500000000003</c:v>
                </c:pt>
                <c:pt idx="108">
                  <c:v>50.204499999999996</c:v>
                </c:pt>
                <c:pt idx="109">
                  <c:v>45.790499999999994</c:v>
                </c:pt>
                <c:pt idx="110">
                  <c:v>51.605499999999999</c:v>
                </c:pt>
                <c:pt idx="111">
                  <c:v>46.412999999999997</c:v>
                </c:pt>
                <c:pt idx="112">
                  <c:v>39.211500000000001</c:v>
                </c:pt>
                <c:pt idx="113">
                  <c:v>53.600500000000004</c:v>
                </c:pt>
                <c:pt idx="114">
                  <c:v>55.707499999999996</c:v>
                </c:pt>
                <c:pt idx="115">
                  <c:v>50.613</c:v>
                </c:pt>
                <c:pt idx="116">
                  <c:v>49.713999999999999</c:v>
                </c:pt>
                <c:pt idx="117">
                  <c:v>51.642000000000003</c:v>
                </c:pt>
                <c:pt idx="118">
                  <c:v>50.25</c:v>
                </c:pt>
                <c:pt idx="119">
                  <c:v>43.370999999999995</c:v>
                </c:pt>
                <c:pt idx="120">
                  <c:v>45.057000000000002</c:v>
                </c:pt>
                <c:pt idx="121">
                  <c:v>55.962999999999994</c:v>
                </c:pt>
                <c:pt idx="122">
                  <c:v>45.282499999999999</c:v>
                </c:pt>
                <c:pt idx="123">
                  <c:v>53.043999999999997</c:v>
                </c:pt>
                <c:pt idx="124">
                  <c:v>48.032499999999999</c:v>
                </c:pt>
                <c:pt idx="125">
                  <c:v>54.585499999999996</c:v>
                </c:pt>
                <c:pt idx="126">
                  <c:v>46.412999999999997</c:v>
                </c:pt>
                <c:pt idx="127">
                  <c:v>52.762500000000003</c:v>
                </c:pt>
                <c:pt idx="128">
                  <c:v>53.600500000000004</c:v>
                </c:pt>
                <c:pt idx="129">
                  <c:v>45.319500000000005</c:v>
                </c:pt>
                <c:pt idx="130">
                  <c:v>54.636500000000005</c:v>
                </c:pt>
                <c:pt idx="131">
                  <c:v>55.707499999999996</c:v>
                </c:pt>
                <c:pt idx="132">
                  <c:v>50.613</c:v>
                </c:pt>
                <c:pt idx="133">
                  <c:v>50.204499999999996</c:v>
                </c:pt>
                <c:pt idx="134">
                  <c:v>51.642000000000003</c:v>
                </c:pt>
                <c:pt idx="135">
                  <c:v>50.25</c:v>
                </c:pt>
                <c:pt idx="136">
                  <c:v>43.370999999999995</c:v>
                </c:pt>
                <c:pt idx="137">
                  <c:v>45.790499999999994</c:v>
                </c:pt>
                <c:pt idx="138">
                  <c:v>43.948500000000003</c:v>
                </c:pt>
                <c:pt idx="139">
                  <c:v>45.057000000000002</c:v>
                </c:pt>
                <c:pt idx="140">
                  <c:v>39.211500000000001</c:v>
                </c:pt>
                <c:pt idx="141">
                  <c:v>53.043999999999997</c:v>
                </c:pt>
                <c:pt idx="142">
                  <c:v>54.585499999999996</c:v>
                </c:pt>
                <c:pt idx="143">
                  <c:v>46.412999999999997</c:v>
                </c:pt>
                <c:pt idx="144">
                  <c:v>55.962999999999994</c:v>
                </c:pt>
                <c:pt idx="145">
                  <c:v>45.790499999999994</c:v>
                </c:pt>
                <c:pt idx="146">
                  <c:v>45.057000000000002</c:v>
                </c:pt>
                <c:pt idx="147">
                  <c:v>52.762500000000003</c:v>
                </c:pt>
                <c:pt idx="148">
                  <c:v>39.211500000000001</c:v>
                </c:pt>
                <c:pt idx="149">
                  <c:v>53.600500000000004</c:v>
                </c:pt>
                <c:pt idx="150">
                  <c:v>58.694500000000005</c:v>
                </c:pt>
                <c:pt idx="151">
                  <c:v>51.605000000000004</c:v>
                </c:pt>
                <c:pt idx="152">
                  <c:v>49.573999999999998</c:v>
                </c:pt>
                <c:pt idx="153">
                  <c:v>53.312000000000005</c:v>
                </c:pt>
                <c:pt idx="154">
                  <c:v>43.370999999999995</c:v>
                </c:pt>
                <c:pt idx="155">
                  <c:v>51.508500000000005</c:v>
                </c:pt>
                <c:pt idx="156">
                  <c:v>48.032499999999999</c:v>
                </c:pt>
                <c:pt idx="157">
                  <c:v>48.340999999999994</c:v>
                </c:pt>
                <c:pt idx="158">
                  <c:v>46.412999999999997</c:v>
                </c:pt>
                <c:pt idx="159">
                  <c:v>50.840499999999999</c:v>
                </c:pt>
                <c:pt idx="160">
                  <c:v>45.057000000000002</c:v>
                </c:pt>
                <c:pt idx="161">
                  <c:v>52.762500000000003</c:v>
                </c:pt>
                <c:pt idx="162">
                  <c:v>39.211500000000001</c:v>
                </c:pt>
                <c:pt idx="163">
                  <c:v>45.319500000000005</c:v>
                </c:pt>
                <c:pt idx="164">
                  <c:v>58.694500000000005</c:v>
                </c:pt>
                <c:pt idx="165">
                  <c:v>51.605000000000004</c:v>
                </c:pt>
                <c:pt idx="166">
                  <c:v>49.573999999999998</c:v>
                </c:pt>
                <c:pt idx="167">
                  <c:v>49.713999999999999</c:v>
                </c:pt>
                <c:pt idx="168">
                  <c:v>43.370999999999995</c:v>
                </c:pt>
                <c:pt idx="169">
                  <c:v>45.790499999999994</c:v>
                </c:pt>
                <c:pt idx="170">
                  <c:v>51.508500000000005</c:v>
                </c:pt>
                <c:pt idx="171">
                  <c:v>48.032499999999999</c:v>
                </c:pt>
                <c:pt idx="172">
                  <c:v>50.827500000000001</c:v>
                </c:pt>
                <c:pt idx="173">
                  <c:v>55.962999999999994</c:v>
                </c:pt>
                <c:pt idx="174">
                  <c:v>53.156500000000001</c:v>
                </c:pt>
                <c:pt idx="175">
                  <c:v>45.282499999999999</c:v>
                </c:pt>
                <c:pt idx="176">
                  <c:v>52.762500000000003</c:v>
                </c:pt>
                <c:pt idx="177">
                  <c:v>45.319500000000005</c:v>
                </c:pt>
                <c:pt idx="178">
                  <c:v>58.694500000000005</c:v>
                </c:pt>
                <c:pt idx="179">
                  <c:v>55.707499999999996</c:v>
                </c:pt>
                <c:pt idx="180">
                  <c:v>46.666000000000004</c:v>
                </c:pt>
                <c:pt idx="181">
                  <c:v>49.713999999999999</c:v>
                </c:pt>
                <c:pt idx="182">
                  <c:v>53.312000000000005</c:v>
                </c:pt>
                <c:pt idx="183">
                  <c:v>43.370999999999995</c:v>
                </c:pt>
                <c:pt idx="184">
                  <c:v>51.508500000000005</c:v>
                </c:pt>
                <c:pt idx="185">
                  <c:v>50.840499999999999</c:v>
                </c:pt>
                <c:pt idx="186">
                  <c:v>48.032499999999999</c:v>
                </c:pt>
                <c:pt idx="187">
                  <c:v>50.827500000000001</c:v>
                </c:pt>
                <c:pt idx="188">
                  <c:v>48.340999999999994</c:v>
                </c:pt>
                <c:pt idx="189">
                  <c:v>43.948500000000003</c:v>
                </c:pt>
                <c:pt idx="190">
                  <c:v>55.962999999999994</c:v>
                </c:pt>
                <c:pt idx="191">
                  <c:v>49.573999999999998</c:v>
                </c:pt>
                <c:pt idx="192">
                  <c:v>51.605499999999999</c:v>
                </c:pt>
                <c:pt idx="193">
                  <c:v>50.204499999999996</c:v>
                </c:pt>
                <c:pt idx="194">
                  <c:v>48.340999999999994</c:v>
                </c:pt>
                <c:pt idx="195">
                  <c:v>46.412999999999997</c:v>
                </c:pt>
                <c:pt idx="196">
                  <c:v>45.319500000000005</c:v>
                </c:pt>
                <c:pt idx="197">
                  <c:v>55.707499999999996</c:v>
                </c:pt>
                <c:pt idx="198">
                  <c:v>53.043999999999997</c:v>
                </c:pt>
                <c:pt idx="199">
                  <c:v>49.573999999999998</c:v>
                </c:pt>
                <c:pt idx="200">
                  <c:v>49.713999999999999</c:v>
                </c:pt>
                <c:pt idx="201">
                  <c:v>51.642000000000003</c:v>
                </c:pt>
                <c:pt idx="202">
                  <c:v>50.25</c:v>
                </c:pt>
                <c:pt idx="203">
                  <c:v>51.508500000000005</c:v>
                </c:pt>
                <c:pt idx="204">
                  <c:v>50.840499999999999</c:v>
                </c:pt>
                <c:pt idx="205">
                  <c:v>50.827500000000001</c:v>
                </c:pt>
                <c:pt idx="206">
                  <c:v>43.948500000000003</c:v>
                </c:pt>
                <c:pt idx="207">
                  <c:v>54.636500000000005</c:v>
                </c:pt>
                <c:pt idx="208">
                  <c:v>46.666000000000004</c:v>
                </c:pt>
                <c:pt idx="209">
                  <c:v>48.340999999999994</c:v>
                </c:pt>
                <c:pt idx="210">
                  <c:v>51.605499999999999</c:v>
                </c:pt>
                <c:pt idx="211">
                  <c:v>46.412999999999997</c:v>
                </c:pt>
                <c:pt idx="212">
                  <c:v>55.962999999999994</c:v>
                </c:pt>
                <c:pt idx="213">
                  <c:v>45.282499999999999</c:v>
                </c:pt>
                <c:pt idx="214">
                  <c:v>53.156500000000001</c:v>
                </c:pt>
                <c:pt idx="215">
                  <c:v>45.319500000000005</c:v>
                </c:pt>
                <c:pt idx="216">
                  <c:v>55.707499999999996</c:v>
                </c:pt>
                <c:pt idx="217">
                  <c:v>53.043999999999997</c:v>
                </c:pt>
                <c:pt idx="218">
                  <c:v>50.204499999999996</c:v>
                </c:pt>
                <c:pt idx="219">
                  <c:v>45.790499999999994</c:v>
                </c:pt>
                <c:pt idx="220">
                  <c:v>53.600500000000004</c:v>
                </c:pt>
                <c:pt idx="221">
                  <c:v>50.25</c:v>
                </c:pt>
                <c:pt idx="222">
                  <c:v>50.840499999999999</c:v>
                </c:pt>
                <c:pt idx="223">
                  <c:v>48.340999999999994</c:v>
                </c:pt>
                <c:pt idx="224">
                  <c:v>43.948500000000003</c:v>
                </c:pt>
                <c:pt idx="225">
                  <c:v>46.412999999999997</c:v>
                </c:pt>
                <c:pt idx="226">
                  <c:v>52.762500000000003</c:v>
                </c:pt>
                <c:pt idx="227">
                  <c:v>53.156500000000001</c:v>
                </c:pt>
                <c:pt idx="228">
                  <c:v>54.636500000000005</c:v>
                </c:pt>
                <c:pt idx="229">
                  <c:v>55.707499999999996</c:v>
                </c:pt>
                <c:pt idx="230">
                  <c:v>46.666000000000004</c:v>
                </c:pt>
                <c:pt idx="231">
                  <c:v>53.043999999999997</c:v>
                </c:pt>
                <c:pt idx="232">
                  <c:v>50.613</c:v>
                </c:pt>
                <c:pt idx="233">
                  <c:v>50.204499999999996</c:v>
                </c:pt>
                <c:pt idx="234">
                  <c:v>51.642000000000003</c:v>
                </c:pt>
                <c:pt idx="235">
                  <c:v>50.840499999999999</c:v>
                </c:pt>
                <c:pt idx="236">
                  <c:v>54.585499999999996</c:v>
                </c:pt>
                <c:pt idx="237">
                  <c:v>51.605499999999999</c:v>
                </c:pt>
                <c:pt idx="238">
                  <c:v>51.605000000000004</c:v>
                </c:pt>
                <c:pt idx="239">
                  <c:v>49.573999999999998</c:v>
                </c:pt>
                <c:pt idx="240">
                  <c:v>51.642000000000003</c:v>
                </c:pt>
                <c:pt idx="241">
                  <c:v>50.25</c:v>
                </c:pt>
                <c:pt idx="242">
                  <c:v>51.508500000000005</c:v>
                </c:pt>
                <c:pt idx="243">
                  <c:v>52.762500000000003</c:v>
                </c:pt>
                <c:pt idx="244">
                  <c:v>39.211500000000001</c:v>
                </c:pt>
                <c:pt idx="245">
                  <c:v>53.156500000000001</c:v>
                </c:pt>
                <c:pt idx="246">
                  <c:v>49.713999999999999</c:v>
                </c:pt>
                <c:pt idx="247">
                  <c:v>43.948500000000003</c:v>
                </c:pt>
                <c:pt idx="248">
                  <c:v>46.412999999999997</c:v>
                </c:pt>
                <c:pt idx="249">
                  <c:v>45.282499999999999</c:v>
                </c:pt>
                <c:pt idx="250">
                  <c:v>54.636500000000005</c:v>
                </c:pt>
                <c:pt idx="251">
                  <c:v>46.666000000000004</c:v>
                </c:pt>
                <c:pt idx="252">
                  <c:v>50.613</c:v>
                </c:pt>
                <c:pt idx="253">
                  <c:v>53.312000000000005</c:v>
                </c:pt>
                <c:pt idx="254">
                  <c:v>51.508500000000005</c:v>
                </c:pt>
                <c:pt idx="255">
                  <c:v>54.585499999999996</c:v>
                </c:pt>
                <c:pt idx="256">
                  <c:v>39.211500000000001</c:v>
                </c:pt>
                <c:pt idx="257">
                  <c:v>58.694500000000005</c:v>
                </c:pt>
                <c:pt idx="258">
                  <c:v>49.713999999999999</c:v>
                </c:pt>
                <c:pt idx="259">
                  <c:v>51.605499999999999</c:v>
                </c:pt>
                <c:pt idx="260">
                  <c:v>55.962999999999994</c:v>
                </c:pt>
                <c:pt idx="261">
                  <c:v>45.282499999999999</c:v>
                </c:pt>
                <c:pt idx="262">
                  <c:v>54.636500000000005</c:v>
                </c:pt>
                <c:pt idx="263">
                  <c:v>51.605000000000004</c:v>
                </c:pt>
                <c:pt idx="264">
                  <c:v>50.613</c:v>
                </c:pt>
                <c:pt idx="265">
                  <c:v>50.25</c:v>
                </c:pt>
                <c:pt idx="266">
                  <c:v>43.370999999999995</c:v>
                </c:pt>
                <c:pt idx="267">
                  <c:v>45.790499999999994</c:v>
                </c:pt>
                <c:pt idx="268">
                  <c:v>51.508500000000005</c:v>
                </c:pt>
                <c:pt idx="269">
                  <c:v>50.840499999999999</c:v>
                </c:pt>
                <c:pt idx="270">
                  <c:v>54.585499999999996</c:v>
                </c:pt>
                <c:pt idx="271">
                  <c:v>50.827500000000001</c:v>
                </c:pt>
                <c:pt idx="272">
                  <c:v>48.032499999999999</c:v>
                </c:pt>
                <c:pt idx="273">
                  <c:v>51.605499999999999</c:v>
                </c:pt>
                <c:pt idx="274">
                  <c:v>45.282499999999999</c:v>
                </c:pt>
                <c:pt idx="275">
                  <c:v>53.600500000000004</c:v>
                </c:pt>
                <c:pt idx="276">
                  <c:v>58.694500000000005</c:v>
                </c:pt>
                <c:pt idx="277">
                  <c:v>54.636500000000005</c:v>
                </c:pt>
                <c:pt idx="278">
                  <c:v>51.605000000000004</c:v>
                </c:pt>
                <c:pt idx="279">
                  <c:v>46.666000000000004</c:v>
                </c:pt>
                <c:pt idx="280">
                  <c:v>50.613</c:v>
                </c:pt>
                <c:pt idx="281">
                  <c:v>49.713999999999999</c:v>
                </c:pt>
                <c:pt idx="282">
                  <c:v>50.25</c:v>
                </c:pt>
                <c:pt idx="283">
                  <c:v>43.370999999999995</c:v>
                </c:pt>
                <c:pt idx="284">
                  <c:v>45.790499999999994</c:v>
                </c:pt>
                <c:pt idx="285">
                  <c:v>50.840499999999999</c:v>
                </c:pt>
                <c:pt idx="286">
                  <c:v>50.827500000000001</c:v>
                </c:pt>
                <c:pt idx="287">
                  <c:v>48.340999999999994</c:v>
                </c:pt>
                <c:pt idx="288">
                  <c:v>45.282499999999999</c:v>
                </c:pt>
                <c:pt idx="289">
                  <c:v>39.211500000000001</c:v>
                </c:pt>
                <c:pt idx="290">
                  <c:v>53.600500000000004</c:v>
                </c:pt>
                <c:pt idx="291">
                  <c:v>53.043999999999997</c:v>
                </c:pt>
                <c:pt idx="292">
                  <c:v>50.613</c:v>
                </c:pt>
                <c:pt idx="293">
                  <c:v>51.642000000000003</c:v>
                </c:pt>
                <c:pt idx="294">
                  <c:v>43.370999999999995</c:v>
                </c:pt>
                <c:pt idx="295">
                  <c:v>45.790499999999994</c:v>
                </c:pt>
                <c:pt idx="296">
                  <c:v>51.508500000000005</c:v>
                </c:pt>
                <c:pt idx="297">
                  <c:v>50.840499999999999</c:v>
                </c:pt>
                <c:pt idx="298">
                  <c:v>48.032499999999999</c:v>
                </c:pt>
                <c:pt idx="299">
                  <c:v>50.827500000000001</c:v>
                </c:pt>
                <c:pt idx="300">
                  <c:v>55.707499999999996</c:v>
                </c:pt>
                <c:pt idx="301">
                  <c:v>46.666000000000004</c:v>
                </c:pt>
                <c:pt idx="302">
                  <c:v>43.948500000000003</c:v>
                </c:pt>
                <c:pt idx="303">
                  <c:v>46.412999999999997</c:v>
                </c:pt>
                <c:pt idx="304">
                  <c:v>55.962999999999994</c:v>
                </c:pt>
                <c:pt idx="305">
                  <c:v>45.282499999999999</c:v>
                </c:pt>
                <c:pt idx="306">
                  <c:v>53.156500000000001</c:v>
                </c:pt>
                <c:pt idx="307">
                  <c:v>53.600500000000004</c:v>
                </c:pt>
                <c:pt idx="308">
                  <c:v>45.319500000000005</c:v>
                </c:pt>
                <c:pt idx="309">
                  <c:v>54.636500000000005</c:v>
                </c:pt>
                <c:pt idx="310">
                  <c:v>51.605000000000004</c:v>
                </c:pt>
                <c:pt idx="311">
                  <c:v>53.043999999999997</c:v>
                </c:pt>
                <c:pt idx="312">
                  <c:v>50.204499999999996</c:v>
                </c:pt>
                <c:pt idx="313">
                  <c:v>53.312000000000005</c:v>
                </c:pt>
                <c:pt idx="314">
                  <c:v>50.25</c:v>
                </c:pt>
                <c:pt idx="315">
                  <c:v>54.585499999999996</c:v>
                </c:pt>
                <c:pt idx="316">
                  <c:v>48.340999999999994</c:v>
                </c:pt>
                <c:pt idx="317">
                  <c:v>43.948500000000003</c:v>
                </c:pt>
                <c:pt idx="318">
                  <c:v>51.605499999999999</c:v>
                </c:pt>
                <c:pt idx="319">
                  <c:v>46.412999999999997</c:v>
                </c:pt>
                <c:pt idx="320">
                  <c:v>45.282499999999999</c:v>
                </c:pt>
                <c:pt idx="321">
                  <c:v>39.211500000000001</c:v>
                </c:pt>
                <c:pt idx="322">
                  <c:v>53.600500000000004</c:v>
                </c:pt>
                <c:pt idx="323">
                  <c:v>45.319500000000005</c:v>
                </c:pt>
                <c:pt idx="324">
                  <c:v>51.605000000000004</c:v>
                </c:pt>
                <c:pt idx="325">
                  <c:v>51.642000000000003</c:v>
                </c:pt>
                <c:pt idx="326">
                  <c:v>43.370999999999995</c:v>
                </c:pt>
                <c:pt idx="327">
                  <c:v>51.508500000000005</c:v>
                </c:pt>
                <c:pt idx="328">
                  <c:v>54.585499999999996</c:v>
                </c:pt>
                <c:pt idx="329">
                  <c:v>48.340999999999994</c:v>
                </c:pt>
                <c:pt idx="330">
                  <c:v>55.962999999999994</c:v>
                </c:pt>
                <c:pt idx="331">
                  <c:v>53.156500000000001</c:v>
                </c:pt>
                <c:pt idx="332">
                  <c:v>54.636500000000005</c:v>
                </c:pt>
                <c:pt idx="333">
                  <c:v>53.043999999999997</c:v>
                </c:pt>
                <c:pt idx="334">
                  <c:v>50.204499999999996</c:v>
                </c:pt>
                <c:pt idx="335">
                  <c:v>49.573999999999998</c:v>
                </c:pt>
                <c:pt idx="336">
                  <c:v>53.312000000000005</c:v>
                </c:pt>
                <c:pt idx="337">
                  <c:v>54.585499999999996</c:v>
                </c:pt>
                <c:pt idx="338">
                  <c:v>43.948500000000003</c:v>
                </c:pt>
                <c:pt idx="339">
                  <c:v>39.211500000000001</c:v>
                </c:pt>
                <c:pt idx="340">
                  <c:v>55.707499999999996</c:v>
                </c:pt>
                <c:pt idx="341">
                  <c:v>51.605000000000004</c:v>
                </c:pt>
                <c:pt idx="342">
                  <c:v>43.370999999999995</c:v>
                </c:pt>
                <c:pt idx="343">
                  <c:v>46.412999999999997</c:v>
                </c:pt>
                <c:pt idx="344">
                  <c:v>45.282499999999999</c:v>
                </c:pt>
                <c:pt idx="345">
                  <c:v>45.319500000000005</c:v>
                </c:pt>
                <c:pt idx="346">
                  <c:v>58.694500000000005</c:v>
                </c:pt>
                <c:pt idx="347">
                  <c:v>49.573999999999998</c:v>
                </c:pt>
                <c:pt idx="348">
                  <c:v>45.790499999999994</c:v>
                </c:pt>
                <c:pt idx="349">
                  <c:v>51.605499999999999</c:v>
                </c:pt>
                <c:pt idx="350">
                  <c:v>52.762500000000003</c:v>
                </c:pt>
                <c:pt idx="351">
                  <c:v>55.707499999999996</c:v>
                </c:pt>
                <c:pt idx="352">
                  <c:v>46.666000000000004</c:v>
                </c:pt>
                <c:pt idx="353">
                  <c:v>50.613</c:v>
                </c:pt>
                <c:pt idx="354">
                  <c:v>51.642000000000003</c:v>
                </c:pt>
                <c:pt idx="355">
                  <c:v>53.312000000000005</c:v>
                </c:pt>
                <c:pt idx="356">
                  <c:v>48.032499999999999</c:v>
                </c:pt>
                <c:pt idx="357">
                  <c:v>50.827500000000001</c:v>
                </c:pt>
                <c:pt idx="358">
                  <c:v>39.211500000000001</c:v>
                </c:pt>
                <c:pt idx="359">
                  <c:v>45.319500000000005</c:v>
                </c:pt>
                <c:pt idx="360">
                  <c:v>49.713999999999999</c:v>
                </c:pt>
                <c:pt idx="361">
                  <c:v>50.840499999999999</c:v>
                </c:pt>
                <c:pt idx="362">
                  <c:v>46.412999999999997</c:v>
                </c:pt>
                <c:pt idx="363">
                  <c:v>52.762500000000003</c:v>
                </c:pt>
                <c:pt idx="364">
                  <c:v>53.600500000000004</c:v>
                </c:pt>
                <c:pt idx="365">
                  <c:v>55.707499999999996</c:v>
                </c:pt>
                <c:pt idx="366">
                  <c:v>51.605000000000004</c:v>
                </c:pt>
                <c:pt idx="367">
                  <c:v>53.043999999999997</c:v>
                </c:pt>
                <c:pt idx="368">
                  <c:v>51.642000000000003</c:v>
                </c:pt>
                <c:pt idx="369">
                  <c:v>53.312000000000005</c:v>
                </c:pt>
                <c:pt idx="370">
                  <c:v>50.25</c:v>
                </c:pt>
                <c:pt idx="371">
                  <c:v>45.790499999999994</c:v>
                </c:pt>
                <c:pt idx="372">
                  <c:v>48.032499999999999</c:v>
                </c:pt>
                <c:pt idx="373">
                  <c:v>50.204499999999996</c:v>
                </c:pt>
                <c:pt idx="374">
                  <c:v>49.573999999999998</c:v>
                </c:pt>
                <c:pt idx="375">
                  <c:v>50.827500000000001</c:v>
                </c:pt>
                <c:pt idx="376">
                  <c:v>51.605499999999999</c:v>
                </c:pt>
                <c:pt idx="377">
                  <c:v>52.762500000000003</c:v>
                </c:pt>
                <c:pt idx="378">
                  <c:v>45.319500000000005</c:v>
                </c:pt>
                <c:pt idx="379">
                  <c:v>58.694500000000005</c:v>
                </c:pt>
                <c:pt idx="380">
                  <c:v>55.707499999999996</c:v>
                </c:pt>
                <c:pt idx="381">
                  <c:v>51.605000000000004</c:v>
                </c:pt>
                <c:pt idx="382">
                  <c:v>49.573999999999998</c:v>
                </c:pt>
                <c:pt idx="383">
                  <c:v>49.713999999999999</c:v>
                </c:pt>
                <c:pt idx="384">
                  <c:v>51.642000000000003</c:v>
                </c:pt>
                <c:pt idx="385">
                  <c:v>53.312000000000005</c:v>
                </c:pt>
                <c:pt idx="386">
                  <c:v>50.25</c:v>
                </c:pt>
                <c:pt idx="387">
                  <c:v>51.508500000000005</c:v>
                </c:pt>
                <c:pt idx="388">
                  <c:v>48.032499999999999</c:v>
                </c:pt>
                <c:pt idx="389">
                  <c:v>46.412999999999997</c:v>
                </c:pt>
                <c:pt idx="390">
                  <c:v>45.282499999999999</c:v>
                </c:pt>
                <c:pt idx="391">
                  <c:v>53.600500000000004</c:v>
                </c:pt>
                <c:pt idx="392">
                  <c:v>50.204499999999996</c:v>
                </c:pt>
                <c:pt idx="393">
                  <c:v>50.827500000000001</c:v>
                </c:pt>
                <c:pt idx="394">
                  <c:v>51.605499999999999</c:v>
                </c:pt>
                <c:pt idx="395">
                  <c:v>52.762500000000003</c:v>
                </c:pt>
                <c:pt idx="396">
                  <c:v>58.694500000000005</c:v>
                </c:pt>
                <c:pt idx="397">
                  <c:v>49.573999999999998</c:v>
                </c:pt>
                <c:pt idx="398">
                  <c:v>51.642000000000003</c:v>
                </c:pt>
                <c:pt idx="399">
                  <c:v>48.032499999999999</c:v>
                </c:pt>
                <c:pt idx="400">
                  <c:v>43.948500000000003</c:v>
                </c:pt>
                <c:pt idx="401">
                  <c:v>53.600500000000004</c:v>
                </c:pt>
                <c:pt idx="402">
                  <c:v>53.043999999999997</c:v>
                </c:pt>
                <c:pt idx="403">
                  <c:v>50.204499999999996</c:v>
                </c:pt>
                <c:pt idx="404">
                  <c:v>49.713999999999999</c:v>
                </c:pt>
                <c:pt idx="405">
                  <c:v>53.312000000000005</c:v>
                </c:pt>
                <c:pt idx="406">
                  <c:v>50.25</c:v>
                </c:pt>
                <c:pt idx="407">
                  <c:v>51.508500000000005</c:v>
                </c:pt>
                <c:pt idx="408">
                  <c:v>50.827500000000001</c:v>
                </c:pt>
                <c:pt idx="409">
                  <c:v>45.282499999999999</c:v>
                </c:pt>
                <c:pt idx="410">
                  <c:v>52.762500000000003</c:v>
                </c:pt>
                <c:pt idx="411">
                  <c:v>53.156500000000001</c:v>
                </c:pt>
                <c:pt idx="412">
                  <c:v>58.694500000000005</c:v>
                </c:pt>
                <c:pt idx="413">
                  <c:v>51.642000000000003</c:v>
                </c:pt>
                <c:pt idx="414">
                  <c:v>43.370999999999995</c:v>
                </c:pt>
                <c:pt idx="415">
                  <c:v>54.585499999999996</c:v>
                </c:pt>
                <c:pt idx="416">
                  <c:v>53.600500000000004</c:v>
                </c:pt>
                <c:pt idx="417">
                  <c:v>54.636500000000005</c:v>
                </c:pt>
                <c:pt idx="418">
                  <c:v>45.790499999999994</c:v>
                </c:pt>
                <c:pt idx="419">
                  <c:v>51.508500000000005</c:v>
                </c:pt>
                <c:pt idx="420">
                  <c:v>50.840499999999999</c:v>
                </c:pt>
                <c:pt idx="421">
                  <c:v>43.948500000000003</c:v>
                </c:pt>
                <c:pt idx="422">
                  <c:v>45.057000000000002</c:v>
                </c:pt>
                <c:pt idx="423">
                  <c:v>46.412999999999997</c:v>
                </c:pt>
                <c:pt idx="424">
                  <c:v>45.282499999999999</c:v>
                </c:pt>
                <c:pt idx="425">
                  <c:v>39.211500000000001</c:v>
                </c:pt>
                <c:pt idx="426">
                  <c:v>53.156500000000001</c:v>
                </c:pt>
                <c:pt idx="427">
                  <c:v>58.694500000000005</c:v>
                </c:pt>
                <c:pt idx="428">
                  <c:v>53.043999999999997</c:v>
                </c:pt>
                <c:pt idx="429">
                  <c:v>54.585499999999996</c:v>
                </c:pt>
                <c:pt idx="430">
                  <c:v>48.340999999999994</c:v>
                </c:pt>
                <c:pt idx="431">
                  <c:v>53.600500000000004</c:v>
                </c:pt>
                <c:pt idx="432">
                  <c:v>46.666000000000004</c:v>
                </c:pt>
                <c:pt idx="433">
                  <c:v>50.613</c:v>
                </c:pt>
                <c:pt idx="434">
                  <c:v>50.204499999999996</c:v>
                </c:pt>
                <c:pt idx="435">
                  <c:v>53.312000000000005</c:v>
                </c:pt>
                <c:pt idx="436">
                  <c:v>51.508500000000005</c:v>
                </c:pt>
                <c:pt idx="437">
                  <c:v>50.840499999999999</c:v>
                </c:pt>
                <c:pt idx="438">
                  <c:v>48.032499999999999</c:v>
                </c:pt>
                <c:pt idx="439">
                  <c:v>45.057000000000002</c:v>
                </c:pt>
                <c:pt idx="440">
                  <c:v>45.282499999999999</c:v>
                </c:pt>
                <c:pt idx="441">
                  <c:v>54.636500000000005</c:v>
                </c:pt>
                <c:pt idx="442">
                  <c:v>45.790499999999994</c:v>
                </c:pt>
                <c:pt idx="443">
                  <c:v>54.585499999999996</c:v>
                </c:pt>
                <c:pt idx="444">
                  <c:v>50.827500000000001</c:v>
                </c:pt>
                <c:pt idx="445">
                  <c:v>51.605000000000004</c:v>
                </c:pt>
                <c:pt idx="446">
                  <c:v>46.666000000000004</c:v>
                </c:pt>
                <c:pt idx="447">
                  <c:v>49.573999999999998</c:v>
                </c:pt>
                <c:pt idx="448">
                  <c:v>49.713999999999999</c:v>
                </c:pt>
                <c:pt idx="449">
                  <c:v>53.312000000000005</c:v>
                </c:pt>
                <c:pt idx="450">
                  <c:v>45.790499999999994</c:v>
                </c:pt>
                <c:pt idx="451">
                  <c:v>51.605499999999999</c:v>
                </c:pt>
                <c:pt idx="452">
                  <c:v>46.412999999999997</c:v>
                </c:pt>
                <c:pt idx="453">
                  <c:v>39.211500000000001</c:v>
                </c:pt>
                <c:pt idx="454">
                  <c:v>53.156500000000001</c:v>
                </c:pt>
                <c:pt idx="455">
                  <c:v>45.319500000000005</c:v>
                </c:pt>
                <c:pt idx="456">
                  <c:v>54.636500000000005</c:v>
                </c:pt>
                <c:pt idx="457">
                  <c:v>53.043999999999997</c:v>
                </c:pt>
                <c:pt idx="458">
                  <c:v>50.613</c:v>
                </c:pt>
                <c:pt idx="459">
                  <c:v>43.370999999999995</c:v>
                </c:pt>
                <c:pt idx="460">
                  <c:v>51.508500000000005</c:v>
                </c:pt>
                <c:pt idx="461">
                  <c:v>50.840499999999999</c:v>
                </c:pt>
                <c:pt idx="462">
                  <c:v>50.827500000000001</c:v>
                </c:pt>
                <c:pt idx="463">
                  <c:v>52.762500000000003</c:v>
                </c:pt>
                <c:pt idx="464">
                  <c:v>51.605000000000004</c:v>
                </c:pt>
                <c:pt idx="465">
                  <c:v>49.713999999999999</c:v>
                </c:pt>
                <c:pt idx="466">
                  <c:v>51.605499999999999</c:v>
                </c:pt>
                <c:pt idx="467">
                  <c:v>55.962999999999994</c:v>
                </c:pt>
                <c:pt idx="468">
                  <c:v>39.211500000000001</c:v>
                </c:pt>
                <c:pt idx="469">
                  <c:v>53.156500000000001</c:v>
                </c:pt>
                <c:pt idx="470">
                  <c:v>58.694500000000005</c:v>
                </c:pt>
                <c:pt idx="471">
                  <c:v>54.636500000000005</c:v>
                </c:pt>
                <c:pt idx="472">
                  <c:v>46.666000000000004</c:v>
                </c:pt>
                <c:pt idx="473">
                  <c:v>53.043999999999997</c:v>
                </c:pt>
                <c:pt idx="474">
                  <c:v>49.573999999999998</c:v>
                </c:pt>
                <c:pt idx="475">
                  <c:v>51.508500000000005</c:v>
                </c:pt>
                <c:pt idx="476">
                  <c:v>50.827500000000001</c:v>
                </c:pt>
                <c:pt idx="477">
                  <c:v>48.340999999999994</c:v>
                </c:pt>
                <c:pt idx="478">
                  <c:v>45.057000000000002</c:v>
                </c:pt>
                <c:pt idx="479">
                  <c:v>52.762500000000003</c:v>
                </c:pt>
                <c:pt idx="480">
                  <c:v>51.605000000000004</c:v>
                </c:pt>
                <c:pt idx="481">
                  <c:v>45.057000000000002</c:v>
                </c:pt>
                <c:pt idx="482">
                  <c:v>51.605499999999999</c:v>
                </c:pt>
                <c:pt idx="483">
                  <c:v>55.962999999999994</c:v>
                </c:pt>
                <c:pt idx="484">
                  <c:v>53.156500000000001</c:v>
                </c:pt>
                <c:pt idx="485">
                  <c:v>45.319500000000005</c:v>
                </c:pt>
                <c:pt idx="486">
                  <c:v>58.694500000000005</c:v>
                </c:pt>
                <c:pt idx="487">
                  <c:v>55.707499999999996</c:v>
                </c:pt>
                <c:pt idx="488">
                  <c:v>46.666000000000004</c:v>
                </c:pt>
                <c:pt idx="489">
                  <c:v>53.043999999999997</c:v>
                </c:pt>
                <c:pt idx="490">
                  <c:v>51.642000000000003</c:v>
                </c:pt>
                <c:pt idx="491">
                  <c:v>48.032499999999999</c:v>
                </c:pt>
                <c:pt idx="492">
                  <c:v>54.585499999999996</c:v>
                </c:pt>
                <c:pt idx="493">
                  <c:v>48.340999999999994</c:v>
                </c:pt>
                <c:pt idx="494">
                  <c:v>55.962999999999994</c:v>
                </c:pt>
                <c:pt idx="495">
                  <c:v>39.211500000000001</c:v>
                </c:pt>
                <c:pt idx="496">
                  <c:v>51.605000000000004</c:v>
                </c:pt>
                <c:pt idx="497">
                  <c:v>50.25</c:v>
                </c:pt>
                <c:pt idx="498">
                  <c:v>43.370999999999995</c:v>
                </c:pt>
                <c:pt idx="499">
                  <c:v>45.057000000000002</c:v>
                </c:pt>
                <c:pt idx="500">
                  <c:v>51.605499999999999</c:v>
                </c:pt>
                <c:pt idx="501">
                  <c:v>45.282499999999999</c:v>
                </c:pt>
                <c:pt idx="502">
                  <c:v>53.156500000000001</c:v>
                </c:pt>
                <c:pt idx="503">
                  <c:v>50.613</c:v>
                </c:pt>
                <c:pt idx="504">
                  <c:v>48.032499999999999</c:v>
                </c:pt>
                <c:pt idx="505">
                  <c:v>54.585499999999996</c:v>
                </c:pt>
                <c:pt idx="506">
                  <c:v>48.340999999999994</c:v>
                </c:pt>
                <c:pt idx="507">
                  <c:v>55.962999999999994</c:v>
                </c:pt>
                <c:pt idx="508">
                  <c:v>55.707499999999996</c:v>
                </c:pt>
                <c:pt idx="509">
                  <c:v>51.642000000000003</c:v>
                </c:pt>
                <c:pt idx="510">
                  <c:v>53.312000000000005</c:v>
                </c:pt>
                <c:pt idx="511">
                  <c:v>50.25</c:v>
                </c:pt>
                <c:pt idx="512">
                  <c:v>43.370999999999995</c:v>
                </c:pt>
                <c:pt idx="513">
                  <c:v>50.840499999999999</c:v>
                </c:pt>
                <c:pt idx="514">
                  <c:v>50.827500000000001</c:v>
                </c:pt>
                <c:pt idx="515">
                  <c:v>43.948500000000003</c:v>
                </c:pt>
                <c:pt idx="516">
                  <c:v>39.211500000000001</c:v>
                </c:pt>
                <c:pt idx="517">
                  <c:v>53.156500000000001</c:v>
                </c:pt>
                <c:pt idx="518">
                  <c:v>53.600500000000004</c:v>
                </c:pt>
                <c:pt idx="519">
                  <c:v>45.319500000000005</c:v>
                </c:pt>
                <c:pt idx="520">
                  <c:v>54.636500000000005</c:v>
                </c:pt>
                <c:pt idx="521">
                  <c:v>54.585499999999996</c:v>
                </c:pt>
                <c:pt idx="522">
                  <c:v>51.605499999999999</c:v>
                </c:pt>
                <c:pt idx="523">
                  <c:v>55.707499999999996</c:v>
                </c:pt>
                <c:pt idx="524">
                  <c:v>49.573999999999998</c:v>
                </c:pt>
                <c:pt idx="525">
                  <c:v>49.713999999999999</c:v>
                </c:pt>
                <c:pt idx="526">
                  <c:v>53.312000000000005</c:v>
                </c:pt>
                <c:pt idx="527">
                  <c:v>43.370999999999995</c:v>
                </c:pt>
                <c:pt idx="528">
                  <c:v>50.840499999999999</c:v>
                </c:pt>
                <c:pt idx="529">
                  <c:v>48.032499999999999</c:v>
                </c:pt>
                <c:pt idx="530">
                  <c:v>43.948500000000003</c:v>
                </c:pt>
                <c:pt idx="531">
                  <c:v>45.057000000000002</c:v>
                </c:pt>
                <c:pt idx="532">
                  <c:v>55.962999999999994</c:v>
                </c:pt>
                <c:pt idx="533">
                  <c:v>39.211500000000001</c:v>
                </c:pt>
                <c:pt idx="534">
                  <c:v>53.600500000000004</c:v>
                </c:pt>
                <c:pt idx="535">
                  <c:v>58.694500000000005</c:v>
                </c:pt>
                <c:pt idx="536">
                  <c:v>53.043999999999997</c:v>
                </c:pt>
                <c:pt idx="537">
                  <c:v>50.613</c:v>
                </c:pt>
                <c:pt idx="538">
                  <c:v>50.204499999999996</c:v>
                </c:pt>
                <c:pt idx="539">
                  <c:v>54.585499999999996</c:v>
                </c:pt>
                <c:pt idx="540">
                  <c:v>48.340999999999994</c:v>
                </c:pt>
                <c:pt idx="541">
                  <c:v>45.057000000000002</c:v>
                </c:pt>
                <c:pt idx="542">
                  <c:v>55.962999999999994</c:v>
                </c:pt>
                <c:pt idx="543">
                  <c:v>52.762500000000003</c:v>
                </c:pt>
                <c:pt idx="544">
                  <c:v>55.707499999999996</c:v>
                </c:pt>
                <c:pt idx="545">
                  <c:v>50.613</c:v>
                </c:pt>
                <c:pt idx="546">
                  <c:v>50.204499999999996</c:v>
                </c:pt>
                <c:pt idx="547">
                  <c:v>49.573999999999998</c:v>
                </c:pt>
                <c:pt idx="548">
                  <c:v>49.713999999999999</c:v>
                </c:pt>
                <c:pt idx="549">
                  <c:v>45.790499999999994</c:v>
                </c:pt>
                <c:pt idx="550">
                  <c:v>48.032499999999999</c:v>
                </c:pt>
                <c:pt idx="551">
                  <c:v>50.827500000000001</c:v>
                </c:pt>
                <c:pt idx="552">
                  <c:v>43.948500000000003</c:v>
                </c:pt>
                <c:pt idx="553">
                  <c:v>53.043999999999997</c:v>
                </c:pt>
                <c:pt idx="554">
                  <c:v>53.312000000000005</c:v>
                </c:pt>
                <c:pt idx="555">
                  <c:v>50.25</c:v>
                </c:pt>
                <c:pt idx="556">
                  <c:v>51.508500000000005</c:v>
                </c:pt>
                <c:pt idx="557">
                  <c:v>45.057000000000002</c:v>
                </c:pt>
                <c:pt idx="558">
                  <c:v>46.412999999999997</c:v>
                </c:pt>
                <c:pt idx="559">
                  <c:v>53.156500000000001</c:v>
                </c:pt>
                <c:pt idx="560">
                  <c:v>54.636500000000005</c:v>
                </c:pt>
                <c:pt idx="561">
                  <c:v>51.605000000000004</c:v>
                </c:pt>
                <c:pt idx="562">
                  <c:v>50.204499999999996</c:v>
                </c:pt>
                <c:pt idx="563">
                  <c:v>43.370999999999995</c:v>
                </c:pt>
                <c:pt idx="564">
                  <c:v>45.790499999999994</c:v>
                </c:pt>
                <c:pt idx="565">
                  <c:v>51.508500000000005</c:v>
                </c:pt>
                <c:pt idx="566">
                  <c:v>50.827500000000001</c:v>
                </c:pt>
                <c:pt idx="567">
                  <c:v>48.340999999999994</c:v>
                </c:pt>
                <c:pt idx="568">
                  <c:v>43.948500000000003</c:v>
                </c:pt>
                <c:pt idx="569">
                  <c:v>55.962999999999994</c:v>
                </c:pt>
                <c:pt idx="570">
                  <c:v>53.312000000000005</c:v>
                </c:pt>
                <c:pt idx="571">
                  <c:v>50.25</c:v>
                </c:pt>
                <c:pt idx="572">
                  <c:v>51.605499999999999</c:v>
                </c:pt>
                <c:pt idx="573">
                  <c:v>45.282499999999999</c:v>
                </c:pt>
                <c:pt idx="574">
                  <c:v>52.762500000000003</c:v>
                </c:pt>
                <c:pt idx="575">
                  <c:v>53.156500000000001</c:v>
                </c:pt>
                <c:pt idx="576">
                  <c:v>53.600500000000004</c:v>
                </c:pt>
                <c:pt idx="577">
                  <c:v>45.319500000000005</c:v>
                </c:pt>
                <c:pt idx="578">
                  <c:v>58.694500000000005</c:v>
                </c:pt>
                <c:pt idx="579">
                  <c:v>55.707499999999996</c:v>
                </c:pt>
                <c:pt idx="580">
                  <c:v>45.790499999999994</c:v>
                </c:pt>
                <c:pt idx="581">
                  <c:v>51.508500000000005</c:v>
                </c:pt>
                <c:pt idx="582">
                  <c:v>54.585499999999996</c:v>
                </c:pt>
                <c:pt idx="583">
                  <c:v>48.340999999999994</c:v>
                </c:pt>
                <c:pt idx="584">
                  <c:v>39.211500000000001</c:v>
                </c:pt>
                <c:pt idx="585">
                  <c:v>54.636500000000005</c:v>
                </c:pt>
                <c:pt idx="586">
                  <c:v>53.043999999999997</c:v>
                </c:pt>
                <c:pt idx="587">
                  <c:v>49.713999999999999</c:v>
                </c:pt>
                <c:pt idx="588">
                  <c:v>50.25</c:v>
                </c:pt>
                <c:pt idx="589">
                  <c:v>43.948500000000003</c:v>
                </c:pt>
                <c:pt idx="590">
                  <c:v>51.605499999999999</c:v>
                </c:pt>
                <c:pt idx="591">
                  <c:v>53.156500000000001</c:v>
                </c:pt>
                <c:pt idx="592">
                  <c:v>39.211500000000001</c:v>
                </c:pt>
                <c:pt idx="593">
                  <c:v>58.694500000000005</c:v>
                </c:pt>
                <c:pt idx="594">
                  <c:v>54.636500000000005</c:v>
                </c:pt>
                <c:pt idx="595">
                  <c:v>55.707499999999996</c:v>
                </c:pt>
                <c:pt idx="596">
                  <c:v>50.613</c:v>
                </c:pt>
                <c:pt idx="597">
                  <c:v>49.573999999999998</c:v>
                </c:pt>
                <c:pt idx="598">
                  <c:v>49.713999999999999</c:v>
                </c:pt>
                <c:pt idx="599">
                  <c:v>50.840499999999999</c:v>
                </c:pt>
                <c:pt idx="600">
                  <c:v>48.032499999999999</c:v>
                </c:pt>
                <c:pt idx="601">
                  <c:v>50.827500000000001</c:v>
                </c:pt>
                <c:pt idx="602">
                  <c:v>48.340999999999994</c:v>
                </c:pt>
                <c:pt idx="603">
                  <c:v>43.948500000000003</c:v>
                </c:pt>
                <c:pt idx="604">
                  <c:v>45.319500000000005</c:v>
                </c:pt>
                <c:pt idx="605">
                  <c:v>51.605000000000004</c:v>
                </c:pt>
                <c:pt idx="606">
                  <c:v>55.962999999999994</c:v>
                </c:pt>
                <c:pt idx="607">
                  <c:v>45.282499999999999</c:v>
                </c:pt>
                <c:pt idx="608">
                  <c:v>58.694500000000005</c:v>
                </c:pt>
                <c:pt idx="609">
                  <c:v>55.707499999999996</c:v>
                </c:pt>
                <c:pt idx="610">
                  <c:v>46.666000000000004</c:v>
                </c:pt>
                <c:pt idx="611">
                  <c:v>53.043999999999997</c:v>
                </c:pt>
                <c:pt idx="612">
                  <c:v>51.642000000000003</c:v>
                </c:pt>
                <c:pt idx="613">
                  <c:v>50.840499999999999</c:v>
                </c:pt>
                <c:pt idx="614">
                  <c:v>48.032499999999999</c:v>
                </c:pt>
                <c:pt idx="615">
                  <c:v>54.585499999999996</c:v>
                </c:pt>
                <c:pt idx="616">
                  <c:v>43.948500000000003</c:v>
                </c:pt>
                <c:pt idx="617">
                  <c:v>52.762500000000003</c:v>
                </c:pt>
                <c:pt idx="618">
                  <c:v>39.211500000000001</c:v>
                </c:pt>
                <c:pt idx="619">
                  <c:v>45.319500000000005</c:v>
                </c:pt>
                <c:pt idx="620">
                  <c:v>50.827500000000001</c:v>
                </c:pt>
                <c:pt idx="621">
                  <c:v>48.340999999999994</c:v>
                </c:pt>
                <c:pt idx="622">
                  <c:v>46.412999999999997</c:v>
                </c:pt>
                <c:pt idx="623">
                  <c:v>45.282499999999999</c:v>
                </c:pt>
                <c:pt idx="624">
                  <c:v>58.694500000000005</c:v>
                </c:pt>
                <c:pt idx="625">
                  <c:v>46.666000000000004</c:v>
                </c:pt>
                <c:pt idx="626">
                  <c:v>53.043999999999997</c:v>
                </c:pt>
                <c:pt idx="627">
                  <c:v>49.713999999999999</c:v>
                </c:pt>
                <c:pt idx="628">
                  <c:v>43.370999999999995</c:v>
                </c:pt>
                <c:pt idx="629">
                  <c:v>50.840499999999999</c:v>
                </c:pt>
                <c:pt idx="630">
                  <c:v>54.585499999999996</c:v>
                </c:pt>
                <c:pt idx="631">
                  <c:v>43.948500000000003</c:v>
                </c:pt>
                <c:pt idx="632">
                  <c:v>45.057000000000002</c:v>
                </c:pt>
                <c:pt idx="633">
                  <c:v>39.211500000000001</c:v>
                </c:pt>
                <c:pt idx="634">
                  <c:v>53.600500000000004</c:v>
                </c:pt>
                <c:pt idx="635">
                  <c:v>51.605000000000004</c:v>
                </c:pt>
                <c:pt idx="636">
                  <c:v>51.642000000000003</c:v>
                </c:pt>
                <c:pt idx="637">
                  <c:v>50.827500000000001</c:v>
                </c:pt>
                <c:pt idx="638">
                  <c:v>48.340999999999994</c:v>
                </c:pt>
                <c:pt idx="639">
                  <c:v>46.412999999999997</c:v>
                </c:pt>
                <c:pt idx="640">
                  <c:v>55.707499999999996</c:v>
                </c:pt>
                <c:pt idx="641">
                  <c:v>46.666000000000004</c:v>
                </c:pt>
                <c:pt idx="642">
                  <c:v>49.713999999999999</c:v>
                </c:pt>
                <c:pt idx="643">
                  <c:v>45.057000000000002</c:v>
                </c:pt>
                <c:pt idx="644">
                  <c:v>46.412999999999997</c:v>
                </c:pt>
                <c:pt idx="645">
                  <c:v>55.962999999999994</c:v>
                </c:pt>
                <c:pt idx="646">
                  <c:v>53.156500000000001</c:v>
                </c:pt>
                <c:pt idx="647">
                  <c:v>45.319500000000005</c:v>
                </c:pt>
                <c:pt idx="648">
                  <c:v>50.204499999999996</c:v>
                </c:pt>
                <c:pt idx="649">
                  <c:v>49.573999999999998</c:v>
                </c:pt>
                <c:pt idx="650">
                  <c:v>53.312000000000005</c:v>
                </c:pt>
                <c:pt idx="651">
                  <c:v>45.790499999999994</c:v>
                </c:pt>
                <c:pt idx="652">
                  <c:v>51.508500000000005</c:v>
                </c:pt>
                <c:pt idx="653">
                  <c:v>43.948500000000003</c:v>
                </c:pt>
                <c:pt idx="654">
                  <c:v>55.707499999999996</c:v>
                </c:pt>
                <c:pt idx="655">
                  <c:v>51.642000000000003</c:v>
                </c:pt>
                <c:pt idx="656">
                  <c:v>50.840499999999999</c:v>
                </c:pt>
                <c:pt idx="657">
                  <c:v>45.057000000000002</c:v>
                </c:pt>
                <c:pt idx="658">
                  <c:v>51.605499999999999</c:v>
                </c:pt>
                <c:pt idx="659">
                  <c:v>46.412999999999997</c:v>
                </c:pt>
                <c:pt idx="660">
                  <c:v>45.282499999999999</c:v>
                </c:pt>
                <c:pt idx="661">
                  <c:v>39.211500000000001</c:v>
                </c:pt>
                <c:pt idx="662">
                  <c:v>45.319500000000005</c:v>
                </c:pt>
                <c:pt idx="663">
                  <c:v>46.666000000000004</c:v>
                </c:pt>
                <c:pt idx="664">
                  <c:v>50.204499999999996</c:v>
                </c:pt>
                <c:pt idx="665">
                  <c:v>49.573999999999998</c:v>
                </c:pt>
                <c:pt idx="666">
                  <c:v>45.790499999999994</c:v>
                </c:pt>
                <c:pt idx="667">
                  <c:v>51.508500000000005</c:v>
                </c:pt>
                <c:pt idx="668">
                  <c:v>54.585499999999996</c:v>
                </c:pt>
                <c:pt idx="669">
                  <c:v>43.948500000000003</c:v>
                </c:pt>
                <c:pt idx="670">
                  <c:v>53.312000000000005</c:v>
                </c:pt>
                <c:pt idx="671">
                  <c:v>43.370999999999995</c:v>
                </c:pt>
                <c:pt idx="672">
                  <c:v>51.605499999999999</c:v>
                </c:pt>
                <c:pt idx="673">
                  <c:v>55.962999999999994</c:v>
                </c:pt>
                <c:pt idx="674">
                  <c:v>39.211500000000001</c:v>
                </c:pt>
                <c:pt idx="675">
                  <c:v>53.156500000000001</c:v>
                </c:pt>
                <c:pt idx="676">
                  <c:v>53.600500000000004</c:v>
                </c:pt>
                <c:pt idx="677">
                  <c:v>45.319500000000005</c:v>
                </c:pt>
                <c:pt idx="678">
                  <c:v>54.636500000000005</c:v>
                </c:pt>
                <c:pt idx="679">
                  <c:v>55.707499999999996</c:v>
                </c:pt>
                <c:pt idx="680">
                  <c:v>51.605000000000004</c:v>
                </c:pt>
                <c:pt idx="681">
                  <c:v>50.613</c:v>
                </c:pt>
                <c:pt idx="682">
                  <c:v>50.204499999999996</c:v>
                </c:pt>
                <c:pt idx="683">
                  <c:v>45.790499999999994</c:v>
                </c:pt>
                <c:pt idx="684">
                  <c:v>54.585499999999996</c:v>
                </c:pt>
                <c:pt idx="685">
                  <c:v>48.340999999999994</c:v>
                </c:pt>
                <c:pt idx="686">
                  <c:v>55.962999999999994</c:v>
                </c:pt>
                <c:pt idx="687">
                  <c:v>49.573999999999998</c:v>
                </c:pt>
                <c:pt idx="688">
                  <c:v>50.827500000000001</c:v>
                </c:pt>
                <c:pt idx="689">
                  <c:v>51.605499999999999</c:v>
                </c:pt>
                <c:pt idx="690">
                  <c:v>46.412999999999997</c:v>
                </c:pt>
                <c:pt idx="691">
                  <c:v>45.282499999999999</c:v>
                </c:pt>
                <c:pt idx="692">
                  <c:v>53.156500000000001</c:v>
                </c:pt>
                <c:pt idx="693">
                  <c:v>50.613</c:v>
                </c:pt>
                <c:pt idx="694">
                  <c:v>50.204499999999996</c:v>
                </c:pt>
                <c:pt idx="695">
                  <c:v>53.312000000000005</c:v>
                </c:pt>
                <c:pt idx="696">
                  <c:v>50.25</c:v>
                </c:pt>
                <c:pt idx="697">
                  <c:v>43.370999999999995</c:v>
                </c:pt>
                <c:pt idx="698">
                  <c:v>45.790499999999994</c:v>
                </c:pt>
                <c:pt idx="699">
                  <c:v>54.585499999999996</c:v>
                </c:pt>
                <c:pt idx="700">
                  <c:v>45.057000000000002</c:v>
                </c:pt>
                <c:pt idx="701">
                  <c:v>39.211500000000001</c:v>
                </c:pt>
                <c:pt idx="702">
                  <c:v>58.694500000000005</c:v>
                </c:pt>
                <c:pt idx="703">
                  <c:v>46.666000000000004</c:v>
                </c:pt>
                <c:pt idx="704">
                  <c:v>50.613</c:v>
                </c:pt>
                <c:pt idx="705">
                  <c:v>51.642000000000003</c:v>
                </c:pt>
                <c:pt idx="706">
                  <c:v>50.840499999999999</c:v>
                </c:pt>
                <c:pt idx="707">
                  <c:v>48.340999999999994</c:v>
                </c:pt>
                <c:pt idx="708">
                  <c:v>52.762500000000003</c:v>
                </c:pt>
                <c:pt idx="709">
                  <c:v>50.204499999999996</c:v>
                </c:pt>
                <c:pt idx="710">
                  <c:v>49.713999999999999</c:v>
                </c:pt>
                <c:pt idx="711">
                  <c:v>43.370999999999995</c:v>
                </c:pt>
                <c:pt idx="712">
                  <c:v>48.032499999999999</c:v>
                </c:pt>
                <c:pt idx="713">
                  <c:v>45.057000000000002</c:v>
                </c:pt>
                <c:pt idx="714">
                  <c:v>46.412999999999997</c:v>
                </c:pt>
                <c:pt idx="715">
                  <c:v>55.962999999999994</c:v>
                </c:pt>
                <c:pt idx="716">
                  <c:v>45.282499999999999</c:v>
                </c:pt>
                <c:pt idx="717">
                  <c:v>58.694500000000005</c:v>
                </c:pt>
                <c:pt idx="718">
                  <c:v>55.707499999999996</c:v>
                </c:pt>
                <c:pt idx="719">
                  <c:v>46.666000000000004</c:v>
                </c:pt>
                <c:pt idx="720">
                  <c:v>49.573999999999998</c:v>
                </c:pt>
                <c:pt idx="721">
                  <c:v>51.642000000000003</c:v>
                </c:pt>
                <c:pt idx="722">
                  <c:v>50.25</c:v>
                </c:pt>
                <c:pt idx="723">
                  <c:v>45.790499999999994</c:v>
                </c:pt>
                <c:pt idx="724">
                  <c:v>50.840499999999999</c:v>
                </c:pt>
                <c:pt idx="725">
                  <c:v>54.585499999999996</c:v>
                </c:pt>
                <c:pt idx="726">
                  <c:v>53.312000000000005</c:v>
                </c:pt>
                <c:pt idx="727">
                  <c:v>48.032499999999999</c:v>
                </c:pt>
                <c:pt idx="728">
                  <c:v>46.412999999999997</c:v>
                </c:pt>
                <c:pt idx="729">
                  <c:v>45.282499999999999</c:v>
                </c:pt>
                <c:pt idx="730">
                  <c:v>52.762500000000003</c:v>
                </c:pt>
                <c:pt idx="731">
                  <c:v>53.600500000000004</c:v>
                </c:pt>
                <c:pt idx="732">
                  <c:v>45.319500000000005</c:v>
                </c:pt>
                <c:pt idx="733">
                  <c:v>54.636500000000005</c:v>
                </c:pt>
                <c:pt idx="734">
                  <c:v>46.666000000000004</c:v>
                </c:pt>
                <c:pt idx="735">
                  <c:v>50.613</c:v>
                </c:pt>
                <c:pt idx="736">
                  <c:v>50.204499999999996</c:v>
                </c:pt>
                <c:pt idx="737">
                  <c:v>49.713999999999999</c:v>
                </c:pt>
                <c:pt idx="738">
                  <c:v>50.25</c:v>
                </c:pt>
                <c:pt idx="739">
                  <c:v>45.790499999999994</c:v>
                </c:pt>
                <c:pt idx="740">
                  <c:v>48.032499999999999</c:v>
                </c:pt>
                <c:pt idx="741">
                  <c:v>54.585499999999996</c:v>
                </c:pt>
                <c:pt idx="742">
                  <c:v>45.057000000000002</c:v>
                </c:pt>
                <c:pt idx="743">
                  <c:v>51.605499999999999</c:v>
                </c:pt>
                <c:pt idx="744">
                  <c:v>39.211500000000001</c:v>
                </c:pt>
                <c:pt idx="745">
                  <c:v>53.043999999999997</c:v>
                </c:pt>
                <c:pt idx="746">
                  <c:v>51.642000000000003</c:v>
                </c:pt>
                <c:pt idx="747">
                  <c:v>52.762500000000003</c:v>
                </c:pt>
                <c:pt idx="748">
                  <c:v>53.600500000000004</c:v>
                </c:pt>
                <c:pt idx="749">
                  <c:v>49.573999999999998</c:v>
                </c:pt>
                <c:pt idx="750">
                  <c:v>50.840499999999999</c:v>
                </c:pt>
                <c:pt idx="751">
                  <c:v>45.057000000000002</c:v>
                </c:pt>
                <c:pt idx="752">
                  <c:v>53.156500000000001</c:v>
                </c:pt>
                <c:pt idx="753">
                  <c:v>45.319500000000005</c:v>
                </c:pt>
                <c:pt idx="754">
                  <c:v>46.666000000000004</c:v>
                </c:pt>
                <c:pt idx="755">
                  <c:v>53.043999999999997</c:v>
                </c:pt>
                <c:pt idx="756">
                  <c:v>50.613</c:v>
                </c:pt>
                <c:pt idx="757">
                  <c:v>51.642000000000003</c:v>
                </c:pt>
                <c:pt idx="758">
                  <c:v>53.312000000000005</c:v>
                </c:pt>
                <c:pt idx="759">
                  <c:v>45.790499999999994</c:v>
                </c:pt>
                <c:pt idx="760">
                  <c:v>51.508500000000005</c:v>
                </c:pt>
                <c:pt idx="761">
                  <c:v>48.032499999999999</c:v>
                </c:pt>
                <c:pt idx="762">
                  <c:v>53.600500000000004</c:v>
                </c:pt>
                <c:pt idx="763">
                  <c:v>58.694500000000005</c:v>
                </c:pt>
                <c:pt idx="764">
                  <c:v>49.713999999999999</c:v>
                </c:pt>
                <c:pt idx="765">
                  <c:v>50.25</c:v>
                </c:pt>
                <c:pt idx="766">
                  <c:v>50.840499999999999</c:v>
                </c:pt>
                <c:pt idx="767">
                  <c:v>45.057000000000002</c:v>
                </c:pt>
                <c:pt idx="768">
                  <c:v>52.762500000000003</c:v>
                </c:pt>
                <c:pt idx="769">
                  <c:v>53.156500000000001</c:v>
                </c:pt>
                <c:pt idx="770">
                  <c:v>51.605000000000004</c:v>
                </c:pt>
                <c:pt idx="771">
                  <c:v>46.666000000000004</c:v>
                </c:pt>
                <c:pt idx="772">
                  <c:v>50.613</c:v>
                </c:pt>
                <c:pt idx="773">
                  <c:v>51.508500000000005</c:v>
                </c:pt>
                <c:pt idx="774">
                  <c:v>50.827500000000001</c:v>
                </c:pt>
                <c:pt idx="775">
                  <c:v>48.340999999999994</c:v>
                </c:pt>
                <c:pt idx="776">
                  <c:v>55.962999999999994</c:v>
                </c:pt>
                <c:pt idx="777">
                  <c:v>53.600500000000004</c:v>
                </c:pt>
                <c:pt idx="778">
                  <c:v>54.636500000000005</c:v>
                </c:pt>
                <c:pt idx="779">
                  <c:v>50.204499999999996</c:v>
                </c:pt>
                <c:pt idx="780">
                  <c:v>49.573999999999998</c:v>
                </c:pt>
                <c:pt idx="781">
                  <c:v>50.25</c:v>
                </c:pt>
                <c:pt idx="782">
                  <c:v>50.840499999999999</c:v>
                </c:pt>
                <c:pt idx="783">
                  <c:v>48.032499999999999</c:v>
                </c:pt>
                <c:pt idx="784">
                  <c:v>43.948500000000003</c:v>
                </c:pt>
                <c:pt idx="785">
                  <c:v>53.156500000000001</c:v>
                </c:pt>
                <c:pt idx="786">
                  <c:v>58.694500000000005</c:v>
                </c:pt>
                <c:pt idx="787">
                  <c:v>54.636500000000005</c:v>
                </c:pt>
                <c:pt idx="788">
                  <c:v>51.605000000000004</c:v>
                </c:pt>
                <c:pt idx="789">
                  <c:v>50.204499999999996</c:v>
                </c:pt>
                <c:pt idx="790">
                  <c:v>49.713999999999999</c:v>
                </c:pt>
                <c:pt idx="791">
                  <c:v>53.312000000000005</c:v>
                </c:pt>
                <c:pt idx="792">
                  <c:v>50.25</c:v>
                </c:pt>
                <c:pt idx="793">
                  <c:v>51.508500000000005</c:v>
                </c:pt>
                <c:pt idx="794">
                  <c:v>50.827500000000001</c:v>
                </c:pt>
                <c:pt idx="795">
                  <c:v>55.962999999999994</c:v>
                </c:pt>
                <c:pt idx="796">
                  <c:v>50.840499999999999</c:v>
                </c:pt>
                <c:pt idx="797">
                  <c:v>50.827500000000001</c:v>
                </c:pt>
                <c:pt idx="798">
                  <c:v>55.962999999999994</c:v>
                </c:pt>
                <c:pt idx="799">
                  <c:v>45.282499999999999</c:v>
                </c:pt>
                <c:pt idx="800">
                  <c:v>46.666000000000004</c:v>
                </c:pt>
                <c:pt idx="801">
                  <c:v>46.412999999999997</c:v>
                </c:pt>
                <c:pt idx="802">
                  <c:v>50.840499999999999</c:v>
                </c:pt>
                <c:pt idx="803">
                  <c:v>45.057000000000002</c:v>
                </c:pt>
                <c:pt idx="804">
                  <c:v>53.600500000000004</c:v>
                </c:pt>
                <c:pt idx="805">
                  <c:v>54.636500000000005</c:v>
                </c:pt>
                <c:pt idx="806">
                  <c:v>53.043999999999997</c:v>
                </c:pt>
                <c:pt idx="807">
                  <c:v>49.573999999999998</c:v>
                </c:pt>
                <c:pt idx="808">
                  <c:v>51.642000000000003</c:v>
                </c:pt>
                <c:pt idx="809">
                  <c:v>39.211500000000001</c:v>
                </c:pt>
                <c:pt idx="810">
                  <c:v>45.319500000000005</c:v>
                </c:pt>
                <c:pt idx="811">
                  <c:v>50.613</c:v>
                </c:pt>
                <c:pt idx="812">
                  <c:v>50.204499999999996</c:v>
                </c:pt>
                <c:pt idx="813">
                  <c:v>53.312000000000005</c:v>
                </c:pt>
                <c:pt idx="814">
                  <c:v>51.508500000000005</c:v>
                </c:pt>
                <c:pt idx="815">
                  <c:v>53.600500000000004</c:v>
                </c:pt>
                <c:pt idx="816">
                  <c:v>49.573999999999998</c:v>
                </c:pt>
                <c:pt idx="817">
                  <c:v>45.319500000000005</c:v>
                </c:pt>
                <c:pt idx="818">
                  <c:v>54.636500000000005</c:v>
                </c:pt>
                <c:pt idx="819">
                  <c:v>51.605000000000004</c:v>
                </c:pt>
                <c:pt idx="820">
                  <c:v>53.043999999999997</c:v>
                </c:pt>
                <c:pt idx="821">
                  <c:v>50.204499999999996</c:v>
                </c:pt>
                <c:pt idx="822">
                  <c:v>51.642000000000003</c:v>
                </c:pt>
                <c:pt idx="823">
                  <c:v>51.508500000000005</c:v>
                </c:pt>
                <c:pt idx="824">
                  <c:v>43.948500000000003</c:v>
                </c:pt>
                <c:pt idx="825">
                  <c:v>45.282499999999999</c:v>
                </c:pt>
                <c:pt idx="826">
                  <c:v>39.211500000000001</c:v>
                </c:pt>
                <c:pt idx="827">
                  <c:v>49.573999999999998</c:v>
                </c:pt>
                <c:pt idx="828">
                  <c:v>51.605499999999999</c:v>
                </c:pt>
                <c:pt idx="829">
                  <c:v>46.412999999999997</c:v>
                </c:pt>
                <c:pt idx="830">
                  <c:v>55.962999999999994</c:v>
                </c:pt>
                <c:pt idx="831">
                  <c:v>53.600500000000004</c:v>
                </c:pt>
                <c:pt idx="832">
                  <c:v>45.319500000000005</c:v>
                </c:pt>
                <c:pt idx="833">
                  <c:v>54.636500000000005</c:v>
                </c:pt>
                <c:pt idx="834">
                  <c:v>55.707499999999996</c:v>
                </c:pt>
                <c:pt idx="835">
                  <c:v>51.605000000000004</c:v>
                </c:pt>
                <c:pt idx="836">
                  <c:v>46.666000000000004</c:v>
                </c:pt>
                <c:pt idx="837">
                  <c:v>49.713999999999999</c:v>
                </c:pt>
                <c:pt idx="838">
                  <c:v>51.642000000000003</c:v>
                </c:pt>
                <c:pt idx="839">
                  <c:v>45.790499999999994</c:v>
                </c:pt>
                <c:pt idx="840">
                  <c:v>50.840499999999999</c:v>
                </c:pt>
                <c:pt idx="841">
                  <c:v>50.827500000000001</c:v>
                </c:pt>
                <c:pt idx="842">
                  <c:v>46.666000000000004</c:v>
                </c:pt>
                <c:pt idx="843">
                  <c:v>51.642000000000003</c:v>
                </c:pt>
                <c:pt idx="844">
                  <c:v>54.585499999999996</c:v>
                </c:pt>
                <c:pt idx="845">
                  <c:v>48.340999999999994</c:v>
                </c:pt>
                <c:pt idx="846">
                  <c:v>55.707499999999996</c:v>
                </c:pt>
                <c:pt idx="847">
                  <c:v>51.605000000000004</c:v>
                </c:pt>
                <c:pt idx="848">
                  <c:v>50.613</c:v>
                </c:pt>
                <c:pt idx="849">
                  <c:v>49.713999999999999</c:v>
                </c:pt>
                <c:pt idx="850">
                  <c:v>48.032499999999999</c:v>
                </c:pt>
                <c:pt idx="851">
                  <c:v>45.282499999999999</c:v>
                </c:pt>
                <c:pt idx="852">
                  <c:v>53.156500000000001</c:v>
                </c:pt>
                <c:pt idx="853">
                  <c:v>53.600500000000004</c:v>
                </c:pt>
                <c:pt idx="854">
                  <c:v>46.666000000000004</c:v>
                </c:pt>
                <c:pt idx="855">
                  <c:v>50.204499999999996</c:v>
                </c:pt>
                <c:pt idx="856">
                  <c:v>43.370999999999995</c:v>
                </c:pt>
                <c:pt idx="857">
                  <c:v>45.790499999999994</c:v>
                </c:pt>
                <c:pt idx="858">
                  <c:v>50.827500000000001</c:v>
                </c:pt>
                <c:pt idx="859">
                  <c:v>48.340999999999994</c:v>
                </c:pt>
                <c:pt idx="860">
                  <c:v>43.948500000000003</c:v>
                </c:pt>
                <c:pt idx="861">
                  <c:v>45.057000000000002</c:v>
                </c:pt>
                <c:pt idx="862">
                  <c:v>58.694500000000005</c:v>
                </c:pt>
                <c:pt idx="863">
                  <c:v>51.605000000000004</c:v>
                </c:pt>
                <c:pt idx="864">
                  <c:v>50.840499999999999</c:v>
                </c:pt>
                <c:pt idx="865">
                  <c:v>48.032499999999999</c:v>
                </c:pt>
                <c:pt idx="866">
                  <c:v>55.962999999999994</c:v>
                </c:pt>
                <c:pt idx="867">
                  <c:v>45.282499999999999</c:v>
                </c:pt>
                <c:pt idx="868">
                  <c:v>52.762500000000003</c:v>
                </c:pt>
                <c:pt idx="869">
                  <c:v>50.613</c:v>
                </c:pt>
                <c:pt idx="870">
                  <c:v>50.25</c:v>
                </c:pt>
                <c:pt idx="871">
                  <c:v>45.790499999999994</c:v>
                </c:pt>
                <c:pt idx="872">
                  <c:v>54.585499999999996</c:v>
                </c:pt>
                <c:pt idx="873">
                  <c:v>48.340999999999994</c:v>
                </c:pt>
                <c:pt idx="874">
                  <c:v>43.948500000000003</c:v>
                </c:pt>
                <c:pt idx="875">
                  <c:v>58.694500000000005</c:v>
                </c:pt>
                <c:pt idx="876">
                  <c:v>51.605000000000004</c:v>
                </c:pt>
                <c:pt idx="877">
                  <c:v>50.204499999999996</c:v>
                </c:pt>
                <c:pt idx="878">
                  <c:v>49.713999999999999</c:v>
                </c:pt>
                <c:pt idx="879">
                  <c:v>51.605499999999999</c:v>
                </c:pt>
                <c:pt idx="880">
                  <c:v>55.962999999999994</c:v>
                </c:pt>
                <c:pt idx="881">
                  <c:v>52.762500000000003</c:v>
                </c:pt>
                <c:pt idx="882">
                  <c:v>53.600500000000004</c:v>
                </c:pt>
                <c:pt idx="883">
                  <c:v>55.707499999999996</c:v>
                </c:pt>
                <c:pt idx="884">
                  <c:v>50.613</c:v>
                </c:pt>
                <c:pt idx="885">
                  <c:v>53.312000000000005</c:v>
                </c:pt>
                <c:pt idx="886">
                  <c:v>50.25</c:v>
                </c:pt>
                <c:pt idx="887">
                  <c:v>43.370999999999995</c:v>
                </c:pt>
                <c:pt idx="888">
                  <c:v>45.790499999999994</c:v>
                </c:pt>
                <c:pt idx="889">
                  <c:v>50.840499999999999</c:v>
                </c:pt>
                <c:pt idx="890">
                  <c:v>48.032499999999999</c:v>
                </c:pt>
                <c:pt idx="891">
                  <c:v>54.585499999999996</c:v>
                </c:pt>
                <c:pt idx="892">
                  <c:v>45.057000000000002</c:v>
                </c:pt>
                <c:pt idx="893">
                  <c:v>39.211500000000001</c:v>
                </c:pt>
                <c:pt idx="894">
                  <c:v>53.156500000000001</c:v>
                </c:pt>
                <c:pt idx="895">
                  <c:v>51.605000000000004</c:v>
                </c:pt>
                <c:pt idx="896">
                  <c:v>53.043999999999997</c:v>
                </c:pt>
                <c:pt idx="897">
                  <c:v>49.713999999999999</c:v>
                </c:pt>
                <c:pt idx="898">
                  <c:v>51.605499999999999</c:v>
                </c:pt>
                <c:pt idx="899">
                  <c:v>52.762500000000003</c:v>
                </c:pt>
                <c:pt idx="900">
                  <c:v>54.636500000000005</c:v>
                </c:pt>
                <c:pt idx="901">
                  <c:v>49.573999999999998</c:v>
                </c:pt>
                <c:pt idx="902">
                  <c:v>53.312000000000005</c:v>
                </c:pt>
                <c:pt idx="903">
                  <c:v>43.370999999999995</c:v>
                </c:pt>
                <c:pt idx="904">
                  <c:v>46.412999999999997</c:v>
                </c:pt>
                <c:pt idx="905">
                  <c:v>55.962999999999994</c:v>
                </c:pt>
                <c:pt idx="906">
                  <c:v>39.211500000000001</c:v>
                </c:pt>
                <c:pt idx="907">
                  <c:v>58.694500000000005</c:v>
                </c:pt>
                <c:pt idx="908">
                  <c:v>51.605000000000004</c:v>
                </c:pt>
                <c:pt idx="909">
                  <c:v>53.043999999999997</c:v>
                </c:pt>
                <c:pt idx="910">
                  <c:v>50.613</c:v>
                </c:pt>
                <c:pt idx="911">
                  <c:v>51.508500000000005</c:v>
                </c:pt>
                <c:pt idx="912">
                  <c:v>48.340999999999994</c:v>
                </c:pt>
                <c:pt idx="913">
                  <c:v>45.057000000000002</c:v>
                </c:pt>
                <c:pt idx="914">
                  <c:v>53.600500000000004</c:v>
                </c:pt>
                <c:pt idx="915">
                  <c:v>50.204499999999996</c:v>
                </c:pt>
                <c:pt idx="916">
                  <c:v>45.282499999999999</c:v>
                </c:pt>
                <c:pt idx="917">
                  <c:v>45.319500000000005</c:v>
                </c:pt>
                <c:pt idx="918">
                  <c:v>53.043999999999997</c:v>
                </c:pt>
                <c:pt idx="919">
                  <c:v>53.312000000000005</c:v>
                </c:pt>
                <c:pt idx="920">
                  <c:v>50.25</c:v>
                </c:pt>
                <c:pt idx="921">
                  <c:v>43.370999999999995</c:v>
                </c:pt>
                <c:pt idx="922">
                  <c:v>45.790499999999994</c:v>
                </c:pt>
                <c:pt idx="923">
                  <c:v>51.508500000000005</c:v>
                </c:pt>
                <c:pt idx="924">
                  <c:v>54.585499999999996</c:v>
                </c:pt>
                <c:pt idx="925">
                  <c:v>48.340999999999994</c:v>
                </c:pt>
                <c:pt idx="926">
                  <c:v>55.962999999999994</c:v>
                </c:pt>
                <c:pt idx="927">
                  <c:v>54.636500000000005</c:v>
                </c:pt>
                <c:pt idx="928">
                  <c:v>50.204499999999996</c:v>
                </c:pt>
                <c:pt idx="929">
                  <c:v>51.642000000000003</c:v>
                </c:pt>
                <c:pt idx="930">
                  <c:v>50.840499999999999</c:v>
                </c:pt>
                <c:pt idx="931">
                  <c:v>50.827500000000001</c:v>
                </c:pt>
                <c:pt idx="932">
                  <c:v>55.962999999999994</c:v>
                </c:pt>
                <c:pt idx="933">
                  <c:v>45.282499999999999</c:v>
                </c:pt>
                <c:pt idx="934">
                  <c:v>53.156500000000001</c:v>
                </c:pt>
                <c:pt idx="935">
                  <c:v>45.319500000000005</c:v>
                </c:pt>
                <c:pt idx="936">
                  <c:v>46.666000000000004</c:v>
                </c:pt>
                <c:pt idx="937">
                  <c:v>53.043999999999997</c:v>
                </c:pt>
                <c:pt idx="938">
                  <c:v>43.370999999999995</c:v>
                </c:pt>
                <c:pt idx="939">
                  <c:v>45.790499999999994</c:v>
                </c:pt>
                <c:pt idx="940">
                  <c:v>48.032499999999999</c:v>
                </c:pt>
                <c:pt idx="941">
                  <c:v>54.585499999999996</c:v>
                </c:pt>
                <c:pt idx="942">
                  <c:v>48.340999999999994</c:v>
                </c:pt>
                <c:pt idx="943">
                  <c:v>45.057000000000002</c:v>
                </c:pt>
                <c:pt idx="944">
                  <c:v>46.412999999999997</c:v>
                </c:pt>
                <c:pt idx="945">
                  <c:v>51.605000000000004</c:v>
                </c:pt>
                <c:pt idx="946">
                  <c:v>49.573999999999998</c:v>
                </c:pt>
                <c:pt idx="947">
                  <c:v>53.312000000000005</c:v>
                </c:pt>
                <c:pt idx="948">
                  <c:v>50.25</c:v>
                </c:pt>
                <c:pt idx="949">
                  <c:v>50.827500000000001</c:v>
                </c:pt>
                <c:pt idx="950">
                  <c:v>43.948500000000003</c:v>
                </c:pt>
                <c:pt idx="951">
                  <c:v>53.156500000000001</c:v>
                </c:pt>
                <c:pt idx="952">
                  <c:v>53.600500000000004</c:v>
                </c:pt>
                <c:pt idx="953">
                  <c:v>58.694500000000005</c:v>
                </c:pt>
                <c:pt idx="954">
                  <c:v>49.713999999999999</c:v>
                </c:pt>
                <c:pt idx="955">
                  <c:v>45.057000000000002</c:v>
                </c:pt>
                <c:pt idx="956">
                  <c:v>46.412999999999997</c:v>
                </c:pt>
                <c:pt idx="957">
                  <c:v>52.762500000000003</c:v>
                </c:pt>
                <c:pt idx="958">
                  <c:v>51.605000000000004</c:v>
                </c:pt>
                <c:pt idx="959">
                  <c:v>50.613</c:v>
                </c:pt>
                <c:pt idx="960">
                  <c:v>49.713999999999999</c:v>
                </c:pt>
                <c:pt idx="961">
                  <c:v>43.370999999999995</c:v>
                </c:pt>
                <c:pt idx="962">
                  <c:v>45.790499999999994</c:v>
                </c:pt>
                <c:pt idx="963">
                  <c:v>51.508500000000005</c:v>
                </c:pt>
                <c:pt idx="964">
                  <c:v>50.827500000000001</c:v>
                </c:pt>
                <c:pt idx="965">
                  <c:v>43.948500000000003</c:v>
                </c:pt>
                <c:pt idx="966">
                  <c:v>53.156500000000001</c:v>
                </c:pt>
                <c:pt idx="967">
                  <c:v>53.600500000000004</c:v>
                </c:pt>
                <c:pt idx="968">
                  <c:v>58.694500000000005</c:v>
                </c:pt>
                <c:pt idx="969">
                  <c:v>51.642000000000003</c:v>
                </c:pt>
                <c:pt idx="970">
                  <c:v>54.585499999999996</c:v>
                </c:pt>
                <c:pt idx="971">
                  <c:v>51.605499999999999</c:v>
                </c:pt>
                <c:pt idx="972">
                  <c:v>52.762500000000003</c:v>
                </c:pt>
                <c:pt idx="973">
                  <c:v>39.211500000000001</c:v>
                </c:pt>
                <c:pt idx="974">
                  <c:v>45.319500000000005</c:v>
                </c:pt>
                <c:pt idx="975">
                  <c:v>54.636500000000005</c:v>
                </c:pt>
                <c:pt idx="976">
                  <c:v>55.707499999999996</c:v>
                </c:pt>
                <c:pt idx="977">
                  <c:v>49.573999999999998</c:v>
                </c:pt>
                <c:pt idx="978">
                  <c:v>43.370999999999995</c:v>
                </c:pt>
                <c:pt idx="979">
                  <c:v>51.508500000000005</c:v>
                </c:pt>
                <c:pt idx="980">
                  <c:v>48.032499999999999</c:v>
                </c:pt>
                <c:pt idx="981">
                  <c:v>43.948500000000003</c:v>
                </c:pt>
                <c:pt idx="982">
                  <c:v>45.057000000000002</c:v>
                </c:pt>
                <c:pt idx="983">
                  <c:v>45.282499999999999</c:v>
                </c:pt>
                <c:pt idx="984">
                  <c:v>58.694500000000005</c:v>
                </c:pt>
                <c:pt idx="985">
                  <c:v>54.585499999999996</c:v>
                </c:pt>
                <c:pt idx="986">
                  <c:v>51.605499999999999</c:v>
                </c:pt>
                <c:pt idx="987">
                  <c:v>46.412999999999997</c:v>
                </c:pt>
                <c:pt idx="988">
                  <c:v>52.762500000000003</c:v>
                </c:pt>
                <c:pt idx="989">
                  <c:v>39.211500000000001</c:v>
                </c:pt>
                <c:pt idx="990">
                  <c:v>53.600500000000004</c:v>
                </c:pt>
                <c:pt idx="991">
                  <c:v>54.636500000000005</c:v>
                </c:pt>
                <c:pt idx="992">
                  <c:v>55.707499999999996</c:v>
                </c:pt>
                <c:pt idx="993">
                  <c:v>50.204499999999996</c:v>
                </c:pt>
                <c:pt idx="994">
                  <c:v>49.713999999999999</c:v>
                </c:pt>
                <c:pt idx="995">
                  <c:v>43.370999999999995</c:v>
                </c:pt>
                <c:pt idx="996">
                  <c:v>48.032499999999999</c:v>
                </c:pt>
                <c:pt idx="997">
                  <c:v>50.827500000000001</c:v>
                </c:pt>
                <c:pt idx="998">
                  <c:v>45.057000000000002</c:v>
                </c:pt>
                <c:pt idx="999">
                  <c:v>55.962999999999994</c:v>
                </c:pt>
                <c:pt idx="1000">
                  <c:v>53.156500000000001</c:v>
                </c:pt>
                <c:pt idx="1001">
                  <c:v>51.642000000000003</c:v>
                </c:pt>
                <c:pt idx="1002">
                  <c:v>54.585499999999996</c:v>
                </c:pt>
                <c:pt idx="1003">
                  <c:v>46.412999999999997</c:v>
                </c:pt>
                <c:pt idx="1004">
                  <c:v>39.211500000000001</c:v>
                </c:pt>
                <c:pt idx="1005">
                  <c:v>53.600500000000004</c:v>
                </c:pt>
                <c:pt idx="1006">
                  <c:v>55.707499999999996</c:v>
                </c:pt>
                <c:pt idx="1007">
                  <c:v>48.032499999999999</c:v>
                </c:pt>
                <c:pt idx="1008">
                  <c:v>50.827500000000001</c:v>
                </c:pt>
                <c:pt idx="1009">
                  <c:v>45.057000000000002</c:v>
                </c:pt>
                <c:pt idx="1010">
                  <c:v>53.156500000000001</c:v>
                </c:pt>
                <c:pt idx="1011">
                  <c:v>54.636500000000005</c:v>
                </c:pt>
                <c:pt idx="1012">
                  <c:v>51.605000000000004</c:v>
                </c:pt>
                <c:pt idx="1013">
                  <c:v>46.666000000000004</c:v>
                </c:pt>
                <c:pt idx="1014">
                  <c:v>53.043999999999997</c:v>
                </c:pt>
                <c:pt idx="1015">
                  <c:v>50.204499999999996</c:v>
                </c:pt>
                <c:pt idx="1016">
                  <c:v>53.312000000000005</c:v>
                </c:pt>
                <c:pt idx="1017">
                  <c:v>50.25</c:v>
                </c:pt>
                <c:pt idx="1018">
                  <c:v>51.508500000000005</c:v>
                </c:pt>
                <c:pt idx="1019">
                  <c:v>45.319500000000005</c:v>
                </c:pt>
                <c:pt idx="1020">
                  <c:v>48.032499999999999</c:v>
                </c:pt>
                <c:pt idx="1021">
                  <c:v>50.827500000000001</c:v>
                </c:pt>
                <c:pt idx="1022">
                  <c:v>45.057000000000002</c:v>
                </c:pt>
                <c:pt idx="1023">
                  <c:v>51.605499999999999</c:v>
                </c:pt>
                <c:pt idx="1024">
                  <c:v>46.412999999999997</c:v>
                </c:pt>
                <c:pt idx="1025">
                  <c:v>55.962999999999994</c:v>
                </c:pt>
                <c:pt idx="1026">
                  <c:v>53.156500000000001</c:v>
                </c:pt>
                <c:pt idx="1027">
                  <c:v>46.666000000000004</c:v>
                </c:pt>
                <c:pt idx="1028">
                  <c:v>53.312000000000005</c:v>
                </c:pt>
                <c:pt idx="1029">
                  <c:v>50.25</c:v>
                </c:pt>
                <c:pt idx="1030">
                  <c:v>45.790499999999994</c:v>
                </c:pt>
                <c:pt idx="1031">
                  <c:v>51.508500000000005</c:v>
                </c:pt>
                <c:pt idx="1032">
                  <c:v>48.340999999999994</c:v>
                </c:pt>
                <c:pt idx="1033">
                  <c:v>52.762500000000003</c:v>
                </c:pt>
                <c:pt idx="1034">
                  <c:v>54.636500000000005</c:v>
                </c:pt>
                <c:pt idx="1035">
                  <c:v>51.605499999999999</c:v>
                </c:pt>
                <c:pt idx="1036">
                  <c:v>46.412999999999997</c:v>
                </c:pt>
                <c:pt idx="1037">
                  <c:v>55.962999999999994</c:v>
                </c:pt>
                <c:pt idx="1038">
                  <c:v>45.282499999999999</c:v>
                </c:pt>
                <c:pt idx="1039">
                  <c:v>53.156500000000001</c:v>
                </c:pt>
                <c:pt idx="1040">
                  <c:v>54.636500000000005</c:v>
                </c:pt>
                <c:pt idx="1041">
                  <c:v>55.707499999999996</c:v>
                </c:pt>
                <c:pt idx="1042">
                  <c:v>46.666000000000004</c:v>
                </c:pt>
                <c:pt idx="1043">
                  <c:v>50.204499999999996</c:v>
                </c:pt>
                <c:pt idx="1044">
                  <c:v>53.312000000000005</c:v>
                </c:pt>
                <c:pt idx="1045">
                  <c:v>50.25</c:v>
                </c:pt>
                <c:pt idx="1046">
                  <c:v>43.370999999999995</c:v>
                </c:pt>
                <c:pt idx="1047">
                  <c:v>51.508500000000005</c:v>
                </c:pt>
                <c:pt idx="1048">
                  <c:v>50.840499999999999</c:v>
                </c:pt>
                <c:pt idx="1049">
                  <c:v>48.032499999999999</c:v>
                </c:pt>
                <c:pt idx="1050">
                  <c:v>43.948500000000003</c:v>
                </c:pt>
                <c:pt idx="1051">
                  <c:v>45.057000000000002</c:v>
                </c:pt>
                <c:pt idx="1052">
                  <c:v>52.762500000000003</c:v>
                </c:pt>
                <c:pt idx="1053">
                  <c:v>45.319500000000005</c:v>
                </c:pt>
                <c:pt idx="1054">
                  <c:v>53.043999999999997</c:v>
                </c:pt>
                <c:pt idx="1055">
                  <c:v>53.312000000000005</c:v>
                </c:pt>
                <c:pt idx="1056">
                  <c:v>45.790499999999994</c:v>
                </c:pt>
                <c:pt idx="1057">
                  <c:v>51.508500000000005</c:v>
                </c:pt>
                <c:pt idx="1058">
                  <c:v>46.666000000000004</c:v>
                </c:pt>
                <c:pt idx="1059">
                  <c:v>50.25</c:v>
                </c:pt>
                <c:pt idx="1060">
                  <c:v>50.840499999999999</c:v>
                </c:pt>
                <c:pt idx="1061">
                  <c:v>45.057000000000002</c:v>
                </c:pt>
                <c:pt idx="1062">
                  <c:v>55.962999999999994</c:v>
                </c:pt>
                <c:pt idx="1063">
                  <c:v>39.211500000000001</c:v>
                </c:pt>
                <c:pt idx="1064">
                  <c:v>58.694500000000005</c:v>
                </c:pt>
                <c:pt idx="1065">
                  <c:v>55.707499999999996</c:v>
                </c:pt>
                <c:pt idx="1066">
                  <c:v>53.043999999999997</c:v>
                </c:pt>
                <c:pt idx="1067">
                  <c:v>50.613</c:v>
                </c:pt>
                <c:pt idx="1068">
                  <c:v>49.573999999999998</c:v>
                </c:pt>
                <c:pt idx="1069">
                  <c:v>51.642000000000003</c:v>
                </c:pt>
                <c:pt idx="1070">
                  <c:v>53.312000000000005</c:v>
                </c:pt>
                <c:pt idx="1071">
                  <c:v>43.370999999999995</c:v>
                </c:pt>
                <c:pt idx="1072">
                  <c:v>48.032499999999999</c:v>
                </c:pt>
                <c:pt idx="1073">
                  <c:v>43.948500000000003</c:v>
                </c:pt>
                <c:pt idx="1074">
                  <c:v>45.790499999999994</c:v>
                </c:pt>
                <c:pt idx="1075">
                  <c:v>50.840499999999999</c:v>
                </c:pt>
                <c:pt idx="1076">
                  <c:v>48.340999999999994</c:v>
                </c:pt>
                <c:pt idx="1077">
                  <c:v>45.057000000000002</c:v>
                </c:pt>
                <c:pt idx="1078">
                  <c:v>58.694500000000005</c:v>
                </c:pt>
                <c:pt idx="1079">
                  <c:v>54.636500000000005</c:v>
                </c:pt>
                <c:pt idx="1080">
                  <c:v>55.707499999999996</c:v>
                </c:pt>
                <c:pt idx="1081">
                  <c:v>53.043999999999997</c:v>
                </c:pt>
                <c:pt idx="1082">
                  <c:v>50.613</c:v>
                </c:pt>
                <c:pt idx="1083">
                  <c:v>49.573999999999998</c:v>
                </c:pt>
                <c:pt idx="1084">
                  <c:v>49.713999999999999</c:v>
                </c:pt>
                <c:pt idx="1085">
                  <c:v>43.370999999999995</c:v>
                </c:pt>
                <c:pt idx="1086">
                  <c:v>54.585499999999996</c:v>
                </c:pt>
                <c:pt idx="1087">
                  <c:v>50.827500000000001</c:v>
                </c:pt>
                <c:pt idx="1088">
                  <c:v>43.948500000000003</c:v>
                </c:pt>
                <c:pt idx="1089">
                  <c:v>51.642000000000003</c:v>
                </c:pt>
                <c:pt idx="1090">
                  <c:v>50.840499999999999</c:v>
                </c:pt>
                <c:pt idx="1091">
                  <c:v>48.340999999999994</c:v>
                </c:pt>
                <c:pt idx="1092">
                  <c:v>45.057000000000002</c:v>
                </c:pt>
                <c:pt idx="1093">
                  <c:v>52.762500000000003</c:v>
                </c:pt>
                <c:pt idx="1094">
                  <c:v>45.319500000000005</c:v>
                </c:pt>
                <c:pt idx="1095">
                  <c:v>54.636500000000005</c:v>
                </c:pt>
                <c:pt idx="1096">
                  <c:v>55.707499999999996</c:v>
                </c:pt>
                <c:pt idx="1097">
                  <c:v>51.605000000000004</c:v>
                </c:pt>
                <c:pt idx="1098">
                  <c:v>50.613</c:v>
                </c:pt>
                <c:pt idx="1099">
                  <c:v>49.573999999999998</c:v>
                </c:pt>
                <c:pt idx="1100">
                  <c:v>49.713999999999999</c:v>
                </c:pt>
                <c:pt idx="1101">
                  <c:v>51.642000000000003</c:v>
                </c:pt>
                <c:pt idx="1102">
                  <c:v>50.25</c:v>
                </c:pt>
                <c:pt idx="1103">
                  <c:v>43.370999999999995</c:v>
                </c:pt>
                <c:pt idx="1104">
                  <c:v>51.508500000000005</c:v>
                </c:pt>
                <c:pt idx="1105">
                  <c:v>43.948500000000003</c:v>
                </c:pt>
                <c:pt idx="1106">
                  <c:v>46.412999999999997</c:v>
                </c:pt>
                <c:pt idx="1107">
                  <c:v>51.605000000000004</c:v>
                </c:pt>
                <c:pt idx="1108">
                  <c:v>49.573999999999998</c:v>
                </c:pt>
                <c:pt idx="1109">
                  <c:v>45.790499999999994</c:v>
                </c:pt>
                <c:pt idx="1110">
                  <c:v>51.508500000000005</c:v>
                </c:pt>
                <c:pt idx="1111">
                  <c:v>54.585499999999996</c:v>
                </c:pt>
                <c:pt idx="1112">
                  <c:v>53.156500000000001</c:v>
                </c:pt>
                <c:pt idx="1113">
                  <c:v>45.319500000000005</c:v>
                </c:pt>
                <c:pt idx="1114">
                  <c:v>58.694500000000005</c:v>
                </c:pt>
                <c:pt idx="1115">
                  <c:v>55.707499999999996</c:v>
                </c:pt>
                <c:pt idx="1116">
                  <c:v>53.312000000000005</c:v>
                </c:pt>
                <c:pt idx="1117">
                  <c:v>43.948500000000003</c:v>
                </c:pt>
                <c:pt idx="1118">
                  <c:v>51.605499999999999</c:v>
                </c:pt>
                <c:pt idx="1119">
                  <c:v>46.412999999999997</c:v>
                </c:pt>
                <c:pt idx="1120">
                  <c:v>53.600500000000004</c:v>
                </c:pt>
                <c:pt idx="1121">
                  <c:v>46.666000000000004</c:v>
                </c:pt>
                <c:pt idx="1122">
                  <c:v>53.043999999999997</c:v>
                </c:pt>
                <c:pt idx="1123">
                  <c:v>50.204499999999996</c:v>
                </c:pt>
                <c:pt idx="1124">
                  <c:v>49.573999999999998</c:v>
                </c:pt>
                <c:pt idx="1125">
                  <c:v>51.642000000000003</c:v>
                </c:pt>
                <c:pt idx="1126">
                  <c:v>45.790499999999994</c:v>
                </c:pt>
                <c:pt idx="1127">
                  <c:v>48.032499999999999</c:v>
                </c:pt>
                <c:pt idx="1128">
                  <c:v>50.827500000000001</c:v>
                </c:pt>
                <c:pt idx="1129">
                  <c:v>48.340999999999994</c:v>
                </c:pt>
                <c:pt idx="1130">
                  <c:v>53.156500000000001</c:v>
                </c:pt>
                <c:pt idx="1131">
                  <c:v>58.694500000000005</c:v>
                </c:pt>
                <c:pt idx="1132">
                  <c:v>43.948500000000003</c:v>
                </c:pt>
                <c:pt idx="1133">
                  <c:v>51.605499999999999</c:v>
                </c:pt>
                <c:pt idx="1134">
                  <c:v>55.962999999999994</c:v>
                </c:pt>
                <c:pt idx="1135">
                  <c:v>52.762500000000003</c:v>
                </c:pt>
                <c:pt idx="1136">
                  <c:v>53.600500000000004</c:v>
                </c:pt>
                <c:pt idx="1137">
                  <c:v>45.319500000000005</c:v>
                </c:pt>
                <c:pt idx="1138">
                  <c:v>54.636500000000005</c:v>
                </c:pt>
                <c:pt idx="1139">
                  <c:v>50.613</c:v>
                </c:pt>
                <c:pt idx="1140">
                  <c:v>49.713999999999999</c:v>
                </c:pt>
                <c:pt idx="1141">
                  <c:v>51.642000000000003</c:v>
                </c:pt>
                <c:pt idx="1142">
                  <c:v>48.032499999999999</c:v>
                </c:pt>
                <c:pt idx="1143">
                  <c:v>48.340999999999994</c:v>
                </c:pt>
                <c:pt idx="1144">
                  <c:v>46.412999999999997</c:v>
                </c:pt>
                <c:pt idx="1145">
                  <c:v>45.282499999999999</c:v>
                </c:pt>
                <c:pt idx="1146">
                  <c:v>53.156500000000001</c:v>
                </c:pt>
                <c:pt idx="1147">
                  <c:v>43.948500000000003</c:v>
                </c:pt>
                <c:pt idx="1148">
                  <c:v>51.605499999999999</c:v>
                </c:pt>
                <c:pt idx="1149">
                  <c:v>55.962999999999994</c:v>
                </c:pt>
                <c:pt idx="1150">
                  <c:v>52.762500000000003</c:v>
                </c:pt>
                <c:pt idx="1151">
                  <c:v>53.600500000000004</c:v>
                </c:pt>
                <c:pt idx="1152">
                  <c:v>58.694500000000005</c:v>
                </c:pt>
                <c:pt idx="1153">
                  <c:v>54.636500000000005</c:v>
                </c:pt>
                <c:pt idx="1154">
                  <c:v>55.707499999999996</c:v>
                </c:pt>
                <c:pt idx="1155">
                  <c:v>51.605000000000004</c:v>
                </c:pt>
                <c:pt idx="1156">
                  <c:v>46.666000000000004</c:v>
                </c:pt>
                <c:pt idx="1157">
                  <c:v>53.043999999999997</c:v>
                </c:pt>
                <c:pt idx="1158">
                  <c:v>50.613</c:v>
                </c:pt>
                <c:pt idx="1159">
                  <c:v>50.204499999999996</c:v>
                </c:pt>
                <c:pt idx="1160">
                  <c:v>51.642000000000003</c:v>
                </c:pt>
                <c:pt idx="1161">
                  <c:v>53.312000000000005</c:v>
                </c:pt>
                <c:pt idx="1162">
                  <c:v>45.057000000000002</c:v>
                </c:pt>
                <c:pt idx="1163">
                  <c:v>55.962999999999994</c:v>
                </c:pt>
                <c:pt idx="1164">
                  <c:v>39.211500000000001</c:v>
                </c:pt>
                <c:pt idx="1165">
                  <c:v>55.707499999999996</c:v>
                </c:pt>
                <c:pt idx="1166">
                  <c:v>50.613</c:v>
                </c:pt>
                <c:pt idx="1167">
                  <c:v>43.948500000000003</c:v>
                </c:pt>
                <c:pt idx="1168">
                  <c:v>45.057000000000002</c:v>
                </c:pt>
                <c:pt idx="1169">
                  <c:v>46.412999999999997</c:v>
                </c:pt>
                <c:pt idx="1170">
                  <c:v>51.605000000000004</c:v>
                </c:pt>
                <c:pt idx="1171">
                  <c:v>50.204499999999996</c:v>
                </c:pt>
                <c:pt idx="1172">
                  <c:v>49.713999999999999</c:v>
                </c:pt>
                <c:pt idx="1173">
                  <c:v>51.605499999999999</c:v>
                </c:pt>
                <c:pt idx="1174">
                  <c:v>55.962999999999994</c:v>
                </c:pt>
                <c:pt idx="1175">
                  <c:v>52.762500000000003</c:v>
                </c:pt>
                <c:pt idx="1176">
                  <c:v>39.211500000000001</c:v>
                </c:pt>
                <c:pt idx="1177">
                  <c:v>45.319500000000005</c:v>
                </c:pt>
                <c:pt idx="1178">
                  <c:v>49.573999999999998</c:v>
                </c:pt>
                <c:pt idx="1179">
                  <c:v>51.642000000000003</c:v>
                </c:pt>
                <c:pt idx="1180">
                  <c:v>43.370999999999995</c:v>
                </c:pt>
                <c:pt idx="1181">
                  <c:v>45.790499999999994</c:v>
                </c:pt>
                <c:pt idx="1182">
                  <c:v>54.585499999999996</c:v>
                </c:pt>
                <c:pt idx="1183">
                  <c:v>53.156500000000001</c:v>
                </c:pt>
                <c:pt idx="1184">
                  <c:v>50.840499999999999</c:v>
                </c:pt>
                <c:pt idx="1185">
                  <c:v>48.340999999999994</c:v>
                </c:pt>
                <c:pt idx="1186">
                  <c:v>51.605499999999999</c:v>
                </c:pt>
                <c:pt idx="1187">
                  <c:v>39.211500000000001</c:v>
                </c:pt>
                <c:pt idx="1188">
                  <c:v>45.319500000000005</c:v>
                </c:pt>
                <c:pt idx="1189">
                  <c:v>58.694500000000005</c:v>
                </c:pt>
                <c:pt idx="1190">
                  <c:v>46.666000000000004</c:v>
                </c:pt>
                <c:pt idx="1191">
                  <c:v>53.043999999999997</c:v>
                </c:pt>
                <c:pt idx="1192">
                  <c:v>49.713999999999999</c:v>
                </c:pt>
                <c:pt idx="1193">
                  <c:v>53.312000000000005</c:v>
                </c:pt>
                <c:pt idx="1194">
                  <c:v>50.25</c:v>
                </c:pt>
                <c:pt idx="1195">
                  <c:v>43.370999999999995</c:v>
                </c:pt>
                <c:pt idx="1196">
                  <c:v>51.508500000000005</c:v>
                </c:pt>
                <c:pt idx="1197">
                  <c:v>45.057000000000002</c:v>
                </c:pt>
                <c:pt idx="1198">
                  <c:v>46.412999999999997</c:v>
                </c:pt>
                <c:pt idx="1199">
                  <c:v>48.032499999999999</c:v>
                </c:pt>
                <c:pt idx="1200">
                  <c:v>50.827500000000001</c:v>
                </c:pt>
                <c:pt idx="1201">
                  <c:v>45.057000000000002</c:v>
                </c:pt>
                <c:pt idx="1202">
                  <c:v>45.282499999999999</c:v>
                </c:pt>
                <c:pt idx="1203">
                  <c:v>39.211500000000001</c:v>
                </c:pt>
                <c:pt idx="1204">
                  <c:v>53.156500000000001</c:v>
                </c:pt>
                <c:pt idx="1205">
                  <c:v>58.694500000000005</c:v>
                </c:pt>
                <c:pt idx="1206">
                  <c:v>46.666000000000004</c:v>
                </c:pt>
                <c:pt idx="1207">
                  <c:v>50.613</c:v>
                </c:pt>
                <c:pt idx="1208">
                  <c:v>49.713999999999999</c:v>
                </c:pt>
                <c:pt idx="1209">
                  <c:v>51.642000000000003</c:v>
                </c:pt>
                <c:pt idx="1210">
                  <c:v>53.312000000000005</c:v>
                </c:pt>
                <c:pt idx="1211">
                  <c:v>50.25</c:v>
                </c:pt>
                <c:pt idx="1212">
                  <c:v>51.508500000000005</c:v>
                </c:pt>
                <c:pt idx="1213">
                  <c:v>54.585499999999996</c:v>
                </c:pt>
                <c:pt idx="1214">
                  <c:v>55.962999999999994</c:v>
                </c:pt>
                <c:pt idx="1215">
                  <c:v>45.282499999999999</c:v>
                </c:pt>
                <c:pt idx="1216">
                  <c:v>52.762500000000003</c:v>
                </c:pt>
                <c:pt idx="1217">
                  <c:v>53.312000000000005</c:v>
                </c:pt>
                <c:pt idx="1218">
                  <c:v>45.790499999999994</c:v>
                </c:pt>
                <c:pt idx="1219">
                  <c:v>50.840499999999999</c:v>
                </c:pt>
                <c:pt idx="1220">
                  <c:v>48.032499999999999</c:v>
                </c:pt>
                <c:pt idx="1221">
                  <c:v>50.827500000000001</c:v>
                </c:pt>
                <c:pt idx="1222">
                  <c:v>48.340999999999994</c:v>
                </c:pt>
                <c:pt idx="1223">
                  <c:v>53.600500000000004</c:v>
                </c:pt>
                <c:pt idx="1224">
                  <c:v>51.605000000000004</c:v>
                </c:pt>
                <c:pt idx="1225">
                  <c:v>50.25</c:v>
                </c:pt>
                <c:pt idx="1226">
                  <c:v>55.962999999999994</c:v>
                </c:pt>
                <c:pt idx="1227">
                  <c:v>52.762500000000003</c:v>
                </c:pt>
                <c:pt idx="1228">
                  <c:v>54.636500000000005</c:v>
                </c:pt>
                <c:pt idx="1229">
                  <c:v>55.707499999999996</c:v>
                </c:pt>
                <c:pt idx="1230">
                  <c:v>46.666000000000004</c:v>
                </c:pt>
                <c:pt idx="1231">
                  <c:v>53.043999999999997</c:v>
                </c:pt>
                <c:pt idx="1232">
                  <c:v>50.613</c:v>
                </c:pt>
                <c:pt idx="1233">
                  <c:v>43.370999999999995</c:v>
                </c:pt>
                <c:pt idx="1234">
                  <c:v>45.790499999999994</c:v>
                </c:pt>
                <c:pt idx="1235">
                  <c:v>50.840499999999999</c:v>
                </c:pt>
                <c:pt idx="1236">
                  <c:v>48.032499999999999</c:v>
                </c:pt>
                <c:pt idx="1237">
                  <c:v>43.948500000000003</c:v>
                </c:pt>
                <c:pt idx="1238">
                  <c:v>49.573999999999998</c:v>
                </c:pt>
                <c:pt idx="1239">
                  <c:v>50.827500000000001</c:v>
                </c:pt>
                <c:pt idx="1240">
                  <c:v>51.605499999999999</c:v>
                </c:pt>
                <c:pt idx="1241">
                  <c:v>53.600500000000004</c:v>
                </c:pt>
                <c:pt idx="1242">
                  <c:v>45.319500000000005</c:v>
                </c:pt>
                <c:pt idx="1243">
                  <c:v>54.636500000000005</c:v>
                </c:pt>
                <c:pt idx="1244">
                  <c:v>46.666000000000004</c:v>
                </c:pt>
                <c:pt idx="1245">
                  <c:v>53.043999999999997</c:v>
                </c:pt>
                <c:pt idx="1246">
                  <c:v>50.613</c:v>
                </c:pt>
                <c:pt idx="1247">
                  <c:v>50.204499999999996</c:v>
                </c:pt>
                <c:pt idx="1248">
                  <c:v>53.312000000000005</c:v>
                </c:pt>
                <c:pt idx="1249">
                  <c:v>50.25</c:v>
                </c:pt>
                <c:pt idx="1250">
                  <c:v>43.370999999999995</c:v>
                </c:pt>
                <c:pt idx="1251">
                  <c:v>45.790499999999994</c:v>
                </c:pt>
                <c:pt idx="1252">
                  <c:v>48.032499999999999</c:v>
                </c:pt>
                <c:pt idx="1253">
                  <c:v>54.585499999999996</c:v>
                </c:pt>
                <c:pt idx="1254">
                  <c:v>45.057000000000002</c:v>
                </c:pt>
                <c:pt idx="1255">
                  <c:v>51.605499999999999</c:v>
                </c:pt>
                <c:pt idx="1256">
                  <c:v>46.412999999999997</c:v>
                </c:pt>
                <c:pt idx="1257">
                  <c:v>45.282499999999999</c:v>
                </c:pt>
                <c:pt idx="1258">
                  <c:v>53.600500000000004</c:v>
                </c:pt>
                <c:pt idx="1259">
                  <c:v>45.319500000000005</c:v>
                </c:pt>
                <c:pt idx="1260">
                  <c:v>55.707499999999996</c:v>
                </c:pt>
                <c:pt idx="1261">
                  <c:v>51.605000000000004</c:v>
                </c:pt>
                <c:pt idx="1262">
                  <c:v>50.204499999999996</c:v>
                </c:pt>
                <c:pt idx="1263">
                  <c:v>49.713999999999999</c:v>
                </c:pt>
                <c:pt idx="1264">
                  <c:v>50.25</c:v>
                </c:pt>
                <c:pt idx="1265">
                  <c:v>43.370999999999995</c:v>
                </c:pt>
                <c:pt idx="1266">
                  <c:v>50.840499999999999</c:v>
                </c:pt>
                <c:pt idx="1267">
                  <c:v>48.032499999999999</c:v>
                </c:pt>
                <c:pt idx="1268">
                  <c:v>50.827500000000001</c:v>
                </c:pt>
                <c:pt idx="1269">
                  <c:v>48.340999999999994</c:v>
                </c:pt>
                <c:pt idx="1270">
                  <c:v>43.948500000000003</c:v>
                </c:pt>
                <c:pt idx="1271">
                  <c:v>51.642000000000003</c:v>
                </c:pt>
                <c:pt idx="1272">
                  <c:v>45.057000000000002</c:v>
                </c:pt>
                <c:pt idx="1273">
                  <c:v>52.762500000000003</c:v>
                </c:pt>
                <c:pt idx="1274">
                  <c:v>39.211500000000001</c:v>
                </c:pt>
                <c:pt idx="1275">
                  <c:v>45.319500000000005</c:v>
                </c:pt>
                <c:pt idx="1276">
                  <c:v>54.636500000000005</c:v>
                </c:pt>
                <c:pt idx="1277">
                  <c:v>55.707499999999996</c:v>
                </c:pt>
                <c:pt idx="1278">
                  <c:v>49.573999999999998</c:v>
                </c:pt>
                <c:pt idx="1279">
                  <c:v>49.713999999999999</c:v>
                </c:pt>
                <c:pt idx="1280">
                  <c:v>50.827500000000001</c:v>
                </c:pt>
                <c:pt idx="1281">
                  <c:v>48.340999999999994</c:v>
                </c:pt>
                <c:pt idx="1282">
                  <c:v>43.948500000000003</c:v>
                </c:pt>
                <c:pt idx="1283">
                  <c:v>51.605499999999999</c:v>
                </c:pt>
                <c:pt idx="1284">
                  <c:v>55.962999999999994</c:v>
                </c:pt>
                <c:pt idx="1285">
                  <c:v>53.156500000000001</c:v>
                </c:pt>
                <c:pt idx="1286">
                  <c:v>51.605000000000004</c:v>
                </c:pt>
                <c:pt idx="1287">
                  <c:v>53.043999999999997</c:v>
                </c:pt>
                <c:pt idx="1288">
                  <c:v>51.642000000000003</c:v>
                </c:pt>
                <c:pt idx="1289">
                  <c:v>53.312000000000005</c:v>
                </c:pt>
                <c:pt idx="1290">
                  <c:v>51.508500000000005</c:v>
                </c:pt>
                <c:pt idx="1291">
                  <c:v>54.585499999999996</c:v>
                </c:pt>
                <c:pt idx="1292">
                  <c:v>52.762500000000003</c:v>
                </c:pt>
                <c:pt idx="1293">
                  <c:v>50.204499999999996</c:v>
                </c:pt>
                <c:pt idx="1294">
                  <c:v>45.790499999999994</c:v>
                </c:pt>
                <c:pt idx="1295">
                  <c:v>43.948500000000003</c:v>
                </c:pt>
                <c:pt idx="1296">
                  <c:v>45.057000000000002</c:v>
                </c:pt>
                <c:pt idx="1297">
                  <c:v>46.412999999999997</c:v>
                </c:pt>
                <c:pt idx="1298">
                  <c:v>45.282499999999999</c:v>
                </c:pt>
                <c:pt idx="1299">
                  <c:v>39.211500000000001</c:v>
                </c:pt>
                <c:pt idx="1300">
                  <c:v>53.156500000000001</c:v>
                </c:pt>
                <c:pt idx="1301">
                  <c:v>53.600500000000004</c:v>
                </c:pt>
                <c:pt idx="1302">
                  <c:v>58.694500000000005</c:v>
                </c:pt>
                <c:pt idx="1303">
                  <c:v>54.636500000000005</c:v>
                </c:pt>
                <c:pt idx="1304">
                  <c:v>46.666000000000004</c:v>
                </c:pt>
                <c:pt idx="1305">
                  <c:v>50.613</c:v>
                </c:pt>
                <c:pt idx="1306">
                  <c:v>49.573999999999998</c:v>
                </c:pt>
                <c:pt idx="1307">
                  <c:v>50.25</c:v>
                </c:pt>
                <c:pt idx="1308">
                  <c:v>51.508500000000005</c:v>
                </c:pt>
                <c:pt idx="1309">
                  <c:v>48.340999999999994</c:v>
                </c:pt>
                <c:pt idx="1310">
                  <c:v>45.282499999999999</c:v>
                </c:pt>
                <c:pt idx="1311">
                  <c:v>50.613</c:v>
                </c:pt>
                <c:pt idx="1312">
                  <c:v>53.312000000000005</c:v>
                </c:pt>
                <c:pt idx="1313">
                  <c:v>51.508500000000005</c:v>
                </c:pt>
                <c:pt idx="1314">
                  <c:v>54.585499999999996</c:v>
                </c:pt>
                <c:pt idx="1315">
                  <c:v>51.605499999999999</c:v>
                </c:pt>
                <c:pt idx="1316">
                  <c:v>55.962999999999994</c:v>
                </c:pt>
                <c:pt idx="1317">
                  <c:v>52.762500000000003</c:v>
                </c:pt>
                <c:pt idx="1318">
                  <c:v>55.707499999999996</c:v>
                </c:pt>
                <c:pt idx="1319">
                  <c:v>50.840499999999999</c:v>
                </c:pt>
                <c:pt idx="1320">
                  <c:v>48.032499999999999</c:v>
                </c:pt>
                <c:pt idx="1321">
                  <c:v>46.412999999999997</c:v>
                </c:pt>
                <c:pt idx="1322">
                  <c:v>45.282499999999999</c:v>
                </c:pt>
                <c:pt idx="1323">
                  <c:v>53.600500000000004</c:v>
                </c:pt>
                <c:pt idx="1324">
                  <c:v>51.605000000000004</c:v>
                </c:pt>
                <c:pt idx="1325">
                  <c:v>53.043999999999997</c:v>
                </c:pt>
                <c:pt idx="1326">
                  <c:v>50.613</c:v>
                </c:pt>
                <c:pt idx="1327">
                  <c:v>43.370999999999995</c:v>
                </c:pt>
                <c:pt idx="1328">
                  <c:v>53.043999999999997</c:v>
                </c:pt>
                <c:pt idx="1329">
                  <c:v>48.340999999999994</c:v>
                </c:pt>
                <c:pt idx="1330">
                  <c:v>51.605499999999999</c:v>
                </c:pt>
                <c:pt idx="1331">
                  <c:v>45.282499999999999</c:v>
                </c:pt>
                <c:pt idx="1332">
                  <c:v>45.319500000000005</c:v>
                </c:pt>
                <c:pt idx="1333">
                  <c:v>58.694500000000005</c:v>
                </c:pt>
                <c:pt idx="1334">
                  <c:v>55.707499999999996</c:v>
                </c:pt>
                <c:pt idx="1335">
                  <c:v>46.666000000000004</c:v>
                </c:pt>
                <c:pt idx="1336">
                  <c:v>50.204499999999996</c:v>
                </c:pt>
                <c:pt idx="1337">
                  <c:v>49.713999999999999</c:v>
                </c:pt>
                <c:pt idx="1338">
                  <c:v>53.312000000000005</c:v>
                </c:pt>
                <c:pt idx="1339">
                  <c:v>43.370999999999995</c:v>
                </c:pt>
                <c:pt idx="1340">
                  <c:v>45.790499999999994</c:v>
                </c:pt>
                <c:pt idx="1341">
                  <c:v>50.840499999999999</c:v>
                </c:pt>
                <c:pt idx="1342">
                  <c:v>54.585499999999996</c:v>
                </c:pt>
                <c:pt idx="1343">
                  <c:v>50.827500000000001</c:v>
                </c:pt>
                <c:pt idx="1344">
                  <c:v>43.948500000000003</c:v>
                </c:pt>
                <c:pt idx="1345">
                  <c:v>49.713999999999999</c:v>
                </c:pt>
                <c:pt idx="1346">
                  <c:v>45.282499999999999</c:v>
                </c:pt>
                <c:pt idx="1347">
                  <c:v>53.043999999999997</c:v>
                </c:pt>
                <c:pt idx="1348">
                  <c:v>49.573999999999998</c:v>
                </c:pt>
                <c:pt idx="1349">
                  <c:v>50.840499999999999</c:v>
                </c:pt>
                <c:pt idx="1350">
                  <c:v>48.340999999999994</c:v>
                </c:pt>
                <c:pt idx="1351">
                  <c:v>46.412999999999997</c:v>
                </c:pt>
                <c:pt idx="1352">
                  <c:v>46.666000000000004</c:v>
                </c:pt>
                <c:pt idx="1353">
                  <c:v>50.613</c:v>
                </c:pt>
                <c:pt idx="1354">
                  <c:v>50.204499999999996</c:v>
                </c:pt>
                <c:pt idx="1355">
                  <c:v>51.642000000000003</c:v>
                </c:pt>
                <c:pt idx="1356">
                  <c:v>50.25</c:v>
                </c:pt>
                <c:pt idx="1357">
                  <c:v>43.370999999999995</c:v>
                </c:pt>
                <c:pt idx="1358">
                  <c:v>54.585499999999996</c:v>
                </c:pt>
                <c:pt idx="1359">
                  <c:v>50.827500000000001</c:v>
                </c:pt>
                <c:pt idx="1360">
                  <c:v>45.319500000000005</c:v>
                </c:pt>
                <c:pt idx="1361">
                  <c:v>49.713999999999999</c:v>
                </c:pt>
                <c:pt idx="1362">
                  <c:v>43.948500000000003</c:v>
                </c:pt>
                <c:pt idx="1363">
                  <c:v>46.412999999999997</c:v>
                </c:pt>
                <c:pt idx="1364">
                  <c:v>53.156500000000001</c:v>
                </c:pt>
                <c:pt idx="1365">
                  <c:v>54.636500000000005</c:v>
                </c:pt>
                <c:pt idx="1366">
                  <c:v>51.605000000000004</c:v>
                </c:pt>
                <c:pt idx="1367">
                  <c:v>49.573999999999998</c:v>
                </c:pt>
                <c:pt idx="1368">
                  <c:v>51.642000000000003</c:v>
                </c:pt>
                <c:pt idx="1369">
                  <c:v>50.25</c:v>
                </c:pt>
                <c:pt idx="1370">
                  <c:v>43.370999999999995</c:v>
                </c:pt>
                <c:pt idx="1371">
                  <c:v>45.790499999999994</c:v>
                </c:pt>
                <c:pt idx="1372">
                  <c:v>51.508500000000005</c:v>
                </c:pt>
                <c:pt idx="1373">
                  <c:v>50.827500000000001</c:v>
                </c:pt>
                <c:pt idx="1374">
                  <c:v>45.282499999999999</c:v>
                </c:pt>
                <c:pt idx="1375">
                  <c:v>50.204499999999996</c:v>
                </c:pt>
                <c:pt idx="1376">
                  <c:v>45.057000000000002</c:v>
                </c:pt>
                <c:pt idx="1377">
                  <c:v>46.412999999999997</c:v>
                </c:pt>
                <c:pt idx="1378">
                  <c:v>39.211500000000001</c:v>
                </c:pt>
                <c:pt idx="1379">
                  <c:v>53.156500000000001</c:v>
                </c:pt>
                <c:pt idx="1380">
                  <c:v>53.600500000000004</c:v>
                </c:pt>
                <c:pt idx="1381">
                  <c:v>58.694500000000005</c:v>
                </c:pt>
                <c:pt idx="1382">
                  <c:v>54.636500000000005</c:v>
                </c:pt>
                <c:pt idx="1383">
                  <c:v>55.707499999999996</c:v>
                </c:pt>
                <c:pt idx="1384">
                  <c:v>51.605000000000004</c:v>
                </c:pt>
                <c:pt idx="1385">
                  <c:v>46.666000000000004</c:v>
                </c:pt>
                <c:pt idx="1386">
                  <c:v>50.613</c:v>
                </c:pt>
                <c:pt idx="1387">
                  <c:v>49.713999999999999</c:v>
                </c:pt>
                <c:pt idx="1388">
                  <c:v>50.25</c:v>
                </c:pt>
                <c:pt idx="1389">
                  <c:v>45.790499999999994</c:v>
                </c:pt>
                <c:pt idx="1390">
                  <c:v>51.508500000000005</c:v>
                </c:pt>
                <c:pt idx="1391">
                  <c:v>43.948500000000003</c:v>
                </c:pt>
                <c:pt idx="1392">
                  <c:v>45.319500000000005</c:v>
                </c:pt>
                <c:pt idx="1393">
                  <c:v>46.412999999999997</c:v>
                </c:pt>
                <c:pt idx="1394">
                  <c:v>45.282499999999999</c:v>
                </c:pt>
                <c:pt idx="1395">
                  <c:v>52.762500000000003</c:v>
                </c:pt>
                <c:pt idx="1396">
                  <c:v>39.211500000000001</c:v>
                </c:pt>
                <c:pt idx="1397">
                  <c:v>45.319500000000005</c:v>
                </c:pt>
                <c:pt idx="1398">
                  <c:v>54.636500000000005</c:v>
                </c:pt>
                <c:pt idx="1399">
                  <c:v>55.707499999999996</c:v>
                </c:pt>
                <c:pt idx="1400">
                  <c:v>51.605000000000004</c:v>
                </c:pt>
                <c:pt idx="1401">
                  <c:v>46.666000000000004</c:v>
                </c:pt>
                <c:pt idx="1402">
                  <c:v>50.613</c:v>
                </c:pt>
                <c:pt idx="1403">
                  <c:v>50.204499999999996</c:v>
                </c:pt>
                <c:pt idx="1404">
                  <c:v>49.713999999999999</c:v>
                </c:pt>
                <c:pt idx="1405">
                  <c:v>53.312000000000005</c:v>
                </c:pt>
                <c:pt idx="1406">
                  <c:v>51.508500000000005</c:v>
                </c:pt>
                <c:pt idx="1407">
                  <c:v>54.585499999999996</c:v>
                </c:pt>
                <c:pt idx="1408">
                  <c:v>50.827500000000001</c:v>
                </c:pt>
                <c:pt idx="1409">
                  <c:v>48.340999999999994</c:v>
                </c:pt>
                <c:pt idx="1410">
                  <c:v>53.043999999999997</c:v>
                </c:pt>
                <c:pt idx="1411">
                  <c:v>51.605499999999999</c:v>
                </c:pt>
                <c:pt idx="1412">
                  <c:v>55.962999999999994</c:v>
                </c:pt>
                <c:pt idx="1413">
                  <c:v>52.762500000000003</c:v>
                </c:pt>
                <c:pt idx="1414">
                  <c:v>53.600500000000004</c:v>
                </c:pt>
                <c:pt idx="1415">
                  <c:v>45.319500000000005</c:v>
                </c:pt>
                <c:pt idx="1416">
                  <c:v>58.694500000000005</c:v>
                </c:pt>
                <c:pt idx="1417">
                  <c:v>46.666000000000004</c:v>
                </c:pt>
                <c:pt idx="1418">
                  <c:v>50.204499999999996</c:v>
                </c:pt>
                <c:pt idx="1419">
                  <c:v>51.642000000000003</c:v>
                </c:pt>
                <c:pt idx="1420">
                  <c:v>53.312000000000005</c:v>
                </c:pt>
                <c:pt idx="1421">
                  <c:v>51.508500000000005</c:v>
                </c:pt>
                <c:pt idx="1422">
                  <c:v>45.057000000000002</c:v>
                </c:pt>
                <c:pt idx="1423">
                  <c:v>55.962999999999994</c:v>
                </c:pt>
                <c:pt idx="1424">
                  <c:v>53.043999999999997</c:v>
                </c:pt>
                <c:pt idx="1425">
                  <c:v>48.032499999999999</c:v>
                </c:pt>
                <c:pt idx="1426">
                  <c:v>54.585499999999996</c:v>
                </c:pt>
                <c:pt idx="1427">
                  <c:v>48.340999999999994</c:v>
                </c:pt>
                <c:pt idx="1428">
                  <c:v>51.605499999999999</c:v>
                </c:pt>
                <c:pt idx="1429">
                  <c:v>45.282499999999999</c:v>
                </c:pt>
                <c:pt idx="1430">
                  <c:v>54.636500000000005</c:v>
                </c:pt>
                <c:pt idx="1431">
                  <c:v>55.707499999999996</c:v>
                </c:pt>
                <c:pt idx="1432">
                  <c:v>46.666000000000004</c:v>
                </c:pt>
                <c:pt idx="1433">
                  <c:v>50.613</c:v>
                </c:pt>
                <c:pt idx="1434">
                  <c:v>51.642000000000003</c:v>
                </c:pt>
                <c:pt idx="1435">
                  <c:v>53.312000000000005</c:v>
                </c:pt>
                <c:pt idx="1436">
                  <c:v>48.032499999999999</c:v>
                </c:pt>
                <c:pt idx="1437">
                  <c:v>46.412999999999997</c:v>
                </c:pt>
                <c:pt idx="1438">
                  <c:v>58.694500000000005</c:v>
                </c:pt>
                <c:pt idx="1439">
                  <c:v>53.043999999999997</c:v>
                </c:pt>
                <c:pt idx="1440">
                  <c:v>48.340999999999994</c:v>
                </c:pt>
                <c:pt idx="1441">
                  <c:v>45.057000000000002</c:v>
                </c:pt>
                <c:pt idx="1442">
                  <c:v>51.605499999999999</c:v>
                </c:pt>
                <c:pt idx="1443">
                  <c:v>53.600500000000004</c:v>
                </c:pt>
                <c:pt idx="1444">
                  <c:v>50.204499999999996</c:v>
                </c:pt>
                <c:pt idx="1445">
                  <c:v>51.642000000000003</c:v>
                </c:pt>
                <c:pt idx="1446">
                  <c:v>53.312000000000005</c:v>
                </c:pt>
                <c:pt idx="1447">
                  <c:v>51.508500000000005</c:v>
                </c:pt>
                <c:pt idx="1448">
                  <c:v>54.585499999999996</c:v>
                </c:pt>
                <c:pt idx="1449">
                  <c:v>50.827500000000001</c:v>
                </c:pt>
                <c:pt idx="1450">
                  <c:v>50.840499999999999</c:v>
                </c:pt>
                <c:pt idx="1451">
                  <c:v>48.032499999999999</c:v>
                </c:pt>
                <c:pt idx="1452">
                  <c:v>43.948500000000003</c:v>
                </c:pt>
                <c:pt idx="1453">
                  <c:v>52.762500000000003</c:v>
                </c:pt>
                <c:pt idx="1454">
                  <c:v>53.156500000000001</c:v>
                </c:pt>
                <c:pt idx="1455">
                  <c:v>51.642000000000003</c:v>
                </c:pt>
                <c:pt idx="1456">
                  <c:v>45.057000000000002</c:v>
                </c:pt>
                <c:pt idx="1457">
                  <c:v>51.605499999999999</c:v>
                </c:pt>
                <c:pt idx="1458">
                  <c:v>45.282499999999999</c:v>
                </c:pt>
                <c:pt idx="1459">
                  <c:v>45.319500000000005</c:v>
                </c:pt>
                <c:pt idx="1460">
                  <c:v>58.694500000000005</c:v>
                </c:pt>
                <c:pt idx="1461">
                  <c:v>51.605000000000004</c:v>
                </c:pt>
                <c:pt idx="1462">
                  <c:v>49.573999999999998</c:v>
                </c:pt>
                <c:pt idx="1463">
                  <c:v>49.713999999999999</c:v>
                </c:pt>
                <c:pt idx="1464">
                  <c:v>50.25</c:v>
                </c:pt>
                <c:pt idx="1465">
                  <c:v>43.370999999999995</c:v>
                </c:pt>
                <c:pt idx="1466">
                  <c:v>54.585499999999996</c:v>
                </c:pt>
                <c:pt idx="1467">
                  <c:v>48.340999999999994</c:v>
                </c:pt>
                <c:pt idx="1468">
                  <c:v>46.412999999999997</c:v>
                </c:pt>
                <c:pt idx="1469">
                  <c:v>45.790499999999994</c:v>
                </c:pt>
                <c:pt idx="1470">
                  <c:v>45.057000000000002</c:v>
                </c:pt>
                <c:pt idx="1471">
                  <c:v>39.211500000000001</c:v>
                </c:pt>
                <c:pt idx="1472">
                  <c:v>45.319500000000005</c:v>
                </c:pt>
                <c:pt idx="1473">
                  <c:v>58.694500000000005</c:v>
                </c:pt>
                <c:pt idx="1474">
                  <c:v>51.605000000000004</c:v>
                </c:pt>
                <c:pt idx="1475">
                  <c:v>50.204499999999996</c:v>
                </c:pt>
                <c:pt idx="1476">
                  <c:v>49.713999999999999</c:v>
                </c:pt>
                <c:pt idx="1477">
                  <c:v>51.642000000000003</c:v>
                </c:pt>
                <c:pt idx="1478">
                  <c:v>50.25</c:v>
                </c:pt>
                <c:pt idx="1479">
                  <c:v>43.370999999999995</c:v>
                </c:pt>
                <c:pt idx="1480">
                  <c:v>45.790499999999994</c:v>
                </c:pt>
                <c:pt idx="1481">
                  <c:v>50.840499999999999</c:v>
                </c:pt>
                <c:pt idx="1482">
                  <c:v>48.032499999999999</c:v>
                </c:pt>
                <c:pt idx="1483">
                  <c:v>54.585499999999996</c:v>
                </c:pt>
                <c:pt idx="1484">
                  <c:v>48.340999999999994</c:v>
                </c:pt>
                <c:pt idx="1485">
                  <c:v>43.948500000000003</c:v>
                </c:pt>
                <c:pt idx="1486">
                  <c:v>39.211500000000001</c:v>
                </c:pt>
                <c:pt idx="1487">
                  <c:v>53.600500000000004</c:v>
                </c:pt>
                <c:pt idx="1488">
                  <c:v>54.636500000000005</c:v>
                </c:pt>
                <c:pt idx="1489">
                  <c:v>50.840499999999999</c:v>
                </c:pt>
                <c:pt idx="1490">
                  <c:v>48.032499999999999</c:v>
                </c:pt>
                <c:pt idx="1491">
                  <c:v>43.948500000000003</c:v>
                </c:pt>
                <c:pt idx="1492">
                  <c:v>45.057000000000002</c:v>
                </c:pt>
                <c:pt idx="1493">
                  <c:v>55.962999999999994</c:v>
                </c:pt>
                <c:pt idx="1494">
                  <c:v>52.762500000000003</c:v>
                </c:pt>
                <c:pt idx="1495">
                  <c:v>53.156500000000001</c:v>
                </c:pt>
                <c:pt idx="1496">
                  <c:v>46.666000000000004</c:v>
                </c:pt>
                <c:pt idx="1497">
                  <c:v>50.204499999999996</c:v>
                </c:pt>
                <c:pt idx="1498">
                  <c:v>49.573999999999998</c:v>
                </c:pt>
                <c:pt idx="1499">
                  <c:v>43.370999999999995</c:v>
                </c:pt>
                <c:pt idx="1500">
                  <c:v>45.790499999999994</c:v>
                </c:pt>
                <c:pt idx="1501">
                  <c:v>50.840499999999999</c:v>
                </c:pt>
                <c:pt idx="1502">
                  <c:v>54.585499999999996</c:v>
                </c:pt>
                <c:pt idx="1503">
                  <c:v>48.340999999999994</c:v>
                </c:pt>
                <c:pt idx="1504">
                  <c:v>51.605499999999999</c:v>
                </c:pt>
                <c:pt idx="1505">
                  <c:v>45.282499999999999</c:v>
                </c:pt>
                <c:pt idx="1506">
                  <c:v>53.156500000000001</c:v>
                </c:pt>
                <c:pt idx="1507">
                  <c:v>45.319500000000005</c:v>
                </c:pt>
                <c:pt idx="1508">
                  <c:v>55.707499999999996</c:v>
                </c:pt>
                <c:pt idx="1509">
                  <c:v>49.573999999999998</c:v>
                </c:pt>
                <c:pt idx="1510">
                  <c:v>49.713999999999999</c:v>
                </c:pt>
                <c:pt idx="1511">
                  <c:v>43.370999999999995</c:v>
                </c:pt>
                <c:pt idx="1512">
                  <c:v>45.790499999999994</c:v>
                </c:pt>
                <c:pt idx="1513">
                  <c:v>51.508500000000005</c:v>
                </c:pt>
                <c:pt idx="1514">
                  <c:v>50.827500000000001</c:v>
                </c:pt>
                <c:pt idx="1515">
                  <c:v>43.948500000000003</c:v>
                </c:pt>
                <c:pt idx="1516">
                  <c:v>46.412999999999997</c:v>
                </c:pt>
                <c:pt idx="1517">
                  <c:v>54.636500000000005</c:v>
                </c:pt>
                <c:pt idx="1518">
                  <c:v>53.043999999999997</c:v>
                </c:pt>
                <c:pt idx="1519">
                  <c:v>50.840499999999999</c:v>
                </c:pt>
                <c:pt idx="1520">
                  <c:v>54.585499999999996</c:v>
                </c:pt>
                <c:pt idx="1521">
                  <c:v>53.156500000000001</c:v>
                </c:pt>
                <c:pt idx="1522">
                  <c:v>45.319500000000005</c:v>
                </c:pt>
                <c:pt idx="1523">
                  <c:v>55.707499999999996</c:v>
                </c:pt>
                <c:pt idx="1524">
                  <c:v>46.666000000000004</c:v>
                </c:pt>
                <c:pt idx="1525">
                  <c:v>50.613</c:v>
                </c:pt>
                <c:pt idx="1526">
                  <c:v>50.204499999999996</c:v>
                </c:pt>
                <c:pt idx="1527">
                  <c:v>49.713999999999999</c:v>
                </c:pt>
                <c:pt idx="1528">
                  <c:v>53.312000000000005</c:v>
                </c:pt>
                <c:pt idx="1529">
                  <c:v>50.25</c:v>
                </c:pt>
                <c:pt idx="1530">
                  <c:v>51.508500000000005</c:v>
                </c:pt>
                <c:pt idx="1531">
                  <c:v>50.840499999999999</c:v>
                </c:pt>
                <c:pt idx="1532">
                  <c:v>50.827500000000001</c:v>
                </c:pt>
                <c:pt idx="1533">
                  <c:v>43.948500000000003</c:v>
                </c:pt>
                <c:pt idx="1534">
                  <c:v>54.636500000000005</c:v>
                </c:pt>
                <c:pt idx="1535">
                  <c:v>51.605000000000004</c:v>
                </c:pt>
                <c:pt idx="1536">
                  <c:v>46.666000000000004</c:v>
                </c:pt>
                <c:pt idx="1537">
                  <c:v>49.573999999999998</c:v>
                </c:pt>
                <c:pt idx="1538">
                  <c:v>58.694500000000005</c:v>
                </c:pt>
                <c:pt idx="1539">
                  <c:v>50.25</c:v>
                </c:pt>
                <c:pt idx="1540">
                  <c:v>46.412999999999997</c:v>
                </c:pt>
                <c:pt idx="1541">
                  <c:v>45.282499999999999</c:v>
                </c:pt>
                <c:pt idx="1542">
                  <c:v>53.600500000000004</c:v>
                </c:pt>
                <c:pt idx="1543">
                  <c:v>46.666000000000004</c:v>
                </c:pt>
                <c:pt idx="1544">
                  <c:v>50.613</c:v>
                </c:pt>
                <c:pt idx="1545">
                  <c:v>43.370999999999995</c:v>
                </c:pt>
                <c:pt idx="1546">
                  <c:v>45.790499999999994</c:v>
                </c:pt>
                <c:pt idx="1547">
                  <c:v>50.827500000000001</c:v>
                </c:pt>
                <c:pt idx="1548">
                  <c:v>48.340999999999994</c:v>
                </c:pt>
                <c:pt idx="1549">
                  <c:v>55.962999999999994</c:v>
                </c:pt>
                <c:pt idx="1550">
                  <c:v>53.156500000000001</c:v>
                </c:pt>
                <c:pt idx="1551">
                  <c:v>58.694500000000005</c:v>
                </c:pt>
                <c:pt idx="1552">
                  <c:v>48.032499999999999</c:v>
                </c:pt>
                <c:pt idx="1553">
                  <c:v>45.282499999999999</c:v>
                </c:pt>
                <c:pt idx="1554">
                  <c:v>52.762500000000003</c:v>
                </c:pt>
                <c:pt idx="1555">
                  <c:v>39.211500000000001</c:v>
                </c:pt>
                <c:pt idx="1556">
                  <c:v>55.707499999999996</c:v>
                </c:pt>
                <c:pt idx="1557">
                  <c:v>46.666000000000004</c:v>
                </c:pt>
                <c:pt idx="1558">
                  <c:v>49.713999999999999</c:v>
                </c:pt>
                <c:pt idx="1559">
                  <c:v>53.312000000000005</c:v>
                </c:pt>
                <c:pt idx="1560">
                  <c:v>50.25</c:v>
                </c:pt>
                <c:pt idx="1561">
                  <c:v>43.370999999999995</c:v>
                </c:pt>
                <c:pt idx="1562">
                  <c:v>43.948500000000003</c:v>
                </c:pt>
                <c:pt idx="1563">
                  <c:v>45.319500000000005</c:v>
                </c:pt>
                <c:pt idx="1564">
                  <c:v>50.827500000000001</c:v>
                </c:pt>
                <c:pt idx="1565">
                  <c:v>51.605499999999999</c:v>
                </c:pt>
                <c:pt idx="1566">
                  <c:v>55.962999999999994</c:v>
                </c:pt>
                <c:pt idx="1567">
                  <c:v>52.762500000000003</c:v>
                </c:pt>
                <c:pt idx="1568">
                  <c:v>53.600500000000004</c:v>
                </c:pt>
                <c:pt idx="1569">
                  <c:v>55.707499999999996</c:v>
                </c:pt>
                <c:pt idx="1570">
                  <c:v>53.043999999999997</c:v>
                </c:pt>
                <c:pt idx="1571">
                  <c:v>50.613</c:v>
                </c:pt>
                <c:pt idx="1572">
                  <c:v>49.713999999999999</c:v>
                </c:pt>
                <c:pt idx="1573">
                  <c:v>51.642000000000003</c:v>
                </c:pt>
                <c:pt idx="1574">
                  <c:v>51.508500000000005</c:v>
                </c:pt>
                <c:pt idx="1575">
                  <c:v>48.032499999999999</c:v>
                </c:pt>
                <c:pt idx="1576">
                  <c:v>50.827500000000001</c:v>
                </c:pt>
                <c:pt idx="1577">
                  <c:v>48.340999999999994</c:v>
                </c:pt>
                <c:pt idx="1578">
                  <c:v>43.948500000000003</c:v>
                </c:pt>
                <c:pt idx="1579">
                  <c:v>39.211500000000001</c:v>
                </c:pt>
                <c:pt idx="1580">
                  <c:v>51.605000000000004</c:v>
                </c:pt>
                <c:pt idx="1581">
                  <c:v>51.642000000000003</c:v>
                </c:pt>
                <c:pt idx="1582">
                  <c:v>53.312000000000005</c:v>
                </c:pt>
                <c:pt idx="1583">
                  <c:v>45.057000000000002</c:v>
                </c:pt>
                <c:pt idx="1584">
                  <c:v>53.600500000000004</c:v>
                </c:pt>
                <c:pt idx="1585">
                  <c:v>54.636500000000005</c:v>
                </c:pt>
                <c:pt idx="1586">
                  <c:v>50.613</c:v>
                </c:pt>
                <c:pt idx="1587">
                  <c:v>50.25</c:v>
                </c:pt>
                <c:pt idx="1588">
                  <c:v>51.508500000000005</c:v>
                </c:pt>
                <c:pt idx="1589">
                  <c:v>48.032499999999999</c:v>
                </c:pt>
                <c:pt idx="1590">
                  <c:v>43.948500000000003</c:v>
                </c:pt>
                <c:pt idx="1591">
                  <c:v>45.057000000000002</c:v>
                </c:pt>
                <c:pt idx="1592">
                  <c:v>55.962999999999994</c:v>
                </c:pt>
                <c:pt idx="1593">
                  <c:v>45.282499999999999</c:v>
                </c:pt>
                <c:pt idx="1594">
                  <c:v>53.156500000000001</c:v>
                </c:pt>
                <c:pt idx="1595">
                  <c:v>53.600500000000004</c:v>
                </c:pt>
                <c:pt idx="1596">
                  <c:v>45.319500000000005</c:v>
                </c:pt>
                <c:pt idx="1597">
                  <c:v>54.636500000000005</c:v>
                </c:pt>
                <c:pt idx="1598">
                  <c:v>50.613</c:v>
                </c:pt>
                <c:pt idx="1599">
                  <c:v>50.204499999999996</c:v>
                </c:pt>
                <c:pt idx="1600">
                  <c:v>53.312000000000005</c:v>
                </c:pt>
                <c:pt idx="1601">
                  <c:v>50.25</c:v>
                </c:pt>
                <c:pt idx="1602">
                  <c:v>51.508500000000005</c:v>
                </c:pt>
                <c:pt idx="1603">
                  <c:v>48.340999999999994</c:v>
                </c:pt>
                <c:pt idx="1604">
                  <c:v>43.948500000000003</c:v>
                </c:pt>
                <c:pt idx="1605">
                  <c:v>51.605499999999999</c:v>
                </c:pt>
                <c:pt idx="1606">
                  <c:v>46.412999999999997</c:v>
                </c:pt>
                <c:pt idx="1607">
                  <c:v>55.962999999999994</c:v>
                </c:pt>
                <c:pt idx="1608">
                  <c:v>39.211500000000001</c:v>
                </c:pt>
                <c:pt idx="1609">
                  <c:v>53.600500000000004</c:v>
                </c:pt>
                <c:pt idx="1610">
                  <c:v>54.636500000000005</c:v>
                </c:pt>
                <c:pt idx="1611">
                  <c:v>51.605000000000004</c:v>
                </c:pt>
                <c:pt idx="1612">
                  <c:v>53.043999999999997</c:v>
                </c:pt>
                <c:pt idx="1613">
                  <c:v>49.713999999999999</c:v>
                </c:pt>
                <c:pt idx="1614">
                  <c:v>51.642000000000003</c:v>
                </c:pt>
                <c:pt idx="1615">
                  <c:v>50.25</c:v>
                </c:pt>
                <c:pt idx="1616">
                  <c:v>43.370999999999995</c:v>
                </c:pt>
                <c:pt idx="1617">
                  <c:v>45.790499999999994</c:v>
                </c:pt>
                <c:pt idx="1618">
                  <c:v>48.340999999999994</c:v>
                </c:pt>
                <c:pt idx="1619">
                  <c:v>53.156500000000001</c:v>
                </c:pt>
                <c:pt idx="1620">
                  <c:v>55.707499999999996</c:v>
                </c:pt>
                <c:pt idx="1621">
                  <c:v>53.043999999999997</c:v>
                </c:pt>
                <c:pt idx="1622">
                  <c:v>50.204499999999996</c:v>
                </c:pt>
                <c:pt idx="1623">
                  <c:v>49.573999999999998</c:v>
                </c:pt>
                <c:pt idx="1624">
                  <c:v>53.312000000000005</c:v>
                </c:pt>
                <c:pt idx="1625">
                  <c:v>43.370999999999995</c:v>
                </c:pt>
                <c:pt idx="1626">
                  <c:v>54.585499999999996</c:v>
                </c:pt>
                <c:pt idx="1627">
                  <c:v>55.962999999999994</c:v>
                </c:pt>
                <c:pt idx="1628">
                  <c:v>39.211500000000001</c:v>
                </c:pt>
                <c:pt idx="1629">
                  <c:v>45.319500000000005</c:v>
                </c:pt>
                <c:pt idx="1630">
                  <c:v>58.694500000000005</c:v>
                </c:pt>
                <c:pt idx="1631">
                  <c:v>50.613</c:v>
                </c:pt>
                <c:pt idx="1632">
                  <c:v>45.282499999999999</c:v>
                </c:pt>
                <c:pt idx="1633">
                  <c:v>52.762500000000003</c:v>
                </c:pt>
                <c:pt idx="1634">
                  <c:v>53.156500000000001</c:v>
                </c:pt>
                <c:pt idx="1635">
                  <c:v>49.573999999999998</c:v>
                </c:pt>
                <c:pt idx="1636">
                  <c:v>49.713999999999999</c:v>
                </c:pt>
                <c:pt idx="1637">
                  <c:v>43.370999999999995</c:v>
                </c:pt>
                <c:pt idx="1638">
                  <c:v>45.057000000000002</c:v>
                </c:pt>
                <c:pt idx="1639">
                  <c:v>39.211500000000001</c:v>
                </c:pt>
                <c:pt idx="1640">
                  <c:v>58.694500000000005</c:v>
                </c:pt>
                <c:pt idx="1641">
                  <c:v>51.605000000000004</c:v>
                </c:pt>
                <c:pt idx="1642">
                  <c:v>53.043999999999997</c:v>
                </c:pt>
                <c:pt idx="1643">
                  <c:v>50.613</c:v>
                </c:pt>
                <c:pt idx="1644">
                  <c:v>51.642000000000003</c:v>
                </c:pt>
                <c:pt idx="1645">
                  <c:v>50.840499999999999</c:v>
                </c:pt>
                <c:pt idx="1646">
                  <c:v>48.032499999999999</c:v>
                </c:pt>
                <c:pt idx="1647">
                  <c:v>50.827500000000001</c:v>
                </c:pt>
                <c:pt idx="1648">
                  <c:v>45.282499999999999</c:v>
                </c:pt>
                <c:pt idx="1649">
                  <c:v>55.707499999999996</c:v>
                </c:pt>
                <c:pt idx="1650">
                  <c:v>49.573999999999998</c:v>
                </c:pt>
                <c:pt idx="1651">
                  <c:v>43.948500000000003</c:v>
                </c:pt>
                <c:pt idx="1652">
                  <c:v>45.057000000000002</c:v>
                </c:pt>
                <c:pt idx="1653">
                  <c:v>51.605499999999999</c:v>
                </c:pt>
                <c:pt idx="1654">
                  <c:v>55.962999999999994</c:v>
                </c:pt>
                <c:pt idx="1655">
                  <c:v>52.762500000000003</c:v>
                </c:pt>
                <c:pt idx="1656">
                  <c:v>45.319500000000005</c:v>
                </c:pt>
                <c:pt idx="1657">
                  <c:v>46.666000000000004</c:v>
                </c:pt>
                <c:pt idx="1658">
                  <c:v>50.613</c:v>
                </c:pt>
                <c:pt idx="1659">
                  <c:v>51.642000000000003</c:v>
                </c:pt>
                <c:pt idx="1660">
                  <c:v>45.790499999999994</c:v>
                </c:pt>
                <c:pt idx="1661">
                  <c:v>51.508500000000005</c:v>
                </c:pt>
                <c:pt idx="1662">
                  <c:v>50.840499999999999</c:v>
                </c:pt>
                <c:pt idx="1663">
                  <c:v>48.032499999999999</c:v>
                </c:pt>
                <c:pt idx="1664">
                  <c:v>50.827500000000001</c:v>
                </c:pt>
                <c:pt idx="1665">
                  <c:v>45.282499999999999</c:v>
                </c:pt>
                <c:pt idx="1666">
                  <c:v>53.043999999999997</c:v>
                </c:pt>
                <c:pt idx="1667">
                  <c:v>43.948500000000003</c:v>
                </c:pt>
                <c:pt idx="1668">
                  <c:v>45.057000000000002</c:v>
                </c:pt>
                <c:pt idx="1669">
                  <c:v>55.962999999999994</c:v>
                </c:pt>
                <c:pt idx="1670">
                  <c:v>52.762500000000003</c:v>
                </c:pt>
                <c:pt idx="1671">
                  <c:v>53.600500000000004</c:v>
                </c:pt>
                <c:pt idx="1672">
                  <c:v>54.636500000000005</c:v>
                </c:pt>
                <c:pt idx="1673">
                  <c:v>46.666000000000004</c:v>
                </c:pt>
                <c:pt idx="1674">
                  <c:v>50.613</c:v>
                </c:pt>
                <c:pt idx="1675">
                  <c:v>49.713999999999999</c:v>
                </c:pt>
                <c:pt idx="1676">
                  <c:v>53.312000000000005</c:v>
                </c:pt>
                <c:pt idx="1677">
                  <c:v>50.840499999999999</c:v>
                </c:pt>
                <c:pt idx="1678">
                  <c:v>54.585499999999996</c:v>
                </c:pt>
                <c:pt idx="1679">
                  <c:v>50.827500000000001</c:v>
                </c:pt>
                <c:pt idx="1680">
                  <c:v>51.605499999999999</c:v>
                </c:pt>
                <c:pt idx="1681">
                  <c:v>46.412999999999997</c:v>
                </c:pt>
                <c:pt idx="1682">
                  <c:v>55.707499999999996</c:v>
                </c:pt>
                <c:pt idx="1683">
                  <c:v>51.605000000000004</c:v>
                </c:pt>
                <c:pt idx="1684">
                  <c:v>49.573999999999998</c:v>
                </c:pt>
                <c:pt idx="1685">
                  <c:v>45.057000000000002</c:v>
                </c:pt>
                <c:pt idx="1686">
                  <c:v>46.666000000000004</c:v>
                </c:pt>
                <c:pt idx="1687">
                  <c:v>51.642000000000003</c:v>
                </c:pt>
                <c:pt idx="1688">
                  <c:v>51.508500000000005</c:v>
                </c:pt>
                <c:pt idx="1689">
                  <c:v>54.585499999999996</c:v>
                </c:pt>
                <c:pt idx="1690">
                  <c:v>50.827500000000001</c:v>
                </c:pt>
                <c:pt idx="1691">
                  <c:v>46.412999999999997</c:v>
                </c:pt>
                <c:pt idx="1692">
                  <c:v>45.282499999999999</c:v>
                </c:pt>
                <c:pt idx="1693">
                  <c:v>52.762500000000003</c:v>
                </c:pt>
                <c:pt idx="1694">
                  <c:v>39.211500000000001</c:v>
                </c:pt>
                <c:pt idx="1695">
                  <c:v>53.156500000000001</c:v>
                </c:pt>
                <c:pt idx="1696">
                  <c:v>50.204499999999996</c:v>
                </c:pt>
                <c:pt idx="1697">
                  <c:v>49.713999999999999</c:v>
                </c:pt>
                <c:pt idx="1698">
                  <c:v>48.032499999999999</c:v>
                </c:pt>
                <c:pt idx="1699">
                  <c:v>58.694500000000005</c:v>
                </c:pt>
                <c:pt idx="1700">
                  <c:v>54.636500000000005</c:v>
                </c:pt>
                <c:pt idx="1701">
                  <c:v>45.790499999999994</c:v>
                </c:pt>
                <c:pt idx="1702">
                  <c:v>51.508500000000005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workbookViewId="0">
      <selection activeCell="I9" sqref="I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351</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C443">
        <v>1</v>
      </c>
      <c r="D443" t="s">
        <v>11</v>
      </c>
      <c r="E443">
        <v>5</v>
      </c>
      <c r="G443">
        <v>18034</v>
      </c>
      <c r="H443" s="11">
        <v>0.10555555555555556</v>
      </c>
    </row>
    <row r="444" spans="1:8" x14ac:dyDescent="0.3">
      <c r="A444" s="2">
        <v>45273</v>
      </c>
      <c r="B444" t="s">
        <v>23</v>
      </c>
      <c r="C444">
        <v>5</v>
      </c>
      <c r="D444" t="s">
        <v>29</v>
      </c>
      <c r="E444">
        <v>2</v>
      </c>
      <c r="G444">
        <v>18145</v>
      </c>
      <c r="H444" s="11">
        <v>9.930555555555555E-2</v>
      </c>
    </row>
    <row r="445" spans="1:8" x14ac:dyDescent="0.3">
      <c r="A445" s="2">
        <v>45273</v>
      </c>
      <c r="B445" t="s">
        <v>3</v>
      </c>
      <c r="C445">
        <v>4</v>
      </c>
      <c r="D445" t="s">
        <v>33</v>
      </c>
      <c r="E445">
        <v>3</v>
      </c>
      <c r="F445" t="s">
        <v>35</v>
      </c>
      <c r="G445">
        <v>21105</v>
      </c>
      <c r="H445" s="11">
        <v>0.11805555555555555</v>
      </c>
    </row>
    <row r="446" spans="1:8" x14ac:dyDescent="0.3">
      <c r="A446" s="2">
        <v>45273</v>
      </c>
      <c r="B446" t="s">
        <v>14</v>
      </c>
      <c r="C446">
        <v>1</v>
      </c>
      <c r="D446" t="s">
        <v>15</v>
      </c>
      <c r="E446">
        <v>2</v>
      </c>
      <c r="F446" t="s">
        <v>36</v>
      </c>
      <c r="G446">
        <v>16514</v>
      </c>
      <c r="H446" s="11">
        <v>0.10625</v>
      </c>
    </row>
    <row r="447" spans="1:8" x14ac:dyDescent="0.3">
      <c r="A447" s="2">
        <v>45273</v>
      </c>
      <c r="B447" t="s">
        <v>26</v>
      </c>
      <c r="C447">
        <v>3</v>
      </c>
      <c r="D447" t="s">
        <v>16</v>
      </c>
      <c r="E447">
        <v>4</v>
      </c>
      <c r="G447">
        <v>14207</v>
      </c>
      <c r="H447" s="11">
        <v>0.10694444444444444</v>
      </c>
    </row>
    <row r="448" spans="1:8" x14ac:dyDescent="0.3">
      <c r="A448" s="2">
        <v>45274</v>
      </c>
      <c r="B448" t="s">
        <v>18</v>
      </c>
      <c r="C448">
        <v>2</v>
      </c>
      <c r="D448" t="s">
        <v>19</v>
      </c>
      <c r="E448">
        <v>1</v>
      </c>
      <c r="G448">
        <v>19515</v>
      </c>
      <c r="H448" s="11">
        <v>0.1</v>
      </c>
    </row>
    <row r="449" spans="1:8" x14ac:dyDescent="0.3">
      <c r="A449" s="2">
        <v>45274</v>
      </c>
      <c r="B449" t="s">
        <v>7</v>
      </c>
      <c r="C449">
        <v>7</v>
      </c>
      <c r="D449" t="s">
        <v>9</v>
      </c>
      <c r="E449">
        <v>4</v>
      </c>
      <c r="G449">
        <v>18060</v>
      </c>
      <c r="H449" s="11">
        <v>0.1076388888888889</v>
      </c>
    </row>
    <row r="450" spans="1:8" x14ac:dyDescent="0.3">
      <c r="A450" s="2">
        <v>45274</v>
      </c>
      <c r="B450" t="s">
        <v>22</v>
      </c>
      <c r="C450">
        <v>2</v>
      </c>
      <c r="D450" t="s">
        <v>28</v>
      </c>
      <c r="E450">
        <v>3</v>
      </c>
      <c r="F450" t="s">
        <v>35</v>
      </c>
      <c r="G450">
        <v>18167</v>
      </c>
      <c r="H450" s="11">
        <v>0.11388888888888889</v>
      </c>
    </row>
    <row r="451" spans="1:8" x14ac:dyDescent="0.3">
      <c r="A451" s="2">
        <v>45274</v>
      </c>
      <c r="B451" t="s">
        <v>12</v>
      </c>
      <c r="C451">
        <v>3</v>
      </c>
      <c r="D451" t="s">
        <v>4</v>
      </c>
      <c r="E451">
        <v>4</v>
      </c>
      <c r="F451" t="s">
        <v>35</v>
      </c>
      <c r="G451">
        <v>18557</v>
      </c>
      <c r="H451" s="11">
        <v>0.11319444444444444</v>
      </c>
    </row>
    <row r="452" spans="1:8" x14ac:dyDescent="0.3">
      <c r="A452" s="2">
        <v>45274</v>
      </c>
      <c r="B452" t="s">
        <v>6</v>
      </c>
      <c r="C452">
        <v>1</v>
      </c>
      <c r="D452" t="s">
        <v>34</v>
      </c>
      <c r="E452">
        <v>7</v>
      </c>
      <c r="G452">
        <v>17151</v>
      </c>
      <c r="H452" s="11">
        <v>9.6527777777777782E-2</v>
      </c>
    </row>
    <row r="453" spans="1:8" x14ac:dyDescent="0.3">
      <c r="A453" s="2">
        <v>45274</v>
      </c>
      <c r="B453" t="s">
        <v>32</v>
      </c>
      <c r="C453">
        <v>2</v>
      </c>
      <c r="D453" t="s">
        <v>10</v>
      </c>
      <c r="E453">
        <v>4</v>
      </c>
      <c r="G453">
        <v>18096</v>
      </c>
      <c r="H453" s="11">
        <v>0.1</v>
      </c>
    </row>
    <row r="454" spans="1:8" x14ac:dyDescent="0.3">
      <c r="A454" s="2">
        <v>45274</v>
      </c>
      <c r="B454" t="s">
        <v>20</v>
      </c>
      <c r="C454">
        <v>6</v>
      </c>
      <c r="D454" t="s">
        <v>5</v>
      </c>
      <c r="E454">
        <v>5</v>
      </c>
      <c r="F454" t="s">
        <v>36</v>
      </c>
      <c r="G454">
        <v>18338</v>
      </c>
      <c r="H454" s="11">
        <v>0.11041666666666666</v>
      </c>
    </row>
    <row r="455" spans="1:8" x14ac:dyDescent="0.3">
      <c r="A455" s="2">
        <v>45274</v>
      </c>
      <c r="B455" t="s">
        <v>31</v>
      </c>
      <c r="C455">
        <v>0</v>
      </c>
      <c r="D455" t="s">
        <v>8</v>
      </c>
      <c r="E455">
        <v>4</v>
      </c>
      <c r="G455">
        <v>18873</v>
      </c>
      <c r="H455" s="11">
        <v>9.6527777777777782E-2</v>
      </c>
    </row>
    <row r="456" spans="1:8" x14ac:dyDescent="0.3">
      <c r="A456" s="2">
        <v>45275</v>
      </c>
      <c r="B456" t="s">
        <v>24</v>
      </c>
      <c r="C456">
        <v>0</v>
      </c>
      <c r="D456" t="s">
        <v>25</v>
      </c>
      <c r="E456">
        <v>1</v>
      </c>
      <c r="G456">
        <v>4600</v>
      </c>
      <c r="H456" s="11">
        <v>0.10625</v>
      </c>
    </row>
    <row r="457" spans="1:8" x14ac:dyDescent="0.3">
      <c r="A457" s="2">
        <v>45275</v>
      </c>
      <c r="B457" t="s">
        <v>21</v>
      </c>
      <c r="C457">
        <v>6</v>
      </c>
      <c r="D457" t="s">
        <v>18</v>
      </c>
      <c r="E457">
        <v>5</v>
      </c>
      <c r="F457" t="s">
        <v>36</v>
      </c>
      <c r="G457">
        <v>18770</v>
      </c>
      <c r="H457" s="11">
        <v>0.10555555555555556</v>
      </c>
    </row>
    <row r="458" spans="1:8" x14ac:dyDescent="0.3">
      <c r="A458" s="2">
        <v>45275</v>
      </c>
      <c r="B458" t="s">
        <v>32</v>
      </c>
      <c r="C458">
        <v>4</v>
      </c>
      <c r="D458" t="s">
        <v>30</v>
      </c>
      <c r="E458">
        <v>5</v>
      </c>
      <c r="G458">
        <v>18532</v>
      </c>
      <c r="H458" s="11">
        <v>0.10555555555555556</v>
      </c>
    </row>
    <row r="459" spans="1:8" x14ac:dyDescent="0.3">
      <c r="A459" s="2">
        <v>45275</v>
      </c>
      <c r="B459" t="s">
        <v>14</v>
      </c>
      <c r="C459">
        <v>5</v>
      </c>
      <c r="D459" t="s">
        <v>16</v>
      </c>
      <c r="E459">
        <v>4</v>
      </c>
      <c r="F459" t="s">
        <v>35</v>
      </c>
      <c r="G459">
        <v>17255</v>
      </c>
      <c r="H459" s="11">
        <v>0.12083333333333333</v>
      </c>
    </row>
    <row r="460" spans="1:8" x14ac:dyDescent="0.3">
      <c r="A460" s="2">
        <v>45275</v>
      </c>
      <c r="B460" t="s">
        <v>26</v>
      </c>
      <c r="C460">
        <v>1</v>
      </c>
      <c r="D460" t="s">
        <v>17</v>
      </c>
      <c r="E460">
        <v>5</v>
      </c>
      <c r="G460">
        <v>18006</v>
      </c>
      <c r="H460" s="11">
        <v>0.10694444444444444</v>
      </c>
    </row>
    <row r="461" spans="1:8" x14ac:dyDescent="0.3">
      <c r="A461" s="2">
        <v>45275</v>
      </c>
      <c r="B461" t="s">
        <v>13</v>
      </c>
      <c r="C461">
        <v>5</v>
      </c>
      <c r="D461" t="s">
        <v>27</v>
      </c>
      <c r="E461">
        <v>2</v>
      </c>
      <c r="G461">
        <v>18008</v>
      </c>
      <c r="H461" s="11">
        <v>0.10208333333333333</v>
      </c>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249</v>
      </c>
    </row>
    <row r="2" spans="1:9" ht="15" thickBot="1" x14ac:dyDescent="0.35"/>
    <row r="3" spans="1:9" x14ac:dyDescent="0.3">
      <c r="A3" s="16" t="s">
        <v>250</v>
      </c>
      <c r="B3" s="16"/>
    </row>
    <row r="4" spans="1:9" x14ac:dyDescent="0.3">
      <c r="A4" t="s">
        <v>251</v>
      </c>
      <c r="B4">
        <v>0.35029867822198602</v>
      </c>
    </row>
    <row r="5" spans="1:9" x14ac:dyDescent="0.3">
      <c r="A5" t="s">
        <v>252</v>
      </c>
      <c r="B5">
        <v>0.12270916396407049</v>
      </c>
    </row>
    <row r="6" spans="1:9" x14ac:dyDescent="0.3">
      <c r="A6" t="s">
        <v>253</v>
      </c>
      <c r="B6">
        <v>0.12051456524978424</v>
      </c>
    </row>
    <row r="7" spans="1:9" x14ac:dyDescent="0.3">
      <c r="A7" t="s">
        <v>254</v>
      </c>
      <c r="B7">
        <v>2.4649498507930407</v>
      </c>
    </row>
    <row r="8" spans="1:9" ht="15" thickBot="1" x14ac:dyDescent="0.35">
      <c r="A8" s="3" t="s">
        <v>255</v>
      </c>
      <c r="B8" s="3">
        <v>1604</v>
      </c>
    </row>
    <row r="10" spans="1:9" ht="15" thickBot="1" x14ac:dyDescent="0.35">
      <c r="A10" t="s">
        <v>256</v>
      </c>
    </row>
    <row r="11" spans="1:9" x14ac:dyDescent="0.3">
      <c r="A11" s="15"/>
      <c r="B11" s="15" t="s">
        <v>261</v>
      </c>
      <c r="C11" s="15" t="s">
        <v>262</v>
      </c>
      <c r="D11" s="15" t="s">
        <v>263</v>
      </c>
      <c r="E11" s="15" t="s">
        <v>264</v>
      </c>
      <c r="F11" s="15" t="s">
        <v>265</v>
      </c>
    </row>
    <row r="12" spans="1:9" x14ac:dyDescent="0.3">
      <c r="A12" t="s">
        <v>257</v>
      </c>
      <c r="B12">
        <v>4</v>
      </c>
      <c r="C12">
        <v>1358.9329970715589</v>
      </c>
      <c r="D12">
        <v>339.73324926788973</v>
      </c>
      <c r="E12">
        <v>55.914169258036353</v>
      </c>
      <c r="F12">
        <v>3.462600028100876E-44</v>
      </c>
    </row>
    <row r="13" spans="1:9" x14ac:dyDescent="0.3">
      <c r="A13" t="s">
        <v>258</v>
      </c>
      <c r="B13">
        <v>1599</v>
      </c>
      <c r="C13">
        <v>9715.48844931249</v>
      </c>
      <c r="D13">
        <v>6.075977766924634</v>
      </c>
    </row>
    <row r="14" spans="1:9" ht="15" thickBot="1" x14ac:dyDescent="0.35">
      <c r="A14" s="3" t="s">
        <v>259</v>
      </c>
      <c r="B14" s="3">
        <v>1603</v>
      </c>
      <c r="C14" s="3">
        <v>11074.421446384049</v>
      </c>
      <c r="D14" s="3"/>
      <c r="E14" s="3"/>
      <c r="F14" s="3"/>
    </row>
    <row r="15" spans="1:9" ht="15" thickBot="1" x14ac:dyDescent="0.35"/>
    <row r="16" spans="1:9" x14ac:dyDescent="0.3">
      <c r="A16" s="15"/>
      <c r="B16" s="15" t="s">
        <v>266</v>
      </c>
      <c r="C16" s="15" t="s">
        <v>254</v>
      </c>
      <c r="D16" s="15" t="s">
        <v>267</v>
      </c>
      <c r="E16" s="15" t="s">
        <v>268</v>
      </c>
      <c r="F16" s="15" t="s">
        <v>269</v>
      </c>
      <c r="G16" s="15" t="s">
        <v>270</v>
      </c>
      <c r="H16" s="15" t="s">
        <v>271</v>
      </c>
      <c r="I16" s="15" t="s">
        <v>272</v>
      </c>
    </row>
    <row r="17" spans="1:9" x14ac:dyDescent="0.3">
      <c r="A17" t="s">
        <v>260</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246</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247</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280</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281</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273</v>
      </c>
    </row>
    <row r="26" spans="1:9" ht="15" thickBot="1" x14ac:dyDescent="0.35"/>
    <row r="27" spans="1:9" x14ac:dyDescent="0.3">
      <c r="A27" s="15" t="s">
        <v>274</v>
      </c>
      <c r="B27" s="15" t="s">
        <v>275</v>
      </c>
      <c r="C27" s="15" t="s">
        <v>276</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249</v>
      </c>
    </row>
    <row r="2" spans="1:9" ht="15" thickBot="1" x14ac:dyDescent="0.35"/>
    <row r="3" spans="1:9" x14ac:dyDescent="0.3">
      <c r="A3" s="16" t="s">
        <v>250</v>
      </c>
      <c r="B3" s="16"/>
    </row>
    <row r="4" spans="1:9" x14ac:dyDescent="0.3">
      <c r="A4" t="s">
        <v>251</v>
      </c>
      <c r="B4">
        <v>0.31996997478789707</v>
      </c>
    </row>
    <row r="5" spans="1:9" x14ac:dyDescent="0.3">
      <c r="A5" t="s">
        <v>252</v>
      </c>
      <c r="B5">
        <v>0.10238078476576748</v>
      </c>
    </row>
    <row r="6" spans="1:9" x14ac:dyDescent="0.3">
      <c r="A6" t="s">
        <v>253</v>
      </c>
      <c r="B6">
        <v>9.9205245089231286E-2</v>
      </c>
    </row>
    <row r="7" spans="1:9" x14ac:dyDescent="0.3">
      <c r="A7" t="s">
        <v>254</v>
      </c>
      <c r="B7">
        <v>2.4981083268672859</v>
      </c>
    </row>
    <row r="8" spans="1:9" ht="15" thickBot="1" x14ac:dyDescent="0.35">
      <c r="A8" s="3" t="s">
        <v>255</v>
      </c>
      <c r="B8" s="3">
        <v>1703</v>
      </c>
    </row>
    <row r="10" spans="1:9" ht="15" thickBot="1" x14ac:dyDescent="0.35">
      <c r="A10" t="s">
        <v>256</v>
      </c>
    </row>
    <row r="11" spans="1:9" x14ac:dyDescent="0.3">
      <c r="A11" s="15"/>
      <c r="B11" s="15" t="s">
        <v>261</v>
      </c>
      <c r="C11" s="15" t="s">
        <v>262</v>
      </c>
      <c r="D11" s="15" t="s">
        <v>263</v>
      </c>
      <c r="E11" s="15" t="s">
        <v>264</v>
      </c>
      <c r="F11" s="15" t="s">
        <v>265</v>
      </c>
    </row>
    <row r="12" spans="1:9" x14ac:dyDescent="0.3">
      <c r="A12" t="s">
        <v>257</v>
      </c>
      <c r="B12">
        <v>6</v>
      </c>
      <c r="C12">
        <v>1207.1874037094203</v>
      </c>
      <c r="D12">
        <v>201.19790061823673</v>
      </c>
      <c r="E12">
        <v>32.240436333468182</v>
      </c>
      <c r="F12">
        <v>6.439290686259456E-37</v>
      </c>
    </row>
    <row r="13" spans="1:9" x14ac:dyDescent="0.3">
      <c r="A13" t="s">
        <v>258</v>
      </c>
      <c r="B13">
        <v>1696</v>
      </c>
      <c r="C13">
        <v>10583.964680847184</v>
      </c>
      <c r="D13">
        <v>6.2405452127636698</v>
      </c>
    </row>
    <row r="14" spans="1:9" ht="15" thickBot="1" x14ac:dyDescent="0.35">
      <c r="A14" s="3" t="s">
        <v>259</v>
      </c>
      <c r="B14" s="3">
        <v>1702</v>
      </c>
      <c r="C14" s="3">
        <v>11791.152084556605</v>
      </c>
      <c r="D14" s="3"/>
      <c r="E14" s="3"/>
      <c r="F14" s="3"/>
    </row>
    <row r="15" spans="1:9" ht="15" thickBot="1" x14ac:dyDescent="0.35"/>
    <row r="16" spans="1:9" x14ac:dyDescent="0.3">
      <c r="A16" s="15"/>
      <c r="B16" s="15" t="s">
        <v>266</v>
      </c>
      <c r="C16" s="15" t="s">
        <v>254</v>
      </c>
      <c r="D16" s="15" t="s">
        <v>267</v>
      </c>
      <c r="E16" s="15" t="s">
        <v>268</v>
      </c>
      <c r="F16" s="15" t="s">
        <v>269</v>
      </c>
      <c r="G16" s="15" t="s">
        <v>270</v>
      </c>
      <c r="H16" s="15" t="s">
        <v>271</v>
      </c>
      <c r="I16" s="15" t="s">
        <v>272</v>
      </c>
    </row>
    <row r="17" spans="1:9" x14ac:dyDescent="0.3">
      <c r="A17" t="s">
        <v>260</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280</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281</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300</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301</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273</v>
      </c>
    </row>
    <row r="28" spans="1:9" ht="15" thickBot="1" x14ac:dyDescent="0.35"/>
    <row r="29" spans="1:9" x14ac:dyDescent="0.3">
      <c r="A29" s="15" t="s">
        <v>274</v>
      </c>
      <c r="B29" s="15" t="s">
        <v>275</v>
      </c>
      <c r="C29" s="15" t="s">
        <v>276</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259</v>
      </c>
      <c r="I1" s="5"/>
      <c r="J1" s="10" t="s">
        <v>246</v>
      </c>
      <c r="K1" s="10" t="s">
        <v>247</v>
      </c>
      <c r="L1" s="10" t="s">
        <v>280</v>
      </c>
      <c r="M1" s="10" t="s">
        <v>281</v>
      </c>
      <c r="N1" s="10" t="s">
        <v>300</v>
      </c>
      <c r="O1" s="10" t="s">
        <v>301</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76.409007752840552</v>
      </c>
      <c r="K2">
        <f>VLOOKUP(B2,'Test Data'!$A$1:$N$33,10,FALSE)</f>
        <v>-22.036975171338725</v>
      </c>
      <c r="L2">
        <f>VLOOKUP(D2,'Test Data'!$A$1:$N$33,13,FALSE)</f>
        <v>31.026285714285713</v>
      </c>
      <c r="M2">
        <f>VLOOKUP(B2,'Test Data'!$A$1:$N$33,13,FALSE)</f>
        <v>-3.3074285714285723</v>
      </c>
      <c r="N2">
        <f>VLOOKUP(D2,'Test Data'!$A$1:$N$33,14,FALSE)</f>
        <v>8.9650000000000034</v>
      </c>
      <c r="O2">
        <f>VLOOKUP(B2,'Test Data'!$A$1:$N$33,14,FALSE)</f>
        <v>7.9775000000000027</v>
      </c>
      <c r="P2">
        <f>VLOOKUP(B2,'Test Data'!$A$1:$G$33,7,FALSE)</f>
        <v>43.370999999999995</v>
      </c>
      <c r="Q2">
        <f>VLOOKUP(D2,'Test Data'!$A$1:$G$33,7,FALSE)</f>
        <v>50.613</v>
      </c>
    </row>
    <row r="3" spans="1:17" x14ac:dyDescent="0.3">
      <c r="A3" s="9">
        <v>44842</v>
      </c>
      <c r="B3" s="7" t="s">
        <v>21</v>
      </c>
      <c r="C3" s="7">
        <v>3</v>
      </c>
      <c r="D3" s="7" t="s">
        <v>24</v>
      </c>
      <c r="E3" s="7">
        <v>2</v>
      </c>
      <c r="F3" s="7"/>
      <c r="G3" s="6">
        <f t="shared" si="0"/>
        <v>-1</v>
      </c>
      <c r="H3">
        <f t="shared" ref="H3:H66" si="1">E3+C3</f>
        <v>5</v>
      </c>
      <c r="J3">
        <f>VLOOKUP(D3,'Test Data'!$A$1:$N$33,10,FALSE)</f>
        <v>-22.036975171338725</v>
      </c>
      <c r="K3">
        <f>VLOOKUP(B3,'Test Data'!$A$1:$N$33,10,FALSE)</f>
        <v>76.409007752840552</v>
      </c>
      <c r="L3">
        <f>VLOOKUP(D3,'Test Data'!$A$1:$N$33,13,FALSE)</f>
        <v>-3.3074285714285723</v>
      </c>
      <c r="M3">
        <f>VLOOKUP(B3,'Test Data'!$A$1:$N$33,13,FALSE)</f>
        <v>31.026285714285713</v>
      </c>
      <c r="N3">
        <f>VLOOKUP(D3,'Test Data'!$A$1:$N$33,14,FALSE)</f>
        <v>7.9775000000000027</v>
      </c>
      <c r="O3">
        <f>VLOOKUP(B3,'Test Data'!$A$1:$N$33,14,FALSE)</f>
        <v>8.9650000000000034</v>
      </c>
      <c r="P3">
        <f>VLOOKUP(B3,'Test Data'!$A$1:$G$33,7,FALSE)</f>
        <v>50.613</v>
      </c>
      <c r="Q3">
        <f>VLOOKUP(D3,'Test Data'!$A$1:$G$33,7,FALSE)</f>
        <v>43.370999999999995</v>
      </c>
    </row>
    <row r="4" spans="1:17" x14ac:dyDescent="0.3">
      <c r="A4" s="8">
        <v>44845</v>
      </c>
      <c r="B4" s="6" t="s">
        <v>27</v>
      </c>
      <c r="C4" s="6">
        <v>4</v>
      </c>
      <c r="D4" s="6" t="s">
        <v>29</v>
      </c>
      <c r="E4" s="6">
        <v>3</v>
      </c>
      <c r="F4" s="6"/>
      <c r="G4" s="6">
        <f t="shared" si="0"/>
        <v>-1</v>
      </c>
      <c r="H4">
        <f t="shared" si="1"/>
        <v>7</v>
      </c>
      <c r="J4">
        <f>VLOOKUP(D4,'Test Data'!$A$1:$N$33,10,FALSE)</f>
        <v>167.6953685618729</v>
      </c>
      <c r="K4">
        <f>VLOOKUP(B4,'Test Data'!$A$1:$N$33,10,FALSE)</f>
        <v>146.74742788408409</v>
      </c>
      <c r="L4">
        <f>VLOOKUP(D4,'Test Data'!$A$1:$N$33,13,FALSE)</f>
        <v>13.393142857142854</v>
      </c>
      <c r="M4">
        <f>VLOOKUP(B4,'Test Data'!$A$1:$N$33,13,FALSE)</f>
        <v>47.028571428571425</v>
      </c>
      <c r="N4">
        <f>VLOOKUP(D4,'Test Data'!$A$1:$N$33,14,FALSE)</f>
        <v>14.0275</v>
      </c>
      <c r="O4">
        <f>VLOOKUP(B4,'Test Data'!$A$1:$N$33,14,FALSE)</f>
        <v>12.777499999999996</v>
      </c>
      <c r="P4">
        <f>VLOOKUP(B4,'Test Data'!$A$1:$G$33,7,FALSE)</f>
        <v>54.585499999999996</v>
      </c>
      <c r="Q4">
        <f>VLOOKUP(D4,'Test Data'!$A$1:$G$33,7,FALSE)</f>
        <v>55.707499999999996</v>
      </c>
    </row>
    <row r="5" spans="1:17" x14ac:dyDescent="0.3">
      <c r="A5" s="9">
        <v>44845</v>
      </c>
      <c r="B5" s="7" t="s">
        <v>7</v>
      </c>
      <c r="C5" s="7">
        <v>1</v>
      </c>
      <c r="D5" s="7" t="s">
        <v>17</v>
      </c>
      <c r="E5" s="7">
        <v>3</v>
      </c>
      <c r="F5" s="7"/>
      <c r="G5" s="6">
        <f t="shared" si="0"/>
        <v>2</v>
      </c>
      <c r="H5">
        <f t="shared" si="1"/>
        <v>4</v>
      </c>
      <c r="J5">
        <f>VLOOKUP(D5,'Test Data'!$A$1:$N$33,10,FALSE)</f>
        <v>136.54911843711844</v>
      </c>
      <c r="K5">
        <f>VLOOKUP(B5,'Test Data'!$A$1:$N$33,10,FALSE)</f>
        <v>111.27740775464804</v>
      </c>
      <c r="L5">
        <f>VLOOKUP(D5,'Test Data'!$A$1:$N$33,13,FALSE)</f>
        <v>33.722285714285711</v>
      </c>
      <c r="M5">
        <f>VLOOKUP(B5,'Test Data'!$A$1:$N$33,13,FALSE)</f>
        <v>4.7725714285714282</v>
      </c>
      <c r="N5">
        <f>VLOOKUP(D5,'Test Data'!$A$1:$N$33,14,FALSE)</f>
        <v>18.827500000000001</v>
      </c>
      <c r="O5">
        <f>VLOOKUP(B5,'Test Data'!$A$1:$N$33,14,FALSE)</f>
        <v>17.254999999999999</v>
      </c>
      <c r="P5">
        <f>VLOOKUP(B5,'Test Data'!$A$1:$G$33,7,FALSE)</f>
        <v>51.508500000000005</v>
      </c>
      <c r="Q5">
        <f>VLOOKUP(D5,'Test Data'!$A$1:$G$33,7,FALSE)</f>
        <v>49.573999999999998</v>
      </c>
    </row>
    <row r="6" spans="1:17" x14ac:dyDescent="0.3">
      <c r="A6" s="8">
        <v>44846</v>
      </c>
      <c r="B6" s="6" t="s">
        <v>34</v>
      </c>
      <c r="C6" s="6">
        <v>4</v>
      </c>
      <c r="D6" s="6" t="s">
        <v>26</v>
      </c>
      <c r="E6" s="6">
        <v>5</v>
      </c>
      <c r="F6" s="6" t="s">
        <v>36</v>
      </c>
      <c r="G6" s="6">
        <f t="shared" si="0"/>
        <v>1</v>
      </c>
      <c r="H6">
        <f t="shared" si="1"/>
        <v>9</v>
      </c>
      <c r="J6">
        <f>VLOOKUP(D6,'Test Data'!$A$1:$N$33,10,FALSE)</f>
        <v>-4.6858997148042523</v>
      </c>
      <c r="K6">
        <f>VLOOKUP(B6,'Test Data'!$A$1:$N$33,10,FALSE)</f>
        <v>102.7335900621118</v>
      </c>
      <c r="L6">
        <f>VLOOKUP(D6,'Test Data'!$A$1:$N$33,13,FALSE)</f>
        <v>0.628571428571429</v>
      </c>
      <c r="M6">
        <f>VLOOKUP(B6,'Test Data'!$A$1:$N$33,13,FALSE)</f>
        <v>3.6628571428571433</v>
      </c>
      <c r="N6">
        <f>VLOOKUP(D6,'Test Data'!$A$1:$N$33,14,FALSE)</f>
        <v>6.8450000000000024</v>
      </c>
      <c r="O6">
        <f>VLOOKUP(B6,'Test Data'!$A$1:$N$33,14,FALSE)</f>
        <v>8.9399999999999977</v>
      </c>
      <c r="P6">
        <f>VLOOKUP(B6,'Test Data'!$A$1:$G$33,7,FALSE)</f>
        <v>50.25</v>
      </c>
      <c r="Q6">
        <f>VLOOKUP(D6,'Test Data'!$A$1:$G$33,7,FALSE)</f>
        <v>43.948500000000003</v>
      </c>
    </row>
    <row r="7" spans="1:17" x14ac:dyDescent="0.3">
      <c r="A7" s="9">
        <v>44846</v>
      </c>
      <c r="B7" s="7" t="s">
        <v>20</v>
      </c>
      <c r="C7" s="7">
        <v>1</v>
      </c>
      <c r="D7" s="7" t="s">
        <v>18</v>
      </c>
      <c r="E7" s="7">
        <v>4</v>
      </c>
      <c r="F7" s="7"/>
      <c r="G7" s="6">
        <f t="shared" si="0"/>
        <v>3</v>
      </c>
      <c r="H7">
        <f t="shared" si="1"/>
        <v>5</v>
      </c>
      <c r="J7">
        <f>VLOOKUP(D7,'Test Data'!$A$1:$N$33,10,FALSE)</f>
        <v>146.30396690681772</v>
      </c>
      <c r="K7">
        <f>VLOOKUP(B7,'Test Data'!$A$1:$N$33,10,FALSE)</f>
        <v>40.403777624346652</v>
      </c>
      <c r="L7">
        <f>VLOOKUP(D7,'Test Data'!$A$1:$N$33,13,FALSE)</f>
        <v>-7.4811428571428538</v>
      </c>
      <c r="M7">
        <f>VLOOKUP(B7,'Test Data'!$A$1:$N$33,13,FALSE)</f>
        <v>1.0045714285714276</v>
      </c>
      <c r="N7">
        <f>VLOOKUP(D7,'Test Data'!$A$1:$N$33,14,FALSE)</f>
        <v>12.412499999999998</v>
      </c>
      <c r="O7">
        <f>VLOOKUP(B7,'Test Data'!$A$1:$N$33,14,FALSE)</f>
        <v>6.6625000000000014</v>
      </c>
      <c r="P7">
        <f>VLOOKUP(B7,'Test Data'!$A$1:$G$33,7,FALSE)</f>
        <v>45.282499999999999</v>
      </c>
      <c r="Q7">
        <f>VLOOKUP(D7,'Test Data'!$A$1:$G$33,7,FALSE)</f>
        <v>55.962999999999994</v>
      </c>
    </row>
    <row r="8" spans="1:17" x14ac:dyDescent="0.3">
      <c r="A8" s="8">
        <v>44846</v>
      </c>
      <c r="B8" s="6" t="s">
        <v>6</v>
      </c>
      <c r="C8" s="6">
        <v>2</v>
      </c>
      <c r="D8" s="6" t="s">
        <v>11</v>
      </c>
      <c r="E8" s="6">
        <v>5</v>
      </c>
      <c r="F8" s="6"/>
      <c r="G8" s="6">
        <f t="shared" si="0"/>
        <v>3</v>
      </c>
      <c r="H8">
        <f t="shared" si="1"/>
        <v>7</v>
      </c>
      <c r="J8">
        <f>VLOOKUP(D8,'Test Data'!$A$1:$N$33,10,FALSE)</f>
        <v>141.70098544061301</v>
      </c>
      <c r="K8">
        <f>VLOOKUP(B8,'Test Data'!$A$1:$N$33,10,FALSE)</f>
        <v>1.760967724928741</v>
      </c>
      <c r="L8">
        <f>VLOOKUP(D8,'Test Data'!$A$1:$N$33,13,FALSE)</f>
        <v>23.155428571428573</v>
      </c>
      <c r="M8">
        <f>VLOOKUP(B8,'Test Data'!$A$1:$N$33,13,FALSE)</f>
        <v>5.3714285714285701</v>
      </c>
      <c r="N8">
        <f>VLOOKUP(D8,'Test Data'!$A$1:$N$33,14,FALSE)</f>
        <v>13.1175</v>
      </c>
      <c r="O8">
        <f>VLOOKUP(B8,'Test Data'!$A$1:$N$33,14,FALSE)</f>
        <v>1.1374999999999975</v>
      </c>
      <c r="P8">
        <f>VLOOKUP(B8,'Test Data'!$A$1:$G$33,7,FALSE)</f>
        <v>39.211500000000001</v>
      </c>
      <c r="Q8">
        <f>VLOOKUP(D8,'Test Data'!$A$1:$G$33,7,FALSE)</f>
        <v>53.156500000000001</v>
      </c>
    </row>
    <row r="9" spans="1:17" x14ac:dyDescent="0.3">
      <c r="A9" s="9">
        <v>44846</v>
      </c>
      <c r="B9" s="7" t="s">
        <v>8</v>
      </c>
      <c r="C9" s="7">
        <v>3</v>
      </c>
      <c r="D9" s="7" t="s">
        <v>9</v>
      </c>
      <c r="E9" s="7">
        <v>5</v>
      </c>
      <c r="F9" s="7"/>
      <c r="G9" s="6">
        <f t="shared" si="0"/>
        <v>2</v>
      </c>
      <c r="H9">
        <f t="shared" si="1"/>
        <v>8</v>
      </c>
      <c r="J9">
        <f>VLOOKUP(D9,'Test Data'!$A$1:$N$33,10,FALSE)</f>
        <v>168.59416263736261</v>
      </c>
      <c r="K9">
        <f>VLOOKUP(B9,'Test Data'!$A$1:$N$33,10,FALSE)</f>
        <v>113.56726902166196</v>
      </c>
      <c r="L9">
        <f>VLOOKUP(D9,'Test Data'!$A$1:$N$33,13,FALSE)</f>
        <v>-11.399999999999999</v>
      </c>
      <c r="M9">
        <f>VLOOKUP(B9,'Test Data'!$A$1:$N$33,13,FALSE)</f>
        <v>19.098285714285709</v>
      </c>
      <c r="N9">
        <f>VLOOKUP(D9,'Test Data'!$A$1:$N$33,14,FALSE)</f>
        <v>19.89</v>
      </c>
      <c r="O9">
        <f>VLOOKUP(B9,'Test Data'!$A$1:$N$33,14,FALSE)</f>
        <v>11.739999999999998</v>
      </c>
      <c r="P9">
        <f>VLOOKUP(B9,'Test Data'!$A$1:$G$33,7,FALSE)</f>
        <v>48.032499999999999</v>
      </c>
      <c r="Q9">
        <f>VLOOKUP(D9,'Test Data'!$A$1:$G$33,7,FALSE)</f>
        <v>58.694500000000005</v>
      </c>
    </row>
    <row r="10" spans="1:17" x14ac:dyDescent="0.3">
      <c r="A10" s="8">
        <v>44846</v>
      </c>
      <c r="B10" s="6" t="s">
        <v>5</v>
      </c>
      <c r="C10" s="6">
        <v>3</v>
      </c>
      <c r="D10" s="6" t="s">
        <v>33</v>
      </c>
      <c r="E10" s="6">
        <v>4</v>
      </c>
      <c r="F10" s="6"/>
      <c r="G10" s="6">
        <f t="shared" si="0"/>
        <v>1</v>
      </c>
      <c r="H10">
        <f t="shared" si="1"/>
        <v>7</v>
      </c>
      <c r="J10">
        <f>VLOOKUP(D10,'Test Data'!$A$1:$N$33,10,FALSE)</f>
        <v>-8.7404366585335467</v>
      </c>
      <c r="K10">
        <f>VLOOKUP(B10,'Test Data'!$A$1:$N$33,10,FALSE)</f>
        <v>101.36763398692811</v>
      </c>
      <c r="L10">
        <f>VLOOKUP(D10,'Test Data'!$A$1:$N$33,13,FALSE)</f>
        <v>26.68571428571428</v>
      </c>
      <c r="M10">
        <f>VLOOKUP(B10,'Test Data'!$A$1:$N$33,13,FALSE)</f>
        <v>22.968</v>
      </c>
      <c r="N10">
        <f>VLOOKUP(D10,'Test Data'!$A$1:$N$33,14,FALSE)</f>
        <v>2.7825000000000024</v>
      </c>
      <c r="O10">
        <f>VLOOKUP(B10,'Test Data'!$A$1:$N$33,14,FALSE)</f>
        <v>16.109999999999996</v>
      </c>
      <c r="P10">
        <f>VLOOKUP(B10,'Test Data'!$A$1:$G$33,7,FALSE)</f>
        <v>50.840499999999999</v>
      </c>
      <c r="Q10">
        <f>VLOOKUP(D10,'Test Data'!$A$1:$G$33,7,FALSE)</f>
        <v>46.666000000000004</v>
      </c>
    </row>
    <row r="11" spans="1:17" x14ac:dyDescent="0.3">
      <c r="A11" s="9">
        <v>44846</v>
      </c>
      <c r="B11" s="7" t="s">
        <v>14</v>
      </c>
      <c r="C11" s="7">
        <v>5</v>
      </c>
      <c r="D11" s="7" t="s">
        <v>12</v>
      </c>
      <c r="E11" s="7">
        <v>2</v>
      </c>
      <c r="F11" s="7"/>
      <c r="G11" s="6">
        <f t="shared" si="0"/>
        <v>-3</v>
      </c>
      <c r="H11">
        <f t="shared" si="1"/>
        <v>7</v>
      </c>
      <c r="J11">
        <f>VLOOKUP(D11,'Test Data'!$A$1:$N$33,10,FALSE)</f>
        <v>53.979766020169095</v>
      </c>
      <c r="K11">
        <f>VLOOKUP(B11,'Test Data'!$A$1:$N$33,10,FALSE)</f>
        <v>136.98197199901549</v>
      </c>
      <c r="L11">
        <f>VLOOKUP(D11,'Test Data'!$A$1:$N$33,13,FALSE)</f>
        <v>19.751999999999999</v>
      </c>
      <c r="M11">
        <f>VLOOKUP(B11,'Test Data'!$A$1:$N$33,13,FALSE)</f>
        <v>60.471999999999994</v>
      </c>
      <c r="N11">
        <f>VLOOKUP(D11,'Test Data'!$A$1:$N$33,14,FALSE)</f>
        <v>5.9175000000000004</v>
      </c>
      <c r="O11">
        <f>VLOOKUP(B11,'Test Data'!$A$1:$N$33,14,FALSE)</f>
        <v>17.717499999999998</v>
      </c>
      <c r="P11">
        <f>VLOOKUP(B11,'Test Data'!$A$1:$G$33,7,FALSE)</f>
        <v>51.605499999999999</v>
      </c>
      <c r="Q11">
        <f>VLOOKUP(D11,'Test Data'!$A$1:$G$33,7,FALSE)</f>
        <v>48.340999999999994</v>
      </c>
    </row>
    <row r="12" spans="1:17" x14ac:dyDescent="0.3">
      <c r="A12" s="8">
        <v>44847</v>
      </c>
      <c r="B12" s="6" t="s">
        <v>32</v>
      </c>
      <c r="C12" s="6">
        <v>1</v>
      </c>
      <c r="D12" s="6" t="s">
        <v>13</v>
      </c>
      <c r="E12" s="6">
        <v>4</v>
      </c>
      <c r="F12" s="6"/>
      <c r="G12" s="6">
        <f t="shared" si="0"/>
        <v>3</v>
      </c>
      <c r="H12">
        <f t="shared" si="1"/>
        <v>5</v>
      </c>
      <c r="J12">
        <f>VLOOKUP(D12,'Test Data'!$A$1:$N$33,10,FALSE)</f>
        <v>84.208897650180759</v>
      </c>
      <c r="K12">
        <f>VLOOKUP(B12,'Test Data'!$A$1:$N$33,10,FALSE)</f>
        <v>124.79930909090909</v>
      </c>
      <c r="L12">
        <f>VLOOKUP(D12,'Test Data'!$A$1:$N$33,13,FALSE)</f>
        <v>-1.7542857142857149</v>
      </c>
      <c r="M12">
        <f>VLOOKUP(B12,'Test Data'!$A$1:$N$33,13,FALSE)</f>
        <v>-8.6491428571428539</v>
      </c>
      <c r="N12">
        <f>VLOOKUP(D12,'Test Data'!$A$1:$N$33,14,FALSE)</f>
        <v>6.9050000000000047</v>
      </c>
      <c r="O12">
        <f>VLOOKUP(B12,'Test Data'!$A$1:$N$33,14,FALSE)</f>
        <v>8.41</v>
      </c>
      <c r="P12">
        <f>VLOOKUP(B12,'Test Data'!$A$1:$G$33,7,FALSE)</f>
        <v>49.713999999999999</v>
      </c>
      <c r="Q12">
        <f>VLOOKUP(D12,'Test Data'!$A$1:$G$33,7,FALSE)</f>
        <v>46.412999999999997</v>
      </c>
    </row>
    <row r="13" spans="1:17" x14ac:dyDescent="0.3">
      <c r="A13" s="9">
        <v>44847</v>
      </c>
      <c r="B13" s="7" t="s">
        <v>11</v>
      </c>
      <c r="C13" s="7">
        <v>3</v>
      </c>
      <c r="D13" s="7" t="s">
        <v>22</v>
      </c>
      <c r="E13" s="7">
        <v>5</v>
      </c>
      <c r="F13" s="7"/>
      <c r="G13" s="6">
        <f t="shared" si="0"/>
        <v>2</v>
      </c>
      <c r="H13">
        <f t="shared" si="1"/>
        <v>8</v>
      </c>
      <c r="J13">
        <f>VLOOKUP(D13,'Test Data'!$A$1:$N$33,10,FALSE)</f>
        <v>74.976702286219535</v>
      </c>
      <c r="K13">
        <f>VLOOKUP(B13,'Test Data'!$A$1:$N$33,10,FALSE)</f>
        <v>141.70098544061301</v>
      </c>
      <c r="L13">
        <f>VLOOKUP(D13,'Test Data'!$A$1:$N$33,13,FALSE)</f>
        <v>-0.72571428571428664</v>
      </c>
      <c r="M13">
        <f>VLOOKUP(B13,'Test Data'!$A$1:$N$33,13,FALSE)</f>
        <v>23.155428571428573</v>
      </c>
      <c r="N13">
        <f>VLOOKUP(D13,'Test Data'!$A$1:$N$33,14,FALSE)</f>
        <v>7.3575000000000017</v>
      </c>
      <c r="O13">
        <f>VLOOKUP(B13,'Test Data'!$A$1:$N$33,14,FALSE)</f>
        <v>13.1175</v>
      </c>
      <c r="P13">
        <f>VLOOKUP(B13,'Test Data'!$A$1:$G$33,7,FALSE)</f>
        <v>53.156500000000001</v>
      </c>
      <c r="Q13">
        <f>VLOOKUP(D13,'Test Data'!$A$1:$G$33,7,FALSE)</f>
        <v>52.762500000000003</v>
      </c>
    </row>
    <row r="14" spans="1:17" x14ac:dyDescent="0.3">
      <c r="A14" s="8">
        <v>44847</v>
      </c>
      <c r="B14" s="6" t="s">
        <v>34</v>
      </c>
      <c r="C14" s="6">
        <v>4</v>
      </c>
      <c r="D14" s="6" t="s">
        <v>29</v>
      </c>
      <c r="E14" s="6">
        <v>1</v>
      </c>
      <c r="F14" s="6"/>
      <c r="G14" s="6">
        <f t="shared" si="0"/>
        <v>-3</v>
      </c>
      <c r="H14">
        <f t="shared" si="1"/>
        <v>5</v>
      </c>
      <c r="J14">
        <f>VLOOKUP(D14,'Test Data'!$A$1:$N$33,10,FALSE)</f>
        <v>167.6953685618729</v>
      </c>
      <c r="K14">
        <f>VLOOKUP(B14,'Test Data'!$A$1:$N$33,10,FALSE)</f>
        <v>102.7335900621118</v>
      </c>
      <c r="L14">
        <f>VLOOKUP(D14,'Test Data'!$A$1:$N$33,13,FALSE)</f>
        <v>13.393142857142854</v>
      </c>
      <c r="M14">
        <f>VLOOKUP(B14,'Test Data'!$A$1:$N$33,13,FALSE)</f>
        <v>3.6628571428571433</v>
      </c>
      <c r="N14">
        <f>VLOOKUP(D14,'Test Data'!$A$1:$N$33,14,FALSE)</f>
        <v>14.0275</v>
      </c>
      <c r="O14">
        <f>VLOOKUP(B14,'Test Data'!$A$1:$N$33,14,FALSE)</f>
        <v>8.9399999999999977</v>
      </c>
      <c r="P14">
        <f>VLOOKUP(B14,'Test Data'!$A$1:$G$33,7,FALSE)</f>
        <v>50.25</v>
      </c>
      <c r="Q14">
        <f>VLOOKUP(D14,'Test Data'!$A$1:$G$33,7,FALSE)</f>
        <v>55.707499999999996</v>
      </c>
    </row>
    <row r="15" spans="1:17" x14ac:dyDescent="0.3">
      <c r="A15" s="9">
        <v>44847</v>
      </c>
      <c r="B15" s="7" t="s">
        <v>17</v>
      </c>
      <c r="C15" s="7">
        <v>7</v>
      </c>
      <c r="D15" s="7" t="s">
        <v>28</v>
      </c>
      <c r="E15" s="7">
        <v>3</v>
      </c>
      <c r="F15" s="7"/>
      <c r="G15" s="6">
        <f t="shared" si="0"/>
        <v>-4</v>
      </c>
      <c r="H15">
        <f t="shared" si="1"/>
        <v>10</v>
      </c>
      <c r="J15">
        <f>VLOOKUP(D15,'Test Data'!$A$1:$N$33,10,FALSE)</f>
        <v>102.79954013918658</v>
      </c>
      <c r="K15">
        <f>VLOOKUP(B15,'Test Data'!$A$1:$N$33,10,FALSE)</f>
        <v>136.54911843711844</v>
      </c>
      <c r="L15">
        <f>VLOOKUP(D15,'Test Data'!$A$1:$N$33,13,FALSE)</f>
        <v>17.073142857142859</v>
      </c>
      <c r="M15">
        <f>VLOOKUP(B15,'Test Data'!$A$1:$N$33,13,FALSE)</f>
        <v>33.722285714285711</v>
      </c>
      <c r="N15">
        <f>VLOOKUP(D15,'Test Data'!$A$1:$N$33,14,FALSE)</f>
        <v>7.7174999999999976</v>
      </c>
      <c r="O15">
        <f>VLOOKUP(B15,'Test Data'!$A$1:$N$33,14,FALSE)</f>
        <v>18.827500000000001</v>
      </c>
      <c r="P15">
        <f>VLOOKUP(B15,'Test Data'!$A$1:$G$33,7,FALSE)</f>
        <v>49.573999999999998</v>
      </c>
      <c r="Q15">
        <f>VLOOKUP(D15,'Test Data'!$A$1:$G$33,7,FALSE)</f>
        <v>51.605000000000004</v>
      </c>
    </row>
    <row r="16" spans="1:17" x14ac:dyDescent="0.3">
      <c r="A16" s="8">
        <v>44847</v>
      </c>
      <c r="B16" s="6" t="s">
        <v>30</v>
      </c>
      <c r="C16" s="6">
        <v>4</v>
      </c>
      <c r="D16" s="6" t="s">
        <v>21</v>
      </c>
      <c r="E16" s="6">
        <v>1</v>
      </c>
      <c r="F16" s="6"/>
      <c r="G16" s="6">
        <f t="shared" si="0"/>
        <v>-3</v>
      </c>
      <c r="H16">
        <f t="shared" si="1"/>
        <v>5</v>
      </c>
      <c r="J16">
        <f>VLOOKUP(D16,'Test Data'!$A$1:$N$33,10,FALSE)</f>
        <v>76.409007752840552</v>
      </c>
      <c r="K16">
        <f>VLOOKUP(B16,'Test Data'!$A$1:$N$33,10,FALSE)</f>
        <v>143.23803174603177</v>
      </c>
      <c r="L16">
        <f>VLOOKUP(D16,'Test Data'!$A$1:$N$33,13,FALSE)</f>
        <v>31.026285714285713</v>
      </c>
      <c r="M16">
        <f>VLOOKUP(B16,'Test Data'!$A$1:$N$33,13,FALSE)</f>
        <v>16.389714285714284</v>
      </c>
      <c r="N16">
        <f>VLOOKUP(D16,'Test Data'!$A$1:$N$33,14,FALSE)</f>
        <v>8.9650000000000034</v>
      </c>
      <c r="O16">
        <f>VLOOKUP(B16,'Test Data'!$A$1:$N$33,14,FALSE)</f>
        <v>17.792499999999997</v>
      </c>
      <c r="P16">
        <f>VLOOKUP(B16,'Test Data'!$A$1:$G$33,7,FALSE)</f>
        <v>53.600500000000004</v>
      </c>
      <c r="Q16">
        <f>VLOOKUP(D16,'Test Data'!$A$1:$G$33,7,FALSE)</f>
        <v>50.613</v>
      </c>
    </row>
    <row r="17" spans="1:17" x14ac:dyDescent="0.3">
      <c r="A17" s="9">
        <v>44847</v>
      </c>
      <c r="B17" s="7" t="s">
        <v>31</v>
      </c>
      <c r="C17" s="7">
        <v>3</v>
      </c>
      <c r="D17" s="7" t="s">
        <v>16</v>
      </c>
      <c r="E17" s="7">
        <v>1</v>
      </c>
      <c r="F17" s="7"/>
      <c r="G17" s="6">
        <f t="shared" si="0"/>
        <v>-2</v>
      </c>
      <c r="H17">
        <f t="shared" si="1"/>
        <v>4</v>
      </c>
      <c r="J17">
        <f>VLOOKUP(D17,'Test Data'!$A$1:$N$33,10,FALSE)</f>
        <v>63.730171402644544</v>
      </c>
      <c r="K17">
        <f>VLOOKUP(B17,'Test Data'!$A$1:$N$33,10,FALSE)</f>
        <v>122.69680256187354</v>
      </c>
      <c r="L17">
        <f>VLOOKUP(D17,'Test Data'!$A$1:$N$33,13,FALSE)</f>
        <v>50.068571428571417</v>
      </c>
      <c r="M17">
        <f>VLOOKUP(B17,'Test Data'!$A$1:$N$33,13,FALSE)</f>
        <v>24.367999999999999</v>
      </c>
      <c r="N17">
        <f>VLOOKUP(D17,'Test Data'!$A$1:$N$33,14,FALSE)</f>
        <v>8.764999999999997</v>
      </c>
      <c r="O17">
        <f>VLOOKUP(B17,'Test Data'!$A$1:$N$33,14,FALSE)</f>
        <v>9.4549999999999983</v>
      </c>
      <c r="P17">
        <f>VLOOKUP(B17,'Test Data'!$A$1:$G$33,7,FALSE)</f>
        <v>54.636500000000005</v>
      </c>
      <c r="Q17">
        <f>VLOOKUP(D17,'Test Data'!$A$1:$G$33,7,FALSE)</f>
        <v>50.204499999999996</v>
      </c>
    </row>
    <row r="18" spans="1:17" x14ac:dyDescent="0.3">
      <c r="A18" s="8">
        <v>44847</v>
      </c>
      <c r="B18" s="6" t="s">
        <v>15</v>
      </c>
      <c r="C18" s="6">
        <v>2</v>
      </c>
      <c r="D18" s="6" t="s">
        <v>4</v>
      </c>
      <c r="E18" s="6">
        <v>5</v>
      </c>
      <c r="F18" s="6"/>
      <c r="G18" s="6">
        <f t="shared" si="0"/>
        <v>3</v>
      </c>
      <c r="H18">
        <f t="shared" si="1"/>
        <v>7</v>
      </c>
      <c r="J18">
        <f>VLOOKUP(D18,'Test Data'!$A$1:$N$33,10,FALSE)</f>
        <v>88.222810330423755</v>
      </c>
      <c r="K18">
        <f>VLOOKUP(B18,'Test Data'!$A$1:$N$33,10,FALSE)</f>
        <v>139.03583232323234</v>
      </c>
      <c r="L18">
        <f>VLOOKUP(D18,'Test Data'!$A$1:$N$33,13,FALSE)</f>
        <v>15.506285714285713</v>
      </c>
      <c r="M18">
        <f>VLOOKUP(B18,'Test Data'!$A$1:$N$33,13,FALSE)</f>
        <v>12.76</v>
      </c>
      <c r="N18">
        <f>VLOOKUP(D18,'Test Data'!$A$1:$N$33,14,FALSE)</f>
        <v>3.3900000000000006</v>
      </c>
      <c r="O18">
        <f>VLOOKUP(B18,'Test Data'!$A$1:$N$33,14,FALSE)</f>
        <v>16.397500000000001</v>
      </c>
      <c r="P18">
        <f>VLOOKUP(B18,'Test Data'!$A$1:$G$33,7,FALSE)</f>
        <v>53.043999999999997</v>
      </c>
      <c r="Q18">
        <f>VLOOKUP(D18,'Test Data'!$A$1:$G$33,7,FALSE)</f>
        <v>51.642000000000003</v>
      </c>
    </row>
    <row r="19" spans="1:17" x14ac:dyDescent="0.3">
      <c r="A19" s="9">
        <v>44847</v>
      </c>
      <c r="B19" s="7" t="s">
        <v>25</v>
      </c>
      <c r="C19" s="7">
        <v>2</v>
      </c>
      <c r="D19" s="7" t="s">
        <v>3</v>
      </c>
      <c r="E19" s="7">
        <v>6</v>
      </c>
      <c r="F19" s="7"/>
      <c r="G19" s="6">
        <f t="shared" si="0"/>
        <v>4</v>
      </c>
      <c r="H19">
        <f t="shared" si="1"/>
        <v>8</v>
      </c>
      <c r="J19">
        <f>VLOOKUP(D19,'Test Data'!$A$1:$N$33,10,FALSE)</f>
        <v>86.128930481283419</v>
      </c>
      <c r="K19">
        <f>VLOOKUP(B19,'Test Data'!$A$1:$N$33,10,FALSE)</f>
        <v>39.840338825608846</v>
      </c>
      <c r="L19">
        <f>VLOOKUP(D19,'Test Data'!$A$1:$N$33,13,FALSE)</f>
        <v>42.425142857142845</v>
      </c>
      <c r="M19">
        <f>VLOOKUP(B19,'Test Data'!$A$1:$N$33,13,FALSE)</f>
        <v>27.305142857142851</v>
      </c>
      <c r="N19">
        <f>VLOOKUP(D19,'Test Data'!$A$1:$N$33,14,FALSE)</f>
        <v>7.7924999999999969</v>
      </c>
      <c r="O19">
        <f>VLOOKUP(B19,'Test Data'!$A$1:$N$33,14,FALSE)</f>
        <v>9.8724999999999987</v>
      </c>
      <c r="P19">
        <f>VLOOKUP(B19,'Test Data'!$A$1:$G$33,7,FALSE)</f>
        <v>45.057000000000002</v>
      </c>
      <c r="Q19">
        <f>VLOOKUP(D19,'Test Data'!$A$1:$G$33,7,FALSE)</f>
        <v>53.312000000000005</v>
      </c>
    </row>
    <row r="20" spans="1:17" x14ac:dyDescent="0.3">
      <c r="A20" s="8">
        <v>44847</v>
      </c>
      <c r="B20" s="6" t="s">
        <v>12</v>
      </c>
      <c r="C20" s="6">
        <v>2</v>
      </c>
      <c r="D20" s="6" t="s">
        <v>5</v>
      </c>
      <c r="E20" s="6">
        <v>3</v>
      </c>
      <c r="F20" s="6"/>
      <c r="G20" s="6">
        <f t="shared" si="0"/>
        <v>1</v>
      </c>
      <c r="H20">
        <f t="shared" si="1"/>
        <v>5</v>
      </c>
      <c r="J20">
        <f>VLOOKUP(D20,'Test Data'!$A$1:$N$33,10,FALSE)</f>
        <v>101.36763398692811</v>
      </c>
      <c r="K20">
        <f>VLOOKUP(B20,'Test Data'!$A$1:$N$33,10,FALSE)</f>
        <v>53.979766020169095</v>
      </c>
      <c r="L20">
        <f>VLOOKUP(D20,'Test Data'!$A$1:$N$33,13,FALSE)</f>
        <v>22.968</v>
      </c>
      <c r="M20">
        <f>VLOOKUP(B20,'Test Data'!$A$1:$N$33,13,FALSE)</f>
        <v>19.751999999999999</v>
      </c>
      <c r="N20">
        <f>VLOOKUP(D20,'Test Data'!$A$1:$N$33,14,FALSE)</f>
        <v>16.109999999999996</v>
      </c>
      <c r="O20">
        <f>VLOOKUP(B20,'Test Data'!$A$1:$N$33,14,FALSE)</f>
        <v>5.9175000000000004</v>
      </c>
      <c r="P20">
        <f>VLOOKUP(B20,'Test Data'!$A$1:$G$33,7,FALSE)</f>
        <v>48.340999999999994</v>
      </c>
      <c r="Q20">
        <f>VLOOKUP(D20,'Test Data'!$A$1:$G$33,7,FALSE)</f>
        <v>50.840499999999999</v>
      </c>
    </row>
    <row r="21" spans="1:17" x14ac:dyDescent="0.3">
      <c r="A21" s="9">
        <v>44847</v>
      </c>
      <c r="B21" s="7" t="s">
        <v>6</v>
      </c>
      <c r="C21" s="7">
        <v>0</v>
      </c>
      <c r="D21" s="7" t="s">
        <v>27</v>
      </c>
      <c r="E21" s="7">
        <v>1</v>
      </c>
      <c r="F21" s="7"/>
      <c r="G21" s="6">
        <f t="shared" si="0"/>
        <v>1</v>
      </c>
      <c r="H21">
        <f t="shared" si="1"/>
        <v>1</v>
      </c>
      <c r="J21">
        <f>VLOOKUP(D21,'Test Data'!$A$1:$N$33,10,FALSE)</f>
        <v>146.74742788408409</v>
      </c>
      <c r="K21">
        <f>VLOOKUP(B21,'Test Data'!$A$1:$N$33,10,FALSE)</f>
        <v>1.760967724928741</v>
      </c>
      <c r="L21">
        <f>VLOOKUP(D21,'Test Data'!$A$1:$N$33,13,FALSE)</f>
        <v>47.028571428571425</v>
      </c>
      <c r="M21">
        <f>VLOOKUP(B21,'Test Data'!$A$1:$N$33,13,FALSE)</f>
        <v>5.3714285714285701</v>
      </c>
      <c r="N21">
        <f>VLOOKUP(D21,'Test Data'!$A$1:$N$33,14,FALSE)</f>
        <v>12.777499999999996</v>
      </c>
      <c r="O21">
        <f>VLOOKUP(B21,'Test Data'!$A$1:$N$33,14,FALSE)</f>
        <v>1.1374999999999975</v>
      </c>
      <c r="P21">
        <f>VLOOKUP(B21,'Test Data'!$A$1:$G$33,7,FALSE)</f>
        <v>39.211500000000001</v>
      </c>
      <c r="Q21">
        <f>VLOOKUP(D21,'Test Data'!$A$1:$G$33,7,FALSE)</f>
        <v>54.585499999999996</v>
      </c>
    </row>
    <row r="22" spans="1:17" x14ac:dyDescent="0.3">
      <c r="A22" s="8">
        <v>44848</v>
      </c>
      <c r="B22" s="6" t="s">
        <v>7</v>
      </c>
      <c r="C22" s="6">
        <v>5</v>
      </c>
      <c r="D22" s="6" t="s">
        <v>20</v>
      </c>
      <c r="E22" s="6">
        <v>2</v>
      </c>
      <c r="F22" s="6"/>
      <c r="G22" s="6">
        <f t="shared" si="0"/>
        <v>-3</v>
      </c>
      <c r="H22">
        <f t="shared" si="1"/>
        <v>7</v>
      </c>
      <c r="J22">
        <f>VLOOKUP(D22,'Test Data'!$A$1:$N$33,10,FALSE)</f>
        <v>40.403777624346652</v>
      </c>
      <c r="K22">
        <f>VLOOKUP(B22,'Test Data'!$A$1:$N$33,10,FALSE)</f>
        <v>111.27740775464804</v>
      </c>
      <c r="L22">
        <f>VLOOKUP(D22,'Test Data'!$A$1:$N$33,13,FALSE)</f>
        <v>1.0045714285714276</v>
      </c>
      <c r="M22">
        <f>VLOOKUP(B22,'Test Data'!$A$1:$N$33,13,FALSE)</f>
        <v>4.7725714285714282</v>
      </c>
      <c r="N22">
        <f>VLOOKUP(D22,'Test Data'!$A$1:$N$33,14,FALSE)</f>
        <v>6.6625000000000014</v>
      </c>
      <c r="O22">
        <f>VLOOKUP(B22,'Test Data'!$A$1:$N$33,14,FALSE)</f>
        <v>17.254999999999999</v>
      </c>
      <c r="P22">
        <f>VLOOKUP(B22,'Test Data'!$A$1:$G$33,7,FALSE)</f>
        <v>51.508500000000005</v>
      </c>
      <c r="Q22">
        <f>VLOOKUP(D22,'Test Data'!$A$1:$G$33,7,FALSE)</f>
        <v>45.282499999999999</v>
      </c>
    </row>
    <row r="23" spans="1:17" x14ac:dyDescent="0.3">
      <c r="A23" s="9">
        <v>44848</v>
      </c>
      <c r="B23" s="7" t="s">
        <v>33</v>
      </c>
      <c r="C23" s="7">
        <v>0</v>
      </c>
      <c r="D23" s="7" t="s">
        <v>19</v>
      </c>
      <c r="E23" s="7">
        <v>3</v>
      </c>
      <c r="F23" s="7"/>
      <c r="G23" s="6">
        <f t="shared" si="0"/>
        <v>3</v>
      </c>
      <c r="H23">
        <f t="shared" si="1"/>
        <v>3</v>
      </c>
      <c r="J23">
        <f>VLOOKUP(D23,'Test Data'!$A$1:$N$33,10,FALSE)</f>
        <v>87.364379749166758</v>
      </c>
      <c r="K23">
        <f>VLOOKUP(B23,'Test Data'!$A$1:$N$33,10,FALSE)</f>
        <v>-8.7404366585335467</v>
      </c>
      <c r="L23">
        <f>VLOOKUP(D23,'Test Data'!$A$1:$N$33,13,FALSE)</f>
        <v>13.821714285714281</v>
      </c>
      <c r="M23">
        <f>VLOOKUP(B23,'Test Data'!$A$1:$N$33,13,FALSE)</f>
        <v>26.68571428571428</v>
      </c>
      <c r="N23">
        <f>VLOOKUP(D23,'Test Data'!$A$1:$N$33,14,FALSE)</f>
        <v>10.832500000000003</v>
      </c>
      <c r="O23">
        <f>VLOOKUP(B23,'Test Data'!$A$1:$N$33,14,FALSE)</f>
        <v>2.7825000000000024</v>
      </c>
      <c r="P23">
        <f>VLOOKUP(B23,'Test Data'!$A$1:$G$33,7,FALSE)</f>
        <v>46.666000000000004</v>
      </c>
      <c r="Q23">
        <f>VLOOKUP(D23,'Test Data'!$A$1:$G$33,7,FALSE)</f>
        <v>45.319500000000005</v>
      </c>
    </row>
    <row r="24" spans="1:17" x14ac:dyDescent="0.3">
      <c r="A24" s="8">
        <v>44848</v>
      </c>
      <c r="B24" s="6" t="s">
        <v>18</v>
      </c>
      <c r="C24" s="6">
        <v>2</v>
      </c>
      <c r="D24" s="6" t="s">
        <v>24</v>
      </c>
      <c r="E24" s="6">
        <v>1</v>
      </c>
      <c r="F24" s="6"/>
      <c r="G24" s="6">
        <f t="shared" si="0"/>
        <v>-1</v>
      </c>
      <c r="H24">
        <f t="shared" si="1"/>
        <v>3</v>
      </c>
      <c r="J24">
        <f>VLOOKUP(D24,'Test Data'!$A$1:$N$33,10,FALSE)</f>
        <v>-22.036975171338725</v>
      </c>
      <c r="K24">
        <f>VLOOKUP(B24,'Test Data'!$A$1:$N$33,10,FALSE)</f>
        <v>146.30396690681772</v>
      </c>
      <c r="L24">
        <f>VLOOKUP(D24,'Test Data'!$A$1:$N$33,13,FALSE)</f>
        <v>-3.3074285714285723</v>
      </c>
      <c r="M24">
        <f>VLOOKUP(B24,'Test Data'!$A$1:$N$33,13,FALSE)</f>
        <v>-7.4811428571428538</v>
      </c>
      <c r="N24">
        <f>VLOOKUP(D24,'Test Data'!$A$1:$N$33,14,FALSE)</f>
        <v>7.9775000000000027</v>
      </c>
      <c r="O24">
        <f>VLOOKUP(B24,'Test Data'!$A$1:$N$33,14,FALSE)</f>
        <v>12.412499999999998</v>
      </c>
      <c r="P24">
        <f>VLOOKUP(B24,'Test Data'!$A$1:$G$33,7,FALSE)</f>
        <v>55.962999999999994</v>
      </c>
      <c r="Q24">
        <f>VLOOKUP(D24,'Test Data'!$A$1:$G$33,7,FALSE)</f>
        <v>43.370999999999995</v>
      </c>
    </row>
    <row r="25" spans="1:17" x14ac:dyDescent="0.3">
      <c r="A25" s="9">
        <v>44848</v>
      </c>
      <c r="B25" s="7" t="s">
        <v>17</v>
      </c>
      <c r="C25" s="7">
        <v>1</v>
      </c>
      <c r="D25" s="7" t="s">
        <v>23</v>
      </c>
      <c r="E25" s="7">
        <v>4</v>
      </c>
      <c r="F25" s="7"/>
      <c r="G25" s="6">
        <f t="shared" si="0"/>
        <v>3</v>
      </c>
      <c r="H25">
        <f t="shared" si="1"/>
        <v>5</v>
      </c>
      <c r="J25">
        <f>VLOOKUP(D25,'Test Data'!$A$1:$N$33,10,FALSE)</f>
        <v>108.81431168831168</v>
      </c>
      <c r="K25">
        <f>VLOOKUP(B25,'Test Data'!$A$1:$N$33,10,FALSE)</f>
        <v>136.54911843711844</v>
      </c>
      <c r="L25">
        <f>VLOOKUP(D25,'Test Data'!$A$1:$N$33,13,FALSE)</f>
        <v>37.825142857142851</v>
      </c>
      <c r="M25">
        <f>VLOOKUP(B25,'Test Data'!$A$1:$N$33,13,FALSE)</f>
        <v>33.722285714285711</v>
      </c>
      <c r="N25">
        <f>VLOOKUP(D25,'Test Data'!$A$1:$N$33,14,FALSE)</f>
        <v>7.2100000000000044</v>
      </c>
      <c r="O25">
        <f>VLOOKUP(B25,'Test Data'!$A$1:$N$33,14,FALSE)</f>
        <v>18.827500000000001</v>
      </c>
      <c r="P25">
        <f>VLOOKUP(B25,'Test Data'!$A$1:$G$33,7,FALSE)</f>
        <v>49.573999999999998</v>
      </c>
      <c r="Q25">
        <f>VLOOKUP(D25,'Test Data'!$A$1:$G$33,7,FALSE)</f>
        <v>50.827500000000001</v>
      </c>
    </row>
    <row r="26" spans="1:17" x14ac:dyDescent="0.3">
      <c r="A26" s="8">
        <v>44849</v>
      </c>
      <c r="B26" s="6" t="s">
        <v>25</v>
      </c>
      <c r="C26" s="6">
        <v>3</v>
      </c>
      <c r="D26" s="6" t="s">
        <v>14</v>
      </c>
      <c r="E26" s="6">
        <v>6</v>
      </c>
      <c r="F26" s="6"/>
      <c r="G26" s="6">
        <f t="shared" si="0"/>
        <v>3</v>
      </c>
      <c r="H26">
        <f t="shared" si="1"/>
        <v>9</v>
      </c>
      <c r="J26">
        <f>VLOOKUP(D26,'Test Data'!$A$1:$N$33,10,FALSE)</f>
        <v>136.98197199901549</v>
      </c>
      <c r="K26">
        <f>VLOOKUP(B26,'Test Data'!$A$1:$N$33,10,FALSE)</f>
        <v>39.840338825608846</v>
      </c>
      <c r="L26">
        <f>VLOOKUP(D26,'Test Data'!$A$1:$N$33,13,FALSE)</f>
        <v>60.471999999999994</v>
      </c>
      <c r="M26">
        <f>VLOOKUP(B26,'Test Data'!$A$1:$N$33,13,FALSE)</f>
        <v>27.305142857142851</v>
      </c>
      <c r="N26">
        <f>VLOOKUP(D26,'Test Data'!$A$1:$N$33,14,FALSE)</f>
        <v>17.717499999999998</v>
      </c>
      <c r="O26">
        <f>VLOOKUP(B26,'Test Data'!$A$1:$N$33,14,FALSE)</f>
        <v>9.8724999999999987</v>
      </c>
      <c r="P26">
        <f>VLOOKUP(B26,'Test Data'!$A$1:$G$33,7,FALSE)</f>
        <v>45.057000000000002</v>
      </c>
      <c r="Q26">
        <f>VLOOKUP(D26,'Test Data'!$A$1:$G$33,7,FALSE)</f>
        <v>51.605499999999999</v>
      </c>
    </row>
    <row r="27" spans="1:17" x14ac:dyDescent="0.3">
      <c r="A27" s="9">
        <v>44849</v>
      </c>
      <c r="B27" s="7" t="s">
        <v>31</v>
      </c>
      <c r="C27" s="7">
        <v>4</v>
      </c>
      <c r="D27" s="7" t="s">
        <v>13</v>
      </c>
      <c r="E27" s="7">
        <v>3</v>
      </c>
      <c r="F27" s="7"/>
      <c r="G27" s="6">
        <f t="shared" si="0"/>
        <v>-1</v>
      </c>
      <c r="H27">
        <f t="shared" si="1"/>
        <v>7</v>
      </c>
      <c r="J27">
        <f>VLOOKUP(D27,'Test Data'!$A$1:$N$33,10,FALSE)</f>
        <v>84.208897650180759</v>
      </c>
      <c r="K27">
        <f>VLOOKUP(B27,'Test Data'!$A$1:$N$33,10,FALSE)</f>
        <v>122.69680256187354</v>
      </c>
      <c r="L27">
        <f>VLOOKUP(D27,'Test Data'!$A$1:$N$33,13,FALSE)</f>
        <v>-1.7542857142857149</v>
      </c>
      <c r="M27">
        <f>VLOOKUP(B27,'Test Data'!$A$1:$N$33,13,FALSE)</f>
        <v>24.367999999999999</v>
      </c>
      <c r="N27">
        <f>VLOOKUP(D27,'Test Data'!$A$1:$N$33,14,FALSE)</f>
        <v>6.9050000000000047</v>
      </c>
      <c r="O27">
        <f>VLOOKUP(B27,'Test Data'!$A$1:$N$33,14,FALSE)</f>
        <v>9.4549999999999983</v>
      </c>
      <c r="P27">
        <f>VLOOKUP(B27,'Test Data'!$A$1:$G$33,7,FALSE)</f>
        <v>54.636500000000005</v>
      </c>
      <c r="Q27">
        <f>VLOOKUP(D27,'Test Data'!$A$1:$G$33,7,FALSE)</f>
        <v>46.412999999999997</v>
      </c>
    </row>
    <row r="28" spans="1:17" x14ac:dyDescent="0.3">
      <c r="A28" s="8">
        <v>44849</v>
      </c>
      <c r="B28" s="6" t="s">
        <v>21</v>
      </c>
      <c r="C28" s="6">
        <v>1</v>
      </c>
      <c r="D28" s="6" t="s">
        <v>30</v>
      </c>
      <c r="E28" s="6">
        <v>5</v>
      </c>
      <c r="F28" s="6"/>
      <c r="G28" s="6">
        <f t="shared" si="0"/>
        <v>4</v>
      </c>
      <c r="H28">
        <f t="shared" si="1"/>
        <v>6</v>
      </c>
      <c r="J28">
        <f>VLOOKUP(D28,'Test Data'!$A$1:$N$33,10,FALSE)</f>
        <v>143.23803174603177</v>
      </c>
      <c r="K28">
        <f>VLOOKUP(B28,'Test Data'!$A$1:$N$33,10,FALSE)</f>
        <v>76.409007752840552</v>
      </c>
      <c r="L28">
        <f>VLOOKUP(D28,'Test Data'!$A$1:$N$33,13,FALSE)</f>
        <v>16.389714285714284</v>
      </c>
      <c r="M28">
        <f>VLOOKUP(B28,'Test Data'!$A$1:$N$33,13,FALSE)</f>
        <v>31.026285714285713</v>
      </c>
      <c r="N28">
        <f>VLOOKUP(D28,'Test Data'!$A$1:$N$33,14,FALSE)</f>
        <v>17.792499999999997</v>
      </c>
      <c r="O28">
        <f>VLOOKUP(B28,'Test Data'!$A$1:$N$33,14,FALSE)</f>
        <v>8.9650000000000034</v>
      </c>
      <c r="P28">
        <f>VLOOKUP(B28,'Test Data'!$A$1:$G$33,7,FALSE)</f>
        <v>50.613</v>
      </c>
      <c r="Q28">
        <f>VLOOKUP(D28,'Test Data'!$A$1:$G$33,7,FALSE)</f>
        <v>53.600500000000004</v>
      </c>
    </row>
    <row r="29" spans="1:17" x14ac:dyDescent="0.3">
      <c r="A29" s="9">
        <v>44849</v>
      </c>
      <c r="B29" s="7" t="s">
        <v>22</v>
      </c>
      <c r="C29" s="7">
        <v>4</v>
      </c>
      <c r="D29" s="7" t="s">
        <v>9</v>
      </c>
      <c r="E29" s="7">
        <v>3</v>
      </c>
      <c r="F29" s="7"/>
      <c r="G29" s="6">
        <f t="shared" si="0"/>
        <v>-1</v>
      </c>
      <c r="H29">
        <f t="shared" si="1"/>
        <v>7</v>
      </c>
      <c r="J29">
        <f>VLOOKUP(D29,'Test Data'!$A$1:$N$33,10,FALSE)</f>
        <v>168.59416263736261</v>
      </c>
      <c r="K29">
        <f>VLOOKUP(B29,'Test Data'!$A$1:$N$33,10,FALSE)</f>
        <v>74.976702286219535</v>
      </c>
      <c r="L29">
        <f>VLOOKUP(D29,'Test Data'!$A$1:$N$33,13,FALSE)</f>
        <v>-11.399999999999999</v>
      </c>
      <c r="M29">
        <f>VLOOKUP(B29,'Test Data'!$A$1:$N$33,13,FALSE)</f>
        <v>-0.72571428571428664</v>
      </c>
      <c r="N29">
        <f>VLOOKUP(D29,'Test Data'!$A$1:$N$33,14,FALSE)</f>
        <v>19.89</v>
      </c>
      <c r="O29">
        <f>VLOOKUP(B29,'Test Data'!$A$1:$N$33,14,FALSE)</f>
        <v>7.3575000000000017</v>
      </c>
      <c r="P29">
        <f>VLOOKUP(B29,'Test Data'!$A$1:$G$33,7,FALSE)</f>
        <v>52.762500000000003</v>
      </c>
      <c r="Q29">
        <f>VLOOKUP(D29,'Test Data'!$A$1:$G$33,7,FALSE)</f>
        <v>58.694500000000005</v>
      </c>
    </row>
    <row r="30" spans="1:17" x14ac:dyDescent="0.3">
      <c r="A30" s="8">
        <v>44849</v>
      </c>
      <c r="B30" s="6" t="s">
        <v>29</v>
      </c>
      <c r="C30" s="6">
        <v>7</v>
      </c>
      <c r="D30" s="6" t="s">
        <v>28</v>
      </c>
      <c r="E30" s="6">
        <v>6</v>
      </c>
      <c r="F30" s="6"/>
      <c r="G30" s="6">
        <f t="shared" si="0"/>
        <v>-1</v>
      </c>
      <c r="H30">
        <f t="shared" si="1"/>
        <v>13</v>
      </c>
      <c r="J30">
        <f>VLOOKUP(D30,'Test Data'!$A$1:$N$33,10,FALSE)</f>
        <v>102.79954013918658</v>
      </c>
      <c r="K30">
        <f>VLOOKUP(B30,'Test Data'!$A$1:$N$33,10,FALSE)</f>
        <v>167.6953685618729</v>
      </c>
      <c r="L30">
        <f>VLOOKUP(D30,'Test Data'!$A$1:$N$33,13,FALSE)</f>
        <v>17.073142857142859</v>
      </c>
      <c r="M30">
        <f>VLOOKUP(B30,'Test Data'!$A$1:$N$33,13,FALSE)</f>
        <v>13.393142857142854</v>
      </c>
      <c r="N30">
        <f>VLOOKUP(D30,'Test Data'!$A$1:$N$33,14,FALSE)</f>
        <v>7.7174999999999976</v>
      </c>
      <c r="O30">
        <f>VLOOKUP(B30,'Test Data'!$A$1:$N$33,14,FALSE)</f>
        <v>14.0275</v>
      </c>
      <c r="P30">
        <f>VLOOKUP(B30,'Test Data'!$A$1:$G$33,7,FALSE)</f>
        <v>55.707499999999996</v>
      </c>
      <c r="Q30">
        <f>VLOOKUP(D30,'Test Data'!$A$1:$G$33,7,FALSE)</f>
        <v>51.605000000000004</v>
      </c>
    </row>
    <row r="31" spans="1:17" x14ac:dyDescent="0.3">
      <c r="A31" s="9">
        <v>44849</v>
      </c>
      <c r="B31" s="7" t="s">
        <v>19</v>
      </c>
      <c r="C31" s="7">
        <v>5</v>
      </c>
      <c r="D31" s="7" t="s">
        <v>15</v>
      </c>
      <c r="E31" s="7">
        <v>2</v>
      </c>
      <c r="F31" s="7"/>
      <c r="G31" s="6">
        <f t="shared" si="0"/>
        <v>-3</v>
      </c>
      <c r="H31">
        <f t="shared" si="1"/>
        <v>7</v>
      </c>
      <c r="J31">
        <f>VLOOKUP(D31,'Test Data'!$A$1:$N$33,10,FALSE)</f>
        <v>139.03583232323234</v>
      </c>
      <c r="K31">
        <f>VLOOKUP(B31,'Test Data'!$A$1:$N$33,10,FALSE)</f>
        <v>87.364379749166758</v>
      </c>
      <c r="L31">
        <f>VLOOKUP(D31,'Test Data'!$A$1:$N$33,13,FALSE)</f>
        <v>12.76</v>
      </c>
      <c r="M31">
        <f>VLOOKUP(B31,'Test Data'!$A$1:$N$33,13,FALSE)</f>
        <v>13.821714285714281</v>
      </c>
      <c r="N31">
        <f>VLOOKUP(D31,'Test Data'!$A$1:$N$33,14,FALSE)</f>
        <v>16.397500000000001</v>
      </c>
      <c r="O31">
        <f>VLOOKUP(B31,'Test Data'!$A$1:$N$33,14,FALSE)</f>
        <v>10.832500000000003</v>
      </c>
      <c r="P31">
        <f>VLOOKUP(B31,'Test Data'!$A$1:$G$33,7,FALSE)</f>
        <v>45.319500000000005</v>
      </c>
      <c r="Q31">
        <f>VLOOKUP(D31,'Test Data'!$A$1:$G$33,7,FALSE)</f>
        <v>53.043999999999997</v>
      </c>
    </row>
    <row r="32" spans="1:17" x14ac:dyDescent="0.3">
      <c r="A32" s="8">
        <v>44849</v>
      </c>
      <c r="B32" s="6" t="s">
        <v>26</v>
      </c>
      <c r="C32" s="6">
        <v>1</v>
      </c>
      <c r="D32" s="6" t="s">
        <v>16</v>
      </c>
      <c r="E32" s="6">
        <v>7</v>
      </c>
      <c r="F32" s="6"/>
      <c r="G32" s="6">
        <f t="shared" si="0"/>
        <v>6</v>
      </c>
      <c r="H32">
        <f t="shared" si="1"/>
        <v>8</v>
      </c>
      <c r="J32">
        <f>VLOOKUP(D32,'Test Data'!$A$1:$N$33,10,FALSE)</f>
        <v>63.730171402644544</v>
      </c>
      <c r="K32">
        <f>VLOOKUP(B32,'Test Data'!$A$1:$N$33,10,FALSE)</f>
        <v>-4.6858997148042523</v>
      </c>
      <c r="L32">
        <f>VLOOKUP(D32,'Test Data'!$A$1:$N$33,13,FALSE)</f>
        <v>50.068571428571417</v>
      </c>
      <c r="M32">
        <f>VLOOKUP(B32,'Test Data'!$A$1:$N$33,13,FALSE)</f>
        <v>0.628571428571429</v>
      </c>
      <c r="N32">
        <f>VLOOKUP(D32,'Test Data'!$A$1:$N$33,14,FALSE)</f>
        <v>8.764999999999997</v>
      </c>
      <c r="O32">
        <f>VLOOKUP(B32,'Test Data'!$A$1:$N$33,14,FALSE)</f>
        <v>6.8450000000000024</v>
      </c>
      <c r="P32">
        <f>VLOOKUP(B32,'Test Data'!$A$1:$G$33,7,FALSE)</f>
        <v>43.948500000000003</v>
      </c>
      <c r="Q32">
        <f>VLOOKUP(D32,'Test Data'!$A$1:$G$33,7,FALSE)</f>
        <v>50.204499999999996</v>
      </c>
    </row>
    <row r="33" spans="1:17" x14ac:dyDescent="0.3">
      <c r="A33" s="9">
        <v>44849</v>
      </c>
      <c r="B33" s="7" t="s">
        <v>8</v>
      </c>
      <c r="C33" s="7">
        <v>2</v>
      </c>
      <c r="D33" s="7" t="s">
        <v>4</v>
      </c>
      <c r="E33" s="7">
        <v>3</v>
      </c>
      <c r="F33" s="7"/>
      <c r="G33" s="6">
        <f t="shared" si="0"/>
        <v>1</v>
      </c>
      <c r="H33">
        <f t="shared" si="1"/>
        <v>5</v>
      </c>
      <c r="J33">
        <f>VLOOKUP(D33,'Test Data'!$A$1:$N$33,10,FALSE)</f>
        <v>88.222810330423755</v>
      </c>
      <c r="K33">
        <f>VLOOKUP(B33,'Test Data'!$A$1:$N$33,10,FALSE)</f>
        <v>113.56726902166196</v>
      </c>
      <c r="L33">
        <f>VLOOKUP(D33,'Test Data'!$A$1:$N$33,13,FALSE)</f>
        <v>15.506285714285713</v>
      </c>
      <c r="M33">
        <f>VLOOKUP(B33,'Test Data'!$A$1:$N$33,13,FALSE)</f>
        <v>19.098285714285709</v>
      </c>
      <c r="N33">
        <f>VLOOKUP(D33,'Test Data'!$A$1:$N$33,14,FALSE)</f>
        <v>3.3900000000000006</v>
      </c>
      <c r="O33">
        <f>VLOOKUP(B33,'Test Data'!$A$1:$N$33,14,FALSE)</f>
        <v>11.739999999999998</v>
      </c>
      <c r="P33">
        <f>VLOOKUP(B33,'Test Data'!$A$1:$G$33,7,FALSE)</f>
        <v>48.032499999999999</v>
      </c>
      <c r="Q33">
        <f>VLOOKUP(D33,'Test Data'!$A$1:$G$33,7,FALSE)</f>
        <v>51.642000000000003</v>
      </c>
    </row>
    <row r="34" spans="1:17" x14ac:dyDescent="0.3">
      <c r="A34" s="8">
        <v>44849</v>
      </c>
      <c r="B34" s="6" t="s">
        <v>7</v>
      </c>
      <c r="C34" s="6">
        <v>2</v>
      </c>
      <c r="D34" s="6" t="s">
        <v>3</v>
      </c>
      <c r="E34" s="6">
        <v>6</v>
      </c>
      <c r="F34" s="6"/>
      <c r="G34" s="6">
        <f t="shared" si="0"/>
        <v>4</v>
      </c>
      <c r="H34">
        <f t="shared" si="1"/>
        <v>8</v>
      </c>
      <c r="J34">
        <f>VLOOKUP(D34,'Test Data'!$A$1:$N$33,10,FALSE)</f>
        <v>86.128930481283419</v>
      </c>
      <c r="K34">
        <f>VLOOKUP(B34,'Test Data'!$A$1:$N$33,10,FALSE)</f>
        <v>111.27740775464804</v>
      </c>
      <c r="L34">
        <f>VLOOKUP(D34,'Test Data'!$A$1:$N$33,13,FALSE)</f>
        <v>42.425142857142845</v>
      </c>
      <c r="M34">
        <f>VLOOKUP(B34,'Test Data'!$A$1:$N$33,13,FALSE)</f>
        <v>4.7725714285714282</v>
      </c>
      <c r="N34">
        <f>VLOOKUP(D34,'Test Data'!$A$1:$N$33,14,FALSE)</f>
        <v>7.7924999999999969</v>
      </c>
      <c r="O34">
        <f>VLOOKUP(B34,'Test Data'!$A$1:$N$33,14,FALSE)</f>
        <v>17.254999999999999</v>
      </c>
      <c r="P34">
        <f>VLOOKUP(B34,'Test Data'!$A$1:$G$33,7,FALSE)</f>
        <v>51.508500000000005</v>
      </c>
      <c r="Q34">
        <f>VLOOKUP(D34,'Test Data'!$A$1:$G$33,7,FALSE)</f>
        <v>53.312000000000005</v>
      </c>
    </row>
    <row r="35" spans="1:17" x14ac:dyDescent="0.3">
      <c r="A35" s="9">
        <v>44849</v>
      </c>
      <c r="B35" s="7" t="s">
        <v>27</v>
      </c>
      <c r="C35" s="7">
        <v>5</v>
      </c>
      <c r="D35" s="7" t="s">
        <v>34</v>
      </c>
      <c r="E35" s="7">
        <v>2</v>
      </c>
      <c r="F35" s="7"/>
      <c r="G35" s="6">
        <f t="shared" si="0"/>
        <v>-3</v>
      </c>
      <c r="H35">
        <f t="shared" si="1"/>
        <v>7</v>
      </c>
      <c r="J35">
        <f>VLOOKUP(D35,'Test Data'!$A$1:$N$33,10,FALSE)</f>
        <v>102.7335900621118</v>
      </c>
      <c r="K35">
        <f>VLOOKUP(B35,'Test Data'!$A$1:$N$33,10,FALSE)</f>
        <v>146.74742788408409</v>
      </c>
      <c r="L35">
        <f>VLOOKUP(D35,'Test Data'!$A$1:$N$33,13,FALSE)</f>
        <v>3.6628571428571433</v>
      </c>
      <c r="M35">
        <f>VLOOKUP(B35,'Test Data'!$A$1:$N$33,13,FALSE)</f>
        <v>47.028571428571425</v>
      </c>
      <c r="N35">
        <f>VLOOKUP(D35,'Test Data'!$A$1:$N$33,14,FALSE)</f>
        <v>8.9399999999999977</v>
      </c>
      <c r="O35">
        <f>VLOOKUP(B35,'Test Data'!$A$1:$N$33,14,FALSE)</f>
        <v>12.777499999999996</v>
      </c>
      <c r="P35">
        <f>VLOOKUP(B35,'Test Data'!$A$1:$G$33,7,FALSE)</f>
        <v>54.585499999999996</v>
      </c>
      <c r="Q35">
        <f>VLOOKUP(D35,'Test Data'!$A$1:$G$33,7,FALSE)</f>
        <v>50.25</v>
      </c>
    </row>
    <row r="36" spans="1:17" x14ac:dyDescent="0.3">
      <c r="A36" s="8">
        <v>44849</v>
      </c>
      <c r="B36" s="6" t="s">
        <v>6</v>
      </c>
      <c r="C36" s="6">
        <v>5</v>
      </c>
      <c r="D36" s="6" t="s">
        <v>24</v>
      </c>
      <c r="E36" s="6">
        <v>2</v>
      </c>
      <c r="F36" s="6"/>
      <c r="G36" s="6">
        <f t="shared" si="0"/>
        <v>-3</v>
      </c>
      <c r="H36">
        <f t="shared" si="1"/>
        <v>7</v>
      </c>
      <c r="J36">
        <f>VLOOKUP(D36,'Test Data'!$A$1:$N$33,10,FALSE)</f>
        <v>-22.036975171338725</v>
      </c>
      <c r="K36">
        <f>VLOOKUP(B36,'Test Data'!$A$1:$N$33,10,FALSE)</f>
        <v>1.760967724928741</v>
      </c>
      <c r="L36">
        <f>VLOOKUP(D36,'Test Data'!$A$1:$N$33,13,FALSE)</f>
        <v>-3.3074285714285723</v>
      </c>
      <c r="M36">
        <f>VLOOKUP(B36,'Test Data'!$A$1:$N$33,13,FALSE)</f>
        <v>5.3714285714285701</v>
      </c>
      <c r="N36">
        <f>VLOOKUP(D36,'Test Data'!$A$1:$N$33,14,FALSE)</f>
        <v>7.9775000000000027</v>
      </c>
      <c r="O36">
        <f>VLOOKUP(B36,'Test Data'!$A$1:$N$33,14,FALSE)</f>
        <v>1.1374999999999975</v>
      </c>
      <c r="P36">
        <f>VLOOKUP(B36,'Test Data'!$A$1:$G$33,7,FALSE)</f>
        <v>39.211500000000001</v>
      </c>
      <c r="Q36">
        <f>VLOOKUP(D36,'Test Data'!$A$1:$G$33,7,FALSE)</f>
        <v>43.370999999999995</v>
      </c>
    </row>
    <row r="37" spans="1:17" x14ac:dyDescent="0.3">
      <c r="A37" s="9">
        <v>44849</v>
      </c>
      <c r="B37" s="7" t="s">
        <v>20</v>
      </c>
      <c r="C37" s="7">
        <v>2</v>
      </c>
      <c r="D37" s="7" t="s">
        <v>10</v>
      </c>
      <c r="E37" s="7">
        <v>5</v>
      </c>
      <c r="F37" s="7"/>
      <c r="G37" s="6">
        <f t="shared" si="0"/>
        <v>3</v>
      </c>
      <c r="H37">
        <f t="shared" si="1"/>
        <v>7</v>
      </c>
      <c r="J37">
        <f>VLOOKUP(D37,'Test Data'!$A$1:$N$33,10,FALSE)</f>
        <v>49.127093802118544</v>
      </c>
      <c r="K37">
        <f>VLOOKUP(B37,'Test Data'!$A$1:$N$33,10,FALSE)</f>
        <v>40.403777624346652</v>
      </c>
      <c r="L37">
        <f>VLOOKUP(D37,'Test Data'!$A$1:$N$33,13,FALSE)</f>
        <v>12.201142857142857</v>
      </c>
      <c r="M37">
        <f>VLOOKUP(B37,'Test Data'!$A$1:$N$33,13,FALSE)</f>
        <v>1.0045714285714276</v>
      </c>
      <c r="N37">
        <f>VLOOKUP(D37,'Test Data'!$A$1:$N$33,14,FALSE)</f>
        <v>1.5749999999999993</v>
      </c>
      <c r="O37">
        <f>VLOOKUP(B37,'Test Data'!$A$1:$N$33,14,FALSE)</f>
        <v>6.6625000000000014</v>
      </c>
      <c r="P37">
        <f>VLOOKUP(B37,'Test Data'!$A$1:$G$33,7,FALSE)</f>
        <v>45.282499999999999</v>
      </c>
      <c r="Q37">
        <f>VLOOKUP(D37,'Test Data'!$A$1:$G$33,7,FALSE)</f>
        <v>45.790499999999994</v>
      </c>
    </row>
    <row r="38" spans="1:17" x14ac:dyDescent="0.3">
      <c r="A38" s="8">
        <v>44849</v>
      </c>
      <c r="B38" s="6" t="s">
        <v>32</v>
      </c>
      <c r="C38" s="6">
        <v>2</v>
      </c>
      <c r="D38" s="6" t="s">
        <v>5</v>
      </c>
      <c r="E38" s="6">
        <v>3</v>
      </c>
      <c r="F38" s="6"/>
      <c r="G38" s="6">
        <f t="shared" si="0"/>
        <v>1</v>
      </c>
      <c r="H38">
        <f t="shared" si="1"/>
        <v>5</v>
      </c>
      <c r="J38">
        <f>VLOOKUP(D38,'Test Data'!$A$1:$N$33,10,FALSE)</f>
        <v>101.36763398692811</v>
      </c>
      <c r="K38">
        <f>VLOOKUP(B38,'Test Data'!$A$1:$N$33,10,FALSE)</f>
        <v>124.79930909090909</v>
      </c>
      <c r="L38">
        <f>VLOOKUP(D38,'Test Data'!$A$1:$N$33,13,FALSE)</f>
        <v>22.968</v>
      </c>
      <c r="M38">
        <f>VLOOKUP(B38,'Test Data'!$A$1:$N$33,13,FALSE)</f>
        <v>-8.6491428571428539</v>
      </c>
      <c r="N38">
        <f>VLOOKUP(D38,'Test Data'!$A$1:$N$33,14,FALSE)</f>
        <v>16.109999999999996</v>
      </c>
      <c r="O38">
        <f>VLOOKUP(B38,'Test Data'!$A$1:$N$33,14,FALSE)</f>
        <v>8.41</v>
      </c>
      <c r="P38">
        <f>VLOOKUP(B38,'Test Data'!$A$1:$G$33,7,FALSE)</f>
        <v>49.713999999999999</v>
      </c>
      <c r="Q38">
        <f>VLOOKUP(D38,'Test Data'!$A$1:$G$33,7,FALSE)</f>
        <v>50.840499999999999</v>
      </c>
    </row>
    <row r="39" spans="1:17" x14ac:dyDescent="0.3">
      <c r="A39" s="9">
        <v>44849</v>
      </c>
      <c r="B39" s="7" t="s">
        <v>33</v>
      </c>
      <c r="C39" s="7">
        <v>1</v>
      </c>
      <c r="D39" s="7" t="s">
        <v>12</v>
      </c>
      <c r="E39" s="7">
        <v>3</v>
      </c>
      <c r="F39" s="7"/>
      <c r="G39" s="6">
        <f t="shared" si="0"/>
        <v>2</v>
      </c>
      <c r="H39">
        <f t="shared" si="1"/>
        <v>4</v>
      </c>
      <c r="J39">
        <f>VLOOKUP(D39,'Test Data'!$A$1:$N$33,10,FALSE)</f>
        <v>53.979766020169095</v>
      </c>
      <c r="K39">
        <f>VLOOKUP(B39,'Test Data'!$A$1:$N$33,10,FALSE)</f>
        <v>-8.7404366585335467</v>
      </c>
      <c r="L39">
        <f>VLOOKUP(D39,'Test Data'!$A$1:$N$33,13,FALSE)</f>
        <v>19.751999999999999</v>
      </c>
      <c r="M39">
        <f>VLOOKUP(B39,'Test Data'!$A$1:$N$33,13,FALSE)</f>
        <v>26.68571428571428</v>
      </c>
      <c r="N39">
        <f>VLOOKUP(D39,'Test Data'!$A$1:$N$33,14,FALSE)</f>
        <v>5.9175000000000004</v>
      </c>
      <c r="O39">
        <f>VLOOKUP(B39,'Test Data'!$A$1:$N$33,14,FALSE)</f>
        <v>2.7825000000000024</v>
      </c>
      <c r="P39">
        <f>VLOOKUP(B39,'Test Data'!$A$1:$G$33,7,FALSE)</f>
        <v>46.666000000000004</v>
      </c>
      <c r="Q39">
        <f>VLOOKUP(D39,'Test Data'!$A$1:$G$33,7,FALSE)</f>
        <v>48.340999999999994</v>
      </c>
    </row>
    <row r="40" spans="1:17" x14ac:dyDescent="0.3">
      <c r="A40" s="8">
        <v>44851</v>
      </c>
      <c r="B40" s="6" t="s">
        <v>31</v>
      </c>
      <c r="C40" s="6">
        <v>3</v>
      </c>
      <c r="D40" s="6" t="s">
        <v>14</v>
      </c>
      <c r="E40" s="6">
        <v>5</v>
      </c>
      <c r="F40" s="6"/>
      <c r="G40" s="6">
        <f t="shared" si="0"/>
        <v>2</v>
      </c>
      <c r="H40">
        <f t="shared" si="1"/>
        <v>8</v>
      </c>
      <c r="J40">
        <f>VLOOKUP(D40,'Test Data'!$A$1:$N$33,10,FALSE)</f>
        <v>136.98197199901549</v>
      </c>
      <c r="K40">
        <f>VLOOKUP(B40,'Test Data'!$A$1:$N$33,10,FALSE)</f>
        <v>122.69680256187354</v>
      </c>
      <c r="L40">
        <f>VLOOKUP(D40,'Test Data'!$A$1:$N$33,13,FALSE)</f>
        <v>60.471999999999994</v>
      </c>
      <c r="M40">
        <f>VLOOKUP(B40,'Test Data'!$A$1:$N$33,13,FALSE)</f>
        <v>24.367999999999999</v>
      </c>
      <c r="N40">
        <f>VLOOKUP(D40,'Test Data'!$A$1:$N$33,14,FALSE)</f>
        <v>17.717499999999998</v>
      </c>
      <c r="O40">
        <f>VLOOKUP(B40,'Test Data'!$A$1:$N$33,14,FALSE)</f>
        <v>9.4549999999999983</v>
      </c>
      <c r="P40">
        <f>VLOOKUP(B40,'Test Data'!$A$1:$G$33,7,FALSE)</f>
        <v>54.636500000000005</v>
      </c>
      <c r="Q40">
        <f>VLOOKUP(D40,'Test Data'!$A$1:$G$33,7,FALSE)</f>
        <v>51.605499999999999</v>
      </c>
    </row>
    <row r="41" spans="1:17" x14ac:dyDescent="0.3">
      <c r="A41" s="9">
        <v>44851</v>
      </c>
      <c r="B41" s="7" t="s">
        <v>23</v>
      </c>
      <c r="C41" s="7">
        <v>1</v>
      </c>
      <c r="D41" s="7" t="s">
        <v>30</v>
      </c>
      <c r="E41" s="7">
        <v>4</v>
      </c>
      <c r="F41" s="7"/>
      <c r="G41" s="6">
        <f t="shared" si="0"/>
        <v>3</v>
      </c>
      <c r="H41">
        <f t="shared" si="1"/>
        <v>5</v>
      </c>
      <c r="J41">
        <f>VLOOKUP(D41,'Test Data'!$A$1:$N$33,10,FALSE)</f>
        <v>143.23803174603177</v>
      </c>
      <c r="K41">
        <f>VLOOKUP(B41,'Test Data'!$A$1:$N$33,10,FALSE)</f>
        <v>108.81431168831168</v>
      </c>
      <c r="L41">
        <f>VLOOKUP(D41,'Test Data'!$A$1:$N$33,13,FALSE)</f>
        <v>16.389714285714284</v>
      </c>
      <c r="M41">
        <f>VLOOKUP(B41,'Test Data'!$A$1:$N$33,13,FALSE)</f>
        <v>37.825142857142851</v>
      </c>
      <c r="N41">
        <f>VLOOKUP(D41,'Test Data'!$A$1:$N$33,14,FALSE)</f>
        <v>17.792499999999997</v>
      </c>
      <c r="O41">
        <f>VLOOKUP(B41,'Test Data'!$A$1:$N$33,14,FALSE)</f>
        <v>7.2100000000000044</v>
      </c>
      <c r="P41">
        <f>VLOOKUP(B41,'Test Data'!$A$1:$G$33,7,FALSE)</f>
        <v>50.827500000000001</v>
      </c>
      <c r="Q41">
        <f>VLOOKUP(D41,'Test Data'!$A$1:$G$33,7,FALSE)</f>
        <v>53.600500000000004</v>
      </c>
    </row>
    <row r="42" spans="1:17" x14ac:dyDescent="0.3">
      <c r="A42" s="8">
        <v>44851</v>
      </c>
      <c r="B42" s="6" t="s">
        <v>29</v>
      </c>
      <c r="C42" s="6">
        <v>5</v>
      </c>
      <c r="D42" s="6" t="s">
        <v>19</v>
      </c>
      <c r="E42" s="6">
        <v>4</v>
      </c>
      <c r="F42" s="6" t="s">
        <v>36</v>
      </c>
      <c r="G42" s="6">
        <f t="shared" si="0"/>
        <v>-1</v>
      </c>
      <c r="H42">
        <f t="shared" si="1"/>
        <v>9</v>
      </c>
      <c r="J42">
        <f>VLOOKUP(D42,'Test Data'!$A$1:$N$33,10,FALSE)</f>
        <v>87.364379749166758</v>
      </c>
      <c r="K42">
        <f>VLOOKUP(B42,'Test Data'!$A$1:$N$33,10,FALSE)</f>
        <v>167.6953685618729</v>
      </c>
      <c r="L42">
        <f>VLOOKUP(D42,'Test Data'!$A$1:$N$33,13,FALSE)</f>
        <v>13.821714285714281</v>
      </c>
      <c r="M42">
        <f>VLOOKUP(B42,'Test Data'!$A$1:$N$33,13,FALSE)</f>
        <v>13.393142857142854</v>
      </c>
      <c r="N42">
        <f>VLOOKUP(D42,'Test Data'!$A$1:$N$33,14,FALSE)</f>
        <v>10.832500000000003</v>
      </c>
      <c r="O42">
        <f>VLOOKUP(B42,'Test Data'!$A$1:$N$33,14,FALSE)</f>
        <v>14.0275</v>
      </c>
      <c r="P42">
        <f>VLOOKUP(B42,'Test Data'!$A$1:$G$33,7,FALSE)</f>
        <v>55.707499999999996</v>
      </c>
      <c r="Q42">
        <f>VLOOKUP(D42,'Test Data'!$A$1:$G$33,7,FALSE)</f>
        <v>45.319500000000005</v>
      </c>
    </row>
    <row r="43" spans="1:17" x14ac:dyDescent="0.3">
      <c r="A43" s="9">
        <v>44851</v>
      </c>
      <c r="B43" s="7" t="s">
        <v>11</v>
      </c>
      <c r="C43" s="7">
        <v>6</v>
      </c>
      <c r="D43" s="7" t="s">
        <v>28</v>
      </c>
      <c r="E43" s="7">
        <v>3</v>
      </c>
      <c r="F43" s="7"/>
      <c r="G43" s="6">
        <f t="shared" si="0"/>
        <v>-3</v>
      </c>
      <c r="H43">
        <f t="shared" si="1"/>
        <v>9</v>
      </c>
      <c r="J43">
        <f>VLOOKUP(D43,'Test Data'!$A$1:$N$33,10,FALSE)</f>
        <v>102.79954013918658</v>
      </c>
      <c r="K43">
        <f>VLOOKUP(B43,'Test Data'!$A$1:$N$33,10,FALSE)</f>
        <v>141.70098544061301</v>
      </c>
      <c r="L43">
        <f>VLOOKUP(D43,'Test Data'!$A$1:$N$33,13,FALSE)</f>
        <v>17.073142857142859</v>
      </c>
      <c r="M43">
        <f>VLOOKUP(B43,'Test Data'!$A$1:$N$33,13,FALSE)</f>
        <v>23.155428571428573</v>
      </c>
      <c r="N43">
        <f>VLOOKUP(D43,'Test Data'!$A$1:$N$33,14,FALSE)</f>
        <v>7.7174999999999976</v>
      </c>
      <c r="O43">
        <f>VLOOKUP(B43,'Test Data'!$A$1:$N$33,14,FALSE)</f>
        <v>13.1175</v>
      </c>
      <c r="P43">
        <f>VLOOKUP(B43,'Test Data'!$A$1:$G$33,7,FALSE)</f>
        <v>53.156500000000001</v>
      </c>
      <c r="Q43">
        <f>VLOOKUP(D43,'Test Data'!$A$1:$G$33,7,FALSE)</f>
        <v>51.605000000000004</v>
      </c>
    </row>
    <row r="44" spans="1:17" x14ac:dyDescent="0.3">
      <c r="A44" s="8">
        <v>44851</v>
      </c>
      <c r="B44" s="6" t="s">
        <v>3</v>
      </c>
      <c r="C44" s="6">
        <v>2</v>
      </c>
      <c r="D44" s="6" t="s">
        <v>33</v>
      </c>
      <c r="E44" s="6">
        <v>3</v>
      </c>
      <c r="F44" s="6" t="s">
        <v>36</v>
      </c>
      <c r="G44" s="6">
        <f t="shared" si="0"/>
        <v>1</v>
      </c>
      <c r="H44">
        <f t="shared" si="1"/>
        <v>5</v>
      </c>
      <c r="J44">
        <f>VLOOKUP(D44,'Test Data'!$A$1:$N$33,10,FALSE)</f>
        <v>-8.7404366585335467</v>
      </c>
      <c r="K44">
        <f>VLOOKUP(B44,'Test Data'!$A$1:$N$33,10,FALSE)</f>
        <v>86.128930481283419</v>
      </c>
      <c r="L44">
        <f>VLOOKUP(D44,'Test Data'!$A$1:$N$33,13,FALSE)</f>
        <v>26.68571428571428</v>
      </c>
      <c r="M44">
        <f>VLOOKUP(B44,'Test Data'!$A$1:$N$33,13,FALSE)</f>
        <v>42.425142857142845</v>
      </c>
      <c r="N44">
        <f>VLOOKUP(D44,'Test Data'!$A$1:$N$33,14,FALSE)</f>
        <v>2.7825000000000024</v>
      </c>
      <c r="O44">
        <f>VLOOKUP(B44,'Test Data'!$A$1:$N$33,14,FALSE)</f>
        <v>7.7924999999999969</v>
      </c>
      <c r="P44">
        <f>VLOOKUP(B44,'Test Data'!$A$1:$G$33,7,FALSE)</f>
        <v>53.312000000000005</v>
      </c>
      <c r="Q44">
        <f>VLOOKUP(D44,'Test Data'!$A$1:$G$33,7,FALSE)</f>
        <v>46.666000000000004</v>
      </c>
    </row>
    <row r="45" spans="1:17" x14ac:dyDescent="0.3">
      <c r="A45" s="9">
        <v>44851</v>
      </c>
      <c r="B45" s="7" t="s">
        <v>26</v>
      </c>
      <c r="C45" s="7">
        <v>4</v>
      </c>
      <c r="D45" s="7" t="s">
        <v>17</v>
      </c>
      <c r="E45" s="7">
        <v>6</v>
      </c>
      <c r="F45" s="7"/>
      <c r="G45" s="6">
        <f t="shared" ref="G45:G108" si="2">E45-C45</f>
        <v>2</v>
      </c>
      <c r="H45">
        <f t="shared" si="1"/>
        <v>10</v>
      </c>
      <c r="J45">
        <f>VLOOKUP(D45,'Test Data'!$A$1:$N$33,10,FALSE)</f>
        <v>136.54911843711844</v>
      </c>
      <c r="K45">
        <f>VLOOKUP(B45,'Test Data'!$A$1:$N$33,10,FALSE)</f>
        <v>-4.6858997148042523</v>
      </c>
      <c r="L45">
        <f>VLOOKUP(D45,'Test Data'!$A$1:$N$33,13,FALSE)</f>
        <v>33.722285714285711</v>
      </c>
      <c r="M45">
        <f>VLOOKUP(B45,'Test Data'!$A$1:$N$33,13,FALSE)</f>
        <v>0.628571428571429</v>
      </c>
      <c r="N45">
        <f>VLOOKUP(D45,'Test Data'!$A$1:$N$33,14,FALSE)</f>
        <v>18.827500000000001</v>
      </c>
      <c r="O45">
        <f>VLOOKUP(B45,'Test Data'!$A$1:$N$33,14,FALSE)</f>
        <v>6.8450000000000024</v>
      </c>
      <c r="P45">
        <f>VLOOKUP(B45,'Test Data'!$A$1:$G$33,7,FALSE)</f>
        <v>43.948500000000003</v>
      </c>
      <c r="Q45">
        <f>VLOOKUP(D45,'Test Data'!$A$1:$G$33,7,FALSE)</f>
        <v>49.573999999999998</v>
      </c>
    </row>
    <row r="46" spans="1:17" x14ac:dyDescent="0.3">
      <c r="A46" s="8">
        <v>44851</v>
      </c>
      <c r="B46" s="6" t="s">
        <v>18</v>
      </c>
      <c r="C46" s="6">
        <v>5</v>
      </c>
      <c r="D46" s="6" t="s">
        <v>34</v>
      </c>
      <c r="E46" s="6">
        <v>1</v>
      </c>
      <c r="F46" s="6"/>
      <c r="G46" s="6">
        <f t="shared" si="2"/>
        <v>-4</v>
      </c>
      <c r="H46">
        <f t="shared" si="1"/>
        <v>6</v>
      </c>
      <c r="J46">
        <f>VLOOKUP(D46,'Test Data'!$A$1:$N$33,10,FALSE)</f>
        <v>102.7335900621118</v>
      </c>
      <c r="K46">
        <f>VLOOKUP(B46,'Test Data'!$A$1:$N$33,10,FALSE)</f>
        <v>146.30396690681772</v>
      </c>
      <c r="L46">
        <f>VLOOKUP(D46,'Test Data'!$A$1:$N$33,13,FALSE)</f>
        <v>3.6628571428571433</v>
      </c>
      <c r="M46">
        <f>VLOOKUP(B46,'Test Data'!$A$1:$N$33,13,FALSE)</f>
        <v>-7.4811428571428538</v>
      </c>
      <c r="N46">
        <f>VLOOKUP(D46,'Test Data'!$A$1:$N$33,14,FALSE)</f>
        <v>8.9399999999999977</v>
      </c>
      <c r="O46">
        <f>VLOOKUP(B46,'Test Data'!$A$1:$N$33,14,FALSE)</f>
        <v>12.412499999999998</v>
      </c>
      <c r="P46">
        <f>VLOOKUP(B46,'Test Data'!$A$1:$G$33,7,FALSE)</f>
        <v>55.962999999999994</v>
      </c>
      <c r="Q46">
        <f>VLOOKUP(D46,'Test Data'!$A$1:$G$33,7,FALSE)</f>
        <v>50.25</v>
      </c>
    </row>
    <row r="47" spans="1:17" x14ac:dyDescent="0.3">
      <c r="A47" s="9">
        <v>44851</v>
      </c>
      <c r="B47" s="7" t="s">
        <v>25</v>
      </c>
      <c r="C47" s="7">
        <v>4</v>
      </c>
      <c r="D47" s="7" t="s">
        <v>5</v>
      </c>
      <c r="E47" s="7">
        <v>2</v>
      </c>
      <c r="F47" s="7"/>
      <c r="G47" s="6">
        <f t="shared" si="2"/>
        <v>-2</v>
      </c>
      <c r="H47">
        <f t="shared" si="1"/>
        <v>6</v>
      </c>
      <c r="J47">
        <f>VLOOKUP(D47,'Test Data'!$A$1:$N$33,10,FALSE)</f>
        <v>101.36763398692811</v>
      </c>
      <c r="K47">
        <f>VLOOKUP(B47,'Test Data'!$A$1:$N$33,10,FALSE)</f>
        <v>39.840338825608846</v>
      </c>
      <c r="L47">
        <f>VLOOKUP(D47,'Test Data'!$A$1:$N$33,13,FALSE)</f>
        <v>22.968</v>
      </c>
      <c r="M47">
        <f>VLOOKUP(B47,'Test Data'!$A$1:$N$33,13,FALSE)</f>
        <v>27.305142857142851</v>
      </c>
      <c r="N47">
        <f>VLOOKUP(D47,'Test Data'!$A$1:$N$33,14,FALSE)</f>
        <v>16.109999999999996</v>
      </c>
      <c r="O47">
        <f>VLOOKUP(B47,'Test Data'!$A$1:$N$33,14,FALSE)</f>
        <v>9.8724999999999987</v>
      </c>
      <c r="P47">
        <f>VLOOKUP(B47,'Test Data'!$A$1:$G$33,7,FALSE)</f>
        <v>45.057000000000002</v>
      </c>
      <c r="Q47">
        <f>VLOOKUP(D47,'Test Data'!$A$1:$G$33,7,FALSE)</f>
        <v>50.840499999999999</v>
      </c>
    </row>
    <row r="48" spans="1:17" x14ac:dyDescent="0.3">
      <c r="A48" s="8">
        <v>44851</v>
      </c>
      <c r="B48" s="6" t="s">
        <v>8</v>
      </c>
      <c r="C48" s="6">
        <v>4</v>
      </c>
      <c r="D48" s="6" t="s">
        <v>12</v>
      </c>
      <c r="E48" s="6">
        <v>6</v>
      </c>
      <c r="F48" s="6"/>
      <c r="G48" s="6">
        <f t="shared" si="2"/>
        <v>2</v>
      </c>
      <c r="H48">
        <f t="shared" si="1"/>
        <v>10</v>
      </c>
      <c r="J48">
        <f>VLOOKUP(D48,'Test Data'!$A$1:$N$33,10,FALSE)</f>
        <v>53.979766020169095</v>
      </c>
      <c r="K48">
        <f>VLOOKUP(B48,'Test Data'!$A$1:$N$33,10,FALSE)</f>
        <v>113.56726902166196</v>
      </c>
      <c r="L48">
        <f>VLOOKUP(D48,'Test Data'!$A$1:$N$33,13,FALSE)</f>
        <v>19.751999999999999</v>
      </c>
      <c r="M48">
        <f>VLOOKUP(B48,'Test Data'!$A$1:$N$33,13,FALSE)</f>
        <v>19.098285714285709</v>
      </c>
      <c r="N48">
        <f>VLOOKUP(D48,'Test Data'!$A$1:$N$33,14,FALSE)</f>
        <v>5.9175000000000004</v>
      </c>
      <c r="O48">
        <f>VLOOKUP(B48,'Test Data'!$A$1:$N$33,14,FALSE)</f>
        <v>11.739999999999998</v>
      </c>
      <c r="P48">
        <f>VLOOKUP(B48,'Test Data'!$A$1:$G$33,7,FALSE)</f>
        <v>48.032499999999999</v>
      </c>
      <c r="Q48">
        <f>VLOOKUP(D48,'Test Data'!$A$1:$G$33,7,FALSE)</f>
        <v>48.340999999999994</v>
      </c>
    </row>
    <row r="49" spans="1:17" x14ac:dyDescent="0.3">
      <c r="A49" s="9">
        <v>44852</v>
      </c>
      <c r="B49" s="7" t="s">
        <v>8</v>
      </c>
      <c r="C49" s="7">
        <v>3</v>
      </c>
      <c r="D49" s="7" t="s">
        <v>20</v>
      </c>
      <c r="E49" s="7">
        <v>4</v>
      </c>
      <c r="F49" s="7" t="s">
        <v>36</v>
      </c>
      <c r="G49" s="6">
        <f t="shared" si="2"/>
        <v>1</v>
      </c>
      <c r="H49">
        <f t="shared" si="1"/>
        <v>7</v>
      </c>
      <c r="J49">
        <f>VLOOKUP(D49,'Test Data'!$A$1:$N$33,10,FALSE)</f>
        <v>40.403777624346652</v>
      </c>
      <c r="K49">
        <f>VLOOKUP(B49,'Test Data'!$A$1:$N$33,10,FALSE)</f>
        <v>113.56726902166196</v>
      </c>
      <c r="L49">
        <f>VLOOKUP(D49,'Test Data'!$A$1:$N$33,13,FALSE)</f>
        <v>1.0045714285714276</v>
      </c>
      <c r="M49">
        <f>VLOOKUP(B49,'Test Data'!$A$1:$N$33,13,FALSE)</f>
        <v>19.098285714285709</v>
      </c>
      <c r="N49">
        <f>VLOOKUP(D49,'Test Data'!$A$1:$N$33,14,FALSE)</f>
        <v>6.6625000000000014</v>
      </c>
      <c r="O49">
        <f>VLOOKUP(B49,'Test Data'!$A$1:$N$33,14,FALSE)</f>
        <v>11.739999999999998</v>
      </c>
      <c r="P49">
        <f>VLOOKUP(B49,'Test Data'!$A$1:$G$33,7,FALSE)</f>
        <v>48.032499999999999</v>
      </c>
      <c r="Q49">
        <f>VLOOKUP(D49,'Test Data'!$A$1:$G$33,7,FALSE)</f>
        <v>45.282499999999999</v>
      </c>
    </row>
    <row r="50" spans="1:17" x14ac:dyDescent="0.3">
      <c r="A50" s="8">
        <v>44852</v>
      </c>
      <c r="B50" s="6" t="s">
        <v>27</v>
      </c>
      <c r="C50" s="6">
        <v>2</v>
      </c>
      <c r="D50" s="6" t="s">
        <v>22</v>
      </c>
      <c r="E50" s="6">
        <v>3</v>
      </c>
      <c r="F50" s="6"/>
      <c r="G50" s="6">
        <f t="shared" si="2"/>
        <v>1</v>
      </c>
      <c r="H50">
        <f t="shared" si="1"/>
        <v>5</v>
      </c>
      <c r="J50">
        <f>VLOOKUP(D50,'Test Data'!$A$1:$N$33,10,FALSE)</f>
        <v>74.976702286219535</v>
      </c>
      <c r="K50">
        <f>VLOOKUP(B50,'Test Data'!$A$1:$N$33,10,FALSE)</f>
        <v>146.74742788408409</v>
      </c>
      <c r="L50">
        <f>VLOOKUP(D50,'Test Data'!$A$1:$N$33,13,FALSE)</f>
        <v>-0.72571428571428664</v>
      </c>
      <c r="M50">
        <f>VLOOKUP(B50,'Test Data'!$A$1:$N$33,13,FALSE)</f>
        <v>47.028571428571425</v>
      </c>
      <c r="N50">
        <f>VLOOKUP(D50,'Test Data'!$A$1:$N$33,14,FALSE)</f>
        <v>7.3575000000000017</v>
      </c>
      <c r="O50">
        <f>VLOOKUP(B50,'Test Data'!$A$1:$N$33,14,FALSE)</f>
        <v>12.777499999999996</v>
      </c>
      <c r="P50">
        <f>VLOOKUP(B50,'Test Data'!$A$1:$G$33,7,FALSE)</f>
        <v>54.585499999999996</v>
      </c>
      <c r="Q50">
        <f>VLOOKUP(D50,'Test Data'!$A$1:$G$33,7,FALSE)</f>
        <v>52.762500000000003</v>
      </c>
    </row>
    <row r="51" spans="1:17" x14ac:dyDescent="0.3">
      <c r="A51" s="9">
        <v>44852</v>
      </c>
      <c r="B51" s="7" t="s">
        <v>13</v>
      </c>
      <c r="C51" s="7">
        <v>4</v>
      </c>
      <c r="D51" s="7" t="s">
        <v>9</v>
      </c>
      <c r="E51" s="7">
        <v>2</v>
      </c>
      <c r="F51" s="7"/>
      <c r="G51" s="6">
        <f t="shared" si="2"/>
        <v>-2</v>
      </c>
      <c r="H51">
        <f t="shared" si="1"/>
        <v>6</v>
      </c>
      <c r="J51">
        <f>VLOOKUP(D51,'Test Data'!$A$1:$N$33,10,FALSE)</f>
        <v>168.59416263736261</v>
      </c>
      <c r="K51">
        <f>VLOOKUP(B51,'Test Data'!$A$1:$N$33,10,FALSE)</f>
        <v>84.208897650180759</v>
      </c>
      <c r="L51">
        <f>VLOOKUP(D51,'Test Data'!$A$1:$N$33,13,FALSE)</f>
        <v>-11.399999999999999</v>
      </c>
      <c r="M51">
        <f>VLOOKUP(B51,'Test Data'!$A$1:$N$33,13,FALSE)</f>
        <v>-1.7542857142857149</v>
      </c>
      <c r="N51">
        <f>VLOOKUP(D51,'Test Data'!$A$1:$N$33,14,FALSE)</f>
        <v>19.89</v>
      </c>
      <c r="O51">
        <f>VLOOKUP(B51,'Test Data'!$A$1:$N$33,14,FALSE)</f>
        <v>6.9050000000000047</v>
      </c>
      <c r="P51">
        <f>VLOOKUP(B51,'Test Data'!$A$1:$G$33,7,FALSE)</f>
        <v>46.412999999999997</v>
      </c>
      <c r="Q51">
        <f>VLOOKUP(D51,'Test Data'!$A$1:$G$33,7,FALSE)</f>
        <v>58.694500000000005</v>
      </c>
    </row>
    <row r="52" spans="1:17" x14ac:dyDescent="0.3">
      <c r="A52" s="8">
        <v>44852</v>
      </c>
      <c r="B52" s="6" t="s">
        <v>26</v>
      </c>
      <c r="C52" s="6">
        <v>2</v>
      </c>
      <c r="D52" s="6" t="s">
        <v>15</v>
      </c>
      <c r="E52" s="6">
        <v>4</v>
      </c>
      <c r="F52" s="6"/>
      <c r="G52" s="6">
        <f t="shared" si="2"/>
        <v>2</v>
      </c>
      <c r="H52">
        <f t="shared" si="1"/>
        <v>6</v>
      </c>
      <c r="J52">
        <f>VLOOKUP(D52,'Test Data'!$A$1:$N$33,10,FALSE)</f>
        <v>139.03583232323234</v>
      </c>
      <c r="K52">
        <f>VLOOKUP(B52,'Test Data'!$A$1:$N$33,10,FALSE)</f>
        <v>-4.6858997148042523</v>
      </c>
      <c r="L52">
        <f>VLOOKUP(D52,'Test Data'!$A$1:$N$33,13,FALSE)</f>
        <v>12.76</v>
      </c>
      <c r="M52">
        <f>VLOOKUP(B52,'Test Data'!$A$1:$N$33,13,FALSE)</f>
        <v>0.628571428571429</v>
      </c>
      <c r="N52">
        <f>VLOOKUP(D52,'Test Data'!$A$1:$N$33,14,FALSE)</f>
        <v>16.397500000000001</v>
      </c>
      <c r="O52">
        <f>VLOOKUP(B52,'Test Data'!$A$1:$N$33,14,FALSE)</f>
        <v>6.8450000000000024</v>
      </c>
      <c r="P52">
        <f>VLOOKUP(B52,'Test Data'!$A$1:$G$33,7,FALSE)</f>
        <v>43.948500000000003</v>
      </c>
      <c r="Q52">
        <f>VLOOKUP(D52,'Test Data'!$A$1:$G$33,7,FALSE)</f>
        <v>53.043999999999997</v>
      </c>
    </row>
    <row r="53" spans="1:17" x14ac:dyDescent="0.3">
      <c r="A53" s="9">
        <v>44852</v>
      </c>
      <c r="B53" s="7" t="s">
        <v>29</v>
      </c>
      <c r="C53" s="7">
        <v>4</v>
      </c>
      <c r="D53" s="7" t="s">
        <v>21</v>
      </c>
      <c r="E53" s="7">
        <v>3</v>
      </c>
      <c r="F53" s="7" t="s">
        <v>35</v>
      </c>
      <c r="G53" s="6">
        <f t="shared" si="2"/>
        <v>-1</v>
      </c>
      <c r="H53">
        <f t="shared" si="1"/>
        <v>7</v>
      </c>
      <c r="J53">
        <f>VLOOKUP(D53,'Test Data'!$A$1:$N$33,10,FALSE)</f>
        <v>76.409007752840552</v>
      </c>
      <c r="K53">
        <f>VLOOKUP(B53,'Test Data'!$A$1:$N$33,10,FALSE)</f>
        <v>167.6953685618729</v>
      </c>
      <c r="L53">
        <f>VLOOKUP(D53,'Test Data'!$A$1:$N$33,13,FALSE)</f>
        <v>31.026285714285713</v>
      </c>
      <c r="M53">
        <f>VLOOKUP(B53,'Test Data'!$A$1:$N$33,13,FALSE)</f>
        <v>13.393142857142854</v>
      </c>
      <c r="N53">
        <f>VLOOKUP(D53,'Test Data'!$A$1:$N$33,14,FALSE)</f>
        <v>8.9650000000000034</v>
      </c>
      <c r="O53">
        <f>VLOOKUP(B53,'Test Data'!$A$1:$N$33,14,FALSE)</f>
        <v>14.0275</v>
      </c>
      <c r="P53">
        <f>VLOOKUP(B53,'Test Data'!$A$1:$G$33,7,FALSE)</f>
        <v>55.707499999999996</v>
      </c>
      <c r="Q53">
        <f>VLOOKUP(D53,'Test Data'!$A$1:$G$33,7,FALSE)</f>
        <v>50.613</v>
      </c>
    </row>
    <row r="54" spans="1:17" x14ac:dyDescent="0.3">
      <c r="A54" s="8">
        <v>44852</v>
      </c>
      <c r="B54" s="6" t="s">
        <v>24</v>
      </c>
      <c r="C54" s="6">
        <v>2</v>
      </c>
      <c r="D54" s="6" t="s">
        <v>16</v>
      </c>
      <c r="E54" s="6">
        <v>5</v>
      </c>
      <c r="F54" s="6"/>
      <c r="G54" s="6">
        <f t="shared" si="2"/>
        <v>3</v>
      </c>
      <c r="H54">
        <f t="shared" si="1"/>
        <v>7</v>
      </c>
      <c r="J54">
        <f>VLOOKUP(D54,'Test Data'!$A$1:$N$33,10,FALSE)</f>
        <v>63.730171402644544</v>
      </c>
      <c r="K54">
        <f>VLOOKUP(B54,'Test Data'!$A$1:$N$33,10,FALSE)</f>
        <v>-22.036975171338725</v>
      </c>
      <c r="L54">
        <f>VLOOKUP(D54,'Test Data'!$A$1:$N$33,13,FALSE)</f>
        <v>50.068571428571417</v>
      </c>
      <c r="M54">
        <f>VLOOKUP(B54,'Test Data'!$A$1:$N$33,13,FALSE)</f>
        <v>-3.3074285714285723</v>
      </c>
      <c r="N54">
        <f>VLOOKUP(D54,'Test Data'!$A$1:$N$33,14,FALSE)</f>
        <v>8.764999999999997</v>
      </c>
      <c r="O54">
        <f>VLOOKUP(B54,'Test Data'!$A$1:$N$33,14,FALSE)</f>
        <v>7.9775000000000027</v>
      </c>
      <c r="P54">
        <f>VLOOKUP(B54,'Test Data'!$A$1:$G$33,7,FALSE)</f>
        <v>43.370999999999995</v>
      </c>
      <c r="Q54">
        <f>VLOOKUP(D54,'Test Data'!$A$1:$G$33,7,FALSE)</f>
        <v>50.204499999999996</v>
      </c>
    </row>
    <row r="55" spans="1:17" x14ac:dyDescent="0.3">
      <c r="A55" s="9">
        <v>44852</v>
      </c>
      <c r="B55" s="7" t="s">
        <v>14</v>
      </c>
      <c r="C55" s="7">
        <v>5</v>
      </c>
      <c r="D55" s="7" t="s">
        <v>32</v>
      </c>
      <c r="E55" s="7">
        <v>7</v>
      </c>
      <c r="F55" s="7"/>
      <c r="G55" s="6">
        <f t="shared" si="2"/>
        <v>2</v>
      </c>
      <c r="H55">
        <f t="shared" si="1"/>
        <v>12</v>
      </c>
      <c r="J55">
        <f>VLOOKUP(D55,'Test Data'!$A$1:$N$33,10,FALSE)</f>
        <v>124.79930909090909</v>
      </c>
      <c r="K55">
        <f>VLOOKUP(B55,'Test Data'!$A$1:$N$33,10,FALSE)</f>
        <v>136.98197199901549</v>
      </c>
      <c r="L55">
        <f>VLOOKUP(D55,'Test Data'!$A$1:$N$33,13,FALSE)</f>
        <v>-8.6491428571428539</v>
      </c>
      <c r="M55">
        <f>VLOOKUP(B55,'Test Data'!$A$1:$N$33,13,FALSE)</f>
        <v>60.471999999999994</v>
      </c>
      <c r="N55">
        <f>VLOOKUP(D55,'Test Data'!$A$1:$N$33,14,FALSE)</f>
        <v>8.41</v>
      </c>
      <c r="O55">
        <f>VLOOKUP(B55,'Test Data'!$A$1:$N$33,14,FALSE)</f>
        <v>17.717499999999998</v>
      </c>
      <c r="P55">
        <f>VLOOKUP(B55,'Test Data'!$A$1:$G$33,7,FALSE)</f>
        <v>51.605499999999999</v>
      </c>
      <c r="Q55">
        <f>VLOOKUP(D55,'Test Data'!$A$1:$G$33,7,FALSE)</f>
        <v>49.713999999999999</v>
      </c>
    </row>
    <row r="56" spans="1:17" x14ac:dyDescent="0.3">
      <c r="A56" s="8">
        <v>44852</v>
      </c>
      <c r="B56" s="6" t="s">
        <v>4</v>
      </c>
      <c r="C56" s="6">
        <v>3</v>
      </c>
      <c r="D56" s="6" t="s">
        <v>7</v>
      </c>
      <c r="E56" s="6">
        <v>2</v>
      </c>
      <c r="F56" s="6"/>
      <c r="G56" s="6">
        <f t="shared" si="2"/>
        <v>-1</v>
      </c>
      <c r="H56">
        <f t="shared" si="1"/>
        <v>5</v>
      </c>
      <c r="J56">
        <f>VLOOKUP(D56,'Test Data'!$A$1:$N$33,10,FALSE)</f>
        <v>111.27740775464804</v>
      </c>
      <c r="K56">
        <f>VLOOKUP(B56,'Test Data'!$A$1:$N$33,10,FALSE)</f>
        <v>88.222810330423755</v>
      </c>
      <c r="L56">
        <f>VLOOKUP(D56,'Test Data'!$A$1:$N$33,13,FALSE)</f>
        <v>4.7725714285714282</v>
      </c>
      <c r="M56">
        <f>VLOOKUP(B56,'Test Data'!$A$1:$N$33,13,FALSE)</f>
        <v>15.506285714285713</v>
      </c>
      <c r="N56">
        <f>VLOOKUP(D56,'Test Data'!$A$1:$N$33,14,FALSE)</f>
        <v>17.254999999999999</v>
      </c>
      <c r="O56">
        <f>VLOOKUP(B56,'Test Data'!$A$1:$N$33,14,FALSE)</f>
        <v>3.3900000000000006</v>
      </c>
      <c r="P56">
        <f>VLOOKUP(B56,'Test Data'!$A$1:$G$33,7,FALSE)</f>
        <v>51.642000000000003</v>
      </c>
      <c r="Q56">
        <f>VLOOKUP(D56,'Test Data'!$A$1:$G$33,7,FALSE)</f>
        <v>51.508500000000005</v>
      </c>
    </row>
    <row r="57" spans="1:17" x14ac:dyDescent="0.3">
      <c r="A57" s="9">
        <v>44853</v>
      </c>
      <c r="B57" s="7" t="s">
        <v>23</v>
      </c>
      <c r="C57" s="7">
        <v>4</v>
      </c>
      <c r="D57" s="7" t="s">
        <v>11</v>
      </c>
      <c r="E57" s="7">
        <v>3</v>
      </c>
      <c r="F57" s="7" t="s">
        <v>36</v>
      </c>
      <c r="G57" s="6">
        <f t="shared" si="2"/>
        <v>-1</v>
      </c>
      <c r="H57">
        <f t="shared" si="1"/>
        <v>7</v>
      </c>
      <c r="J57">
        <f>VLOOKUP(D57,'Test Data'!$A$1:$N$33,10,FALSE)</f>
        <v>141.70098544061301</v>
      </c>
      <c r="K57">
        <f>VLOOKUP(B57,'Test Data'!$A$1:$N$33,10,FALSE)</f>
        <v>108.81431168831168</v>
      </c>
      <c r="L57">
        <f>VLOOKUP(D57,'Test Data'!$A$1:$N$33,13,FALSE)</f>
        <v>23.155428571428573</v>
      </c>
      <c r="M57">
        <f>VLOOKUP(B57,'Test Data'!$A$1:$N$33,13,FALSE)</f>
        <v>37.825142857142851</v>
      </c>
      <c r="N57">
        <f>VLOOKUP(D57,'Test Data'!$A$1:$N$33,14,FALSE)</f>
        <v>13.1175</v>
      </c>
      <c r="O57">
        <f>VLOOKUP(B57,'Test Data'!$A$1:$N$33,14,FALSE)</f>
        <v>7.2100000000000044</v>
      </c>
      <c r="P57">
        <f>VLOOKUP(B57,'Test Data'!$A$1:$G$33,7,FALSE)</f>
        <v>50.827500000000001</v>
      </c>
      <c r="Q57">
        <f>VLOOKUP(D57,'Test Data'!$A$1:$G$33,7,FALSE)</f>
        <v>53.156500000000001</v>
      </c>
    </row>
    <row r="58" spans="1:17" x14ac:dyDescent="0.3">
      <c r="A58" s="8">
        <v>44853</v>
      </c>
      <c r="B58" s="6" t="s">
        <v>4</v>
      </c>
      <c r="C58" s="6">
        <v>3</v>
      </c>
      <c r="D58" s="6" t="s">
        <v>31</v>
      </c>
      <c r="E58" s="6">
        <v>4</v>
      </c>
      <c r="F58" s="6"/>
      <c r="G58" s="6">
        <f t="shared" si="2"/>
        <v>1</v>
      </c>
      <c r="H58">
        <f t="shared" si="1"/>
        <v>7</v>
      </c>
      <c r="J58">
        <f>VLOOKUP(D58,'Test Data'!$A$1:$N$33,10,FALSE)</f>
        <v>122.69680256187354</v>
      </c>
      <c r="K58">
        <f>VLOOKUP(B58,'Test Data'!$A$1:$N$33,10,FALSE)</f>
        <v>88.222810330423755</v>
      </c>
      <c r="L58">
        <f>VLOOKUP(D58,'Test Data'!$A$1:$N$33,13,FALSE)</f>
        <v>24.367999999999999</v>
      </c>
      <c r="M58">
        <f>VLOOKUP(B58,'Test Data'!$A$1:$N$33,13,FALSE)</f>
        <v>15.506285714285713</v>
      </c>
      <c r="N58">
        <f>VLOOKUP(D58,'Test Data'!$A$1:$N$33,14,FALSE)</f>
        <v>9.4549999999999983</v>
      </c>
      <c r="O58">
        <f>VLOOKUP(B58,'Test Data'!$A$1:$N$33,14,FALSE)</f>
        <v>3.3900000000000006</v>
      </c>
      <c r="P58">
        <f>VLOOKUP(B58,'Test Data'!$A$1:$G$33,7,FALSE)</f>
        <v>51.642000000000003</v>
      </c>
      <c r="Q58">
        <f>VLOOKUP(D58,'Test Data'!$A$1:$G$33,7,FALSE)</f>
        <v>54.636500000000005</v>
      </c>
    </row>
    <row r="59" spans="1:17" x14ac:dyDescent="0.3">
      <c r="A59" s="9">
        <v>44853</v>
      </c>
      <c r="B59" s="7" t="s">
        <v>10</v>
      </c>
      <c r="C59" s="7">
        <v>4</v>
      </c>
      <c r="D59" s="7" t="s">
        <v>34</v>
      </c>
      <c r="E59" s="7">
        <v>3</v>
      </c>
      <c r="F59" s="7" t="s">
        <v>36</v>
      </c>
      <c r="G59" s="6">
        <f t="shared" si="2"/>
        <v>-1</v>
      </c>
      <c r="H59">
        <f t="shared" si="1"/>
        <v>7</v>
      </c>
      <c r="J59">
        <f>VLOOKUP(D59,'Test Data'!$A$1:$N$33,10,FALSE)</f>
        <v>102.7335900621118</v>
      </c>
      <c r="K59">
        <f>VLOOKUP(B59,'Test Data'!$A$1:$N$33,10,FALSE)</f>
        <v>49.127093802118544</v>
      </c>
      <c r="L59">
        <f>VLOOKUP(D59,'Test Data'!$A$1:$N$33,13,FALSE)</f>
        <v>3.6628571428571433</v>
      </c>
      <c r="M59">
        <f>VLOOKUP(B59,'Test Data'!$A$1:$N$33,13,FALSE)</f>
        <v>12.201142857142857</v>
      </c>
      <c r="N59">
        <f>VLOOKUP(D59,'Test Data'!$A$1:$N$33,14,FALSE)</f>
        <v>8.9399999999999977</v>
      </c>
      <c r="O59">
        <f>VLOOKUP(B59,'Test Data'!$A$1:$N$33,14,FALSE)</f>
        <v>1.5749999999999993</v>
      </c>
      <c r="P59">
        <f>VLOOKUP(B59,'Test Data'!$A$1:$G$33,7,FALSE)</f>
        <v>45.790499999999994</v>
      </c>
      <c r="Q59">
        <f>VLOOKUP(D59,'Test Data'!$A$1:$G$33,7,FALSE)</f>
        <v>50.25</v>
      </c>
    </row>
    <row r="60" spans="1:17" x14ac:dyDescent="0.3">
      <c r="A60" s="8">
        <v>44854</v>
      </c>
      <c r="B60" s="6" t="s">
        <v>26</v>
      </c>
      <c r="C60" s="6">
        <v>1</v>
      </c>
      <c r="D60" s="6" t="s">
        <v>14</v>
      </c>
      <c r="E60" s="6">
        <v>2</v>
      </c>
      <c r="F60" s="6" t="s">
        <v>35</v>
      </c>
      <c r="G60" s="6">
        <f t="shared" si="2"/>
        <v>1</v>
      </c>
      <c r="H60">
        <f t="shared" si="1"/>
        <v>3</v>
      </c>
      <c r="J60">
        <f>VLOOKUP(D60,'Test Data'!$A$1:$N$33,10,FALSE)</f>
        <v>136.98197199901549</v>
      </c>
      <c r="K60">
        <f>VLOOKUP(B60,'Test Data'!$A$1:$N$33,10,FALSE)</f>
        <v>-4.6858997148042523</v>
      </c>
      <c r="L60">
        <f>VLOOKUP(D60,'Test Data'!$A$1:$N$33,13,FALSE)</f>
        <v>60.471999999999994</v>
      </c>
      <c r="M60">
        <f>VLOOKUP(B60,'Test Data'!$A$1:$N$33,13,FALSE)</f>
        <v>0.628571428571429</v>
      </c>
      <c r="N60">
        <f>VLOOKUP(D60,'Test Data'!$A$1:$N$33,14,FALSE)</f>
        <v>17.717499999999998</v>
      </c>
      <c r="O60">
        <f>VLOOKUP(B60,'Test Data'!$A$1:$N$33,14,FALSE)</f>
        <v>6.8450000000000024</v>
      </c>
      <c r="P60">
        <f>VLOOKUP(B60,'Test Data'!$A$1:$G$33,7,FALSE)</f>
        <v>43.948500000000003</v>
      </c>
      <c r="Q60">
        <f>VLOOKUP(D60,'Test Data'!$A$1:$G$33,7,FALSE)</f>
        <v>51.605499999999999</v>
      </c>
    </row>
    <row r="61" spans="1:17" x14ac:dyDescent="0.3">
      <c r="A61" s="9">
        <v>44854</v>
      </c>
      <c r="B61" s="7" t="s">
        <v>21</v>
      </c>
      <c r="C61" s="7">
        <v>3</v>
      </c>
      <c r="D61" s="7" t="s">
        <v>20</v>
      </c>
      <c r="E61" s="7">
        <v>5</v>
      </c>
      <c r="F61" s="7"/>
      <c r="G61" s="6">
        <f t="shared" si="2"/>
        <v>2</v>
      </c>
      <c r="H61">
        <f t="shared" si="1"/>
        <v>8</v>
      </c>
      <c r="J61">
        <f>VLOOKUP(D61,'Test Data'!$A$1:$N$33,10,FALSE)</f>
        <v>40.403777624346652</v>
      </c>
      <c r="K61">
        <f>VLOOKUP(B61,'Test Data'!$A$1:$N$33,10,FALSE)</f>
        <v>76.409007752840552</v>
      </c>
      <c r="L61">
        <f>VLOOKUP(D61,'Test Data'!$A$1:$N$33,13,FALSE)</f>
        <v>1.0045714285714276</v>
      </c>
      <c r="M61">
        <f>VLOOKUP(B61,'Test Data'!$A$1:$N$33,13,FALSE)</f>
        <v>31.026285714285713</v>
      </c>
      <c r="N61">
        <f>VLOOKUP(D61,'Test Data'!$A$1:$N$33,14,FALSE)</f>
        <v>6.6625000000000014</v>
      </c>
      <c r="O61">
        <f>VLOOKUP(B61,'Test Data'!$A$1:$N$33,14,FALSE)</f>
        <v>8.9650000000000034</v>
      </c>
      <c r="P61">
        <f>VLOOKUP(B61,'Test Data'!$A$1:$G$33,7,FALSE)</f>
        <v>50.613</v>
      </c>
      <c r="Q61">
        <f>VLOOKUP(D61,'Test Data'!$A$1:$G$33,7,FALSE)</f>
        <v>45.282499999999999</v>
      </c>
    </row>
    <row r="62" spans="1:17" x14ac:dyDescent="0.3">
      <c r="A62" s="8">
        <v>44854</v>
      </c>
      <c r="B62" s="6" t="s">
        <v>13</v>
      </c>
      <c r="C62" s="6">
        <v>6</v>
      </c>
      <c r="D62" s="6" t="s">
        <v>22</v>
      </c>
      <c r="E62" s="6">
        <v>3</v>
      </c>
      <c r="F62" s="6"/>
      <c r="G62" s="6">
        <f t="shared" si="2"/>
        <v>-3</v>
      </c>
      <c r="H62">
        <f t="shared" si="1"/>
        <v>9</v>
      </c>
      <c r="J62">
        <f>VLOOKUP(D62,'Test Data'!$A$1:$N$33,10,FALSE)</f>
        <v>74.976702286219535</v>
      </c>
      <c r="K62">
        <f>VLOOKUP(B62,'Test Data'!$A$1:$N$33,10,FALSE)</f>
        <v>84.208897650180759</v>
      </c>
      <c r="L62">
        <f>VLOOKUP(D62,'Test Data'!$A$1:$N$33,13,FALSE)</f>
        <v>-0.72571428571428664</v>
      </c>
      <c r="M62">
        <f>VLOOKUP(B62,'Test Data'!$A$1:$N$33,13,FALSE)</f>
        <v>-1.7542857142857149</v>
      </c>
      <c r="N62">
        <f>VLOOKUP(D62,'Test Data'!$A$1:$N$33,14,FALSE)</f>
        <v>7.3575000000000017</v>
      </c>
      <c r="O62">
        <f>VLOOKUP(B62,'Test Data'!$A$1:$N$33,14,FALSE)</f>
        <v>6.9050000000000047</v>
      </c>
      <c r="P62">
        <f>VLOOKUP(B62,'Test Data'!$A$1:$G$33,7,FALSE)</f>
        <v>46.412999999999997</v>
      </c>
      <c r="Q62">
        <f>VLOOKUP(D62,'Test Data'!$A$1:$G$33,7,FALSE)</f>
        <v>52.762500000000003</v>
      </c>
    </row>
    <row r="63" spans="1:17" x14ac:dyDescent="0.3">
      <c r="A63" s="9">
        <v>44854</v>
      </c>
      <c r="B63" s="7" t="s">
        <v>18</v>
      </c>
      <c r="C63" s="7">
        <v>4</v>
      </c>
      <c r="D63" s="7" t="s">
        <v>9</v>
      </c>
      <c r="E63" s="7">
        <v>6</v>
      </c>
      <c r="F63" s="7"/>
      <c r="G63" s="6">
        <f t="shared" si="2"/>
        <v>2</v>
      </c>
      <c r="H63">
        <f t="shared" si="1"/>
        <v>10</v>
      </c>
      <c r="J63">
        <f>VLOOKUP(D63,'Test Data'!$A$1:$N$33,10,FALSE)</f>
        <v>168.59416263736261</v>
      </c>
      <c r="K63">
        <f>VLOOKUP(B63,'Test Data'!$A$1:$N$33,10,FALSE)</f>
        <v>146.30396690681772</v>
      </c>
      <c r="L63">
        <f>VLOOKUP(D63,'Test Data'!$A$1:$N$33,13,FALSE)</f>
        <v>-11.399999999999999</v>
      </c>
      <c r="M63">
        <f>VLOOKUP(B63,'Test Data'!$A$1:$N$33,13,FALSE)</f>
        <v>-7.4811428571428538</v>
      </c>
      <c r="N63">
        <f>VLOOKUP(D63,'Test Data'!$A$1:$N$33,14,FALSE)</f>
        <v>19.89</v>
      </c>
      <c r="O63">
        <f>VLOOKUP(B63,'Test Data'!$A$1:$N$33,14,FALSE)</f>
        <v>12.412499999999998</v>
      </c>
      <c r="P63">
        <f>VLOOKUP(B63,'Test Data'!$A$1:$G$33,7,FALSE)</f>
        <v>55.962999999999994</v>
      </c>
      <c r="Q63">
        <f>VLOOKUP(D63,'Test Data'!$A$1:$G$33,7,FALSE)</f>
        <v>58.694500000000005</v>
      </c>
    </row>
    <row r="64" spans="1:17" x14ac:dyDescent="0.3">
      <c r="A64" s="8">
        <v>44854</v>
      </c>
      <c r="B64" s="6" t="s">
        <v>8</v>
      </c>
      <c r="C64" s="6">
        <v>3</v>
      </c>
      <c r="D64" s="6" t="s">
        <v>28</v>
      </c>
      <c r="E64" s="6">
        <v>4</v>
      </c>
      <c r="F64" s="6" t="s">
        <v>36</v>
      </c>
      <c r="G64" s="6">
        <f t="shared" si="2"/>
        <v>1</v>
      </c>
      <c r="H64">
        <f t="shared" si="1"/>
        <v>7</v>
      </c>
      <c r="J64">
        <f>VLOOKUP(D64,'Test Data'!$A$1:$N$33,10,FALSE)</f>
        <v>102.79954013918658</v>
      </c>
      <c r="K64">
        <f>VLOOKUP(B64,'Test Data'!$A$1:$N$33,10,FALSE)</f>
        <v>113.56726902166196</v>
      </c>
      <c r="L64">
        <f>VLOOKUP(D64,'Test Data'!$A$1:$N$33,13,FALSE)</f>
        <v>17.073142857142859</v>
      </c>
      <c r="M64">
        <f>VLOOKUP(B64,'Test Data'!$A$1:$N$33,13,FALSE)</f>
        <v>19.098285714285709</v>
      </c>
      <c r="N64">
        <f>VLOOKUP(D64,'Test Data'!$A$1:$N$33,14,FALSE)</f>
        <v>7.7174999999999976</v>
      </c>
      <c r="O64">
        <f>VLOOKUP(B64,'Test Data'!$A$1:$N$33,14,FALSE)</f>
        <v>11.739999999999998</v>
      </c>
      <c r="P64">
        <f>VLOOKUP(B64,'Test Data'!$A$1:$G$33,7,FALSE)</f>
        <v>48.032499999999999</v>
      </c>
      <c r="Q64">
        <f>VLOOKUP(D64,'Test Data'!$A$1:$G$33,7,FALSE)</f>
        <v>51.605000000000004</v>
      </c>
    </row>
    <row r="65" spans="1:17" x14ac:dyDescent="0.3">
      <c r="A65" s="9">
        <v>44854</v>
      </c>
      <c r="B65" s="7" t="s">
        <v>25</v>
      </c>
      <c r="C65" s="7">
        <v>2</v>
      </c>
      <c r="D65" s="7" t="s">
        <v>33</v>
      </c>
      <c r="E65" s="7">
        <v>6</v>
      </c>
      <c r="F65" s="7"/>
      <c r="G65" s="6">
        <f t="shared" si="2"/>
        <v>4</v>
      </c>
      <c r="H65">
        <f t="shared" si="1"/>
        <v>8</v>
      </c>
      <c r="J65">
        <f>VLOOKUP(D65,'Test Data'!$A$1:$N$33,10,FALSE)</f>
        <v>-8.7404366585335467</v>
      </c>
      <c r="K65">
        <f>VLOOKUP(B65,'Test Data'!$A$1:$N$33,10,FALSE)</f>
        <v>39.840338825608846</v>
      </c>
      <c r="L65">
        <f>VLOOKUP(D65,'Test Data'!$A$1:$N$33,13,FALSE)</f>
        <v>26.68571428571428</v>
      </c>
      <c r="M65">
        <f>VLOOKUP(B65,'Test Data'!$A$1:$N$33,13,FALSE)</f>
        <v>27.305142857142851</v>
      </c>
      <c r="N65">
        <f>VLOOKUP(D65,'Test Data'!$A$1:$N$33,14,FALSE)</f>
        <v>2.7825000000000024</v>
      </c>
      <c r="O65">
        <f>VLOOKUP(B65,'Test Data'!$A$1:$N$33,14,FALSE)</f>
        <v>9.8724999999999987</v>
      </c>
      <c r="P65">
        <f>VLOOKUP(B65,'Test Data'!$A$1:$G$33,7,FALSE)</f>
        <v>45.057000000000002</v>
      </c>
      <c r="Q65">
        <f>VLOOKUP(D65,'Test Data'!$A$1:$G$33,7,FALSE)</f>
        <v>46.666000000000004</v>
      </c>
    </row>
    <row r="66" spans="1:17" x14ac:dyDescent="0.3">
      <c r="A66" s="8">
        <v>44854</v>
      </c>
      <c r="B66" s="6" t="s">
        <v>15</v>
      </c>
      <c r="C66" s="6">
        <v>4</v>
      </c>
      <c r="D66" s="6" t="s">
        <v>16</v>
      </c>
      <c r="E66" s="6">
        <v>1</v>
      </c>
      <c r="F66" s="6"/>
      <c r="G66" s="6">
        <f t="shared" si="2"/>
        <v>-3</v>
      </c>
      <c r="H66">
        <f t="shared" si="1"/>
        <v>5</v>
      </c>
      <c r="J66">
        <f>VLOOKUP(D66,'Test Data'!$A$1:$N$33,10,FALSE)</f>
        <v>63.730171402644544</v>
      </c>
      <c r="K66">
        <f>VLOOKUP(B66,'Test Data'!$A$1:$N$33,10,FALSE)</f>
        <v>139.03583232323234</v>
      </c>
      <c r="L66">
        <f>VLOOKUP(D66,'Test Data'!$A$1:$N$33,13,FALSE)</f>
        <v>50.068571428571417</v>
      </c>
      <c r="M66">
        <f>VLOOKUP(B66,'Test Data'!$A$1:$N$33,13,FALSE)</f>
        <v>12.76</v>
      </c>
      <c r="N66">
        <f>VLOOKUP(D66,'Test Data'!$A$1:$N$33,14,FALSE)</f>
        <v>8.764999999999997</v>
      </c>
      <c r="O66">
        <f>VLOOKUP(B66,'Test Data'!$A$1:$N$33,14,FALSE)</f>
        <v>16.397500000000001</v>
      </c>
      <c r="P66">
        <f>VLOOKUP(B66,'Test Data'!$A$1:$G$33,7,FALSE)</f>
        <v>53.043999999999997</v>
      </c>
      <c r="Q66">
        <f>VLOOKUP(D66,'Test Data'!$A$1:$G$33,7,FALSE)</f>
        <v>50.204499999999996</v>
      </c>
    </row>
    <row r="67" spans="1:17" x14ac:dyDescent="0.3">
      <c r="A67" s="9">
        <v>44854</v>
      </c>
      <c r="B67" s="7" t="s">
        <v>24</v>
      </c>
      <c r="C67" s="7">
        <v>3</v>
      </c>
      <c r="D67" s="7" t="s">
        <v>17</v>
      </c>
      <c r="E67" s="7">
        <v>2</v>
      </c>
      <c r="F67" s="7" t="s">
        <v>36</v>
      </c>
      <c r="G67" s="6">
        <f t="shared" si="2"/>
        <v>-1</v>
      </c>
      <c r="H67">
        <f t="shared" ref="H67:H130" si="3">E67+C67</f>
        <v>5</v>
      </c>
      <c r="J67">
        <f>VLOOKUP(D67,'Test Data'!$A$1:$N$33,10,FALSE)</f>
        <v>136.54911843711844</v>
      </c>
      <c r="K67">
        <f>VLOOKUP(B67,'Test Data'!$A$1:$N$33,10,FALSE)</f>
        <v>-22.036975171338725</v>
      </c>
      <c r="L67">
        <f>VLOOKUP(D67,'Test Data'!$A$1:$N$33,13,FALSE)</f>
        <v>33.722285714285711</v>
      </c>
      <c r="M67">
        <f>VLOOKUP(B67,'Test Data'!$A$1:$N$33,13,FALSE)</f>
        <v>-3.3074285714285723</v>
      </c>
      <c r="N67">
        <f>VLOOKUP(D67,'Test Data'!$A$1:$N$33,14,FALSE)</f>
        <v>18.827500000000001</v>
      </c>
      <c r="O67">
        <f>VLOOKUP(B67,'Test Data'!$A$1:$N$33,14,FALSE)</f>
        <v>7.9775000000000027</v>
      </c>
      <c r="P67">
        <f>VLOOKUP(B67,'Test Data'!$A$1:$G$33,7,FALSE)</f>
        <v>43.370999999999995</v>
      </c>
      <c r="Q67">
        <f>VLOOKUP(D67,'Test Data'!$A$1:$G$33,7,FALSE)</f>
        <v>49.573999999999998</v>
      </c>
    </row>
    <row r="68" spans="1:17" x14ac:dyDescent="0.3">
      <c r="A68" s="8">
        <v>44854</v>
      </c>
      <c r="B68" s="6" t="s">
        <v>12</v>
      </c>
      <c r="C68" s="6">
        <v>2</v>
      </c>
      <c r="D68" s="6" t="s">
        <v>32</v>
      </c>
      <c r="E68" s="6">
        <v>5</v>
      </c>
      <c r="F68" s="6"/>
      <c r="G68" s="6">
        <f t="shared" si="2"/>
        <v>3</v>
      </c>
      <c r="H68">
        <f t="shared" si="3"/>
        <v>7</v>
      </c>
      <c r="J68">
        <f>VLOOKUP(D68,'Test Data'!$A$1:$N$33,10,FALSE)</f>
        <v>124.79930909090909</v>
      </c>
      <c r="K68">
        <f>VLOOKUP(B68,'Test Data'!$A$1:$N$33,10,FALSE)</f>
        <v>53.979766020169095</v>
      </c>
      <c r="L68">
        <f>VLOOKUP(D68,'Test Data'!$A$1:$N$33,13,FALSE)</f>
        <v>-8.6491428571428539</v>
      </c>
      <c r="M68">
        <f>VLOOKUP(B68,'Test Data'!$A$1:$N$33,13,FALSE)</f>
        <v>19.751999999999999</v>
      </c>
      <c r="N68">
        <f>VLOOKUP(D68,'Test Data'!$A$1:$N$33,14,FALSE)</f>
        <v>8.41</v>
      </c>
      <c r="O68">
        <f>VLOOKUP(B68,'Test Data'!$A$1:$N$33,14,FALSE)</f>
        <v>5.9175000000000004</v>
      </c>
      <c r="P68">
        <f>VLOOKUP(B68,'Test Data'!$A$1:$G$33,7,FALSE)</f>
        <v>48.340999999999994</v>
      </c>
      <c r="Q68">
        <f>VLOOKUP(D68,'Test Data'!$A$1:$G$33,7,FALSE)</f>
        <v>49.713999999999999</v>
      </c>
    </row>
    <row r="69" spans="1:17" x14ac:dyDescent="0.3">
      <c r="A69" s="9">
        <v>44854</v>
      </c>
      <c r="B69" s="7" t="s">
        <v>29</v>
      </c>
      <c r="C69" s="7">
        <v>1</v>
      </c>
      <c r="D69" s="7" t="s">
        <v>3</v>
      </c>
      <c r="E69" s="7">
        <v>6</v>
      </c>
      <c r="F69" s="7"/>
      <c r="G69" s="6">
        <f t="shared" si="2"/>
        <v>5</v>
      </c>
      <c r="H69">
        <f t="shared" si="3"/>
        <v>7</v>
      </c>
      <c r="J69">
        <f>VLOOKUP(D69,'Test Data'!$A$1:$N$33,10,FALSE)</f>
        <v>86.128930481283419</v>
      </c>
      <c r="K69">
        <f>VLOOKUP(B69,'Test Data'!$A$1:$N$33,10,FALSE)</f>
        <v>167.6953685618729</v>
      </c>
      <c r="L69">
        <f>VLOOKUP(D69,'Test Data'!$A$1:$N$33,13,FALSE)</f>
        <v>42.425142857142845</v>
      </c>
      <c r="M69">
        <f>VLOOKUP(B69,'Test Data'!$A$1:$N$33,13,FALSE)</f>
        <v>13.393142857142854</v>
      </c>
      <c r="N69">
        <f>VLOOKUP(D69,'Test Data'!$A$1:$N$33,14,FALSE)</f>
        <v>7.7924999999999969</v>
      </c>
      <c r="O69">
        <f>VLOOKUP(B69,'Test Data'!$A$1:$N$33,14,FALSE)</f>
        <v>14.0275</v>
      </c>
      <c r="P69">
        <f>VLOOKUP(B69,'Test Data'!$A$1:$G$33,7,FALSE)</f>
        <v>55.707499999999996</v>
      </c>
      <c r="Q69">
        <f>VLOOKUP(D69,'Test Data'!$A$1:$G$33,7,FALSE)</f>
        <v>53.312000000000005</v>
      </c>
    </row>
    <row r="70" spans="1:17" x14ac:dyDescent="0.3">
      <c r="A70" s="8">
        <v>44854</v>
      </c>
      <c r="B70" s="6" t="s">
        <v>30</v>
      </c>
      <c r="C70" s="6">
        <v>2</v>
      </c>
      <c r="D70" s="6" t="s">
        <v>5</v>
      </c>
      <c r="E70" s="6">
        <v>3</v>
      </c>
      <c r="F70" s="6" t="s">
        <v>36</v>
      </c>
      <c r="G70" s="6">
        <f t="shared" si="2"/>
        <v>1</v>
      </c>
      <c r="H70">
        <f t="shared" si="3"/>
        <v>5</v>
      </c>
      <c r="J70">
        <f>VLOOKUP(D70,'Test Data'!$A$1:$N$33,10,FALSE)</f>
        <v>101.36763398692811</v>
      </c>
      <c r="K70">
        <f>VLOOKUP(B70,'Test Data'!$A$1:$N$33,10,FALSE)</f>
        <v>143.23803174603177</v>
      </c>
      <c r="L70">
        <f>VLOOKUP(D70,'Test Data'!$A$1:$N$33,13,FALSE)</f>
        <v>22.968</v>
      </c>
      <c r="M70">
        <f>VLOOKUP(B70,'Test Data'!$A$1:$N$33,13,FALSE)</f>
        <v>16.389714285714284</v>
      </c>
      <c r="N70">
        <f>VLOOKUP(D70,'Test Data'!$A$1:$N$33,14,FALSE)</f>
        <v>16.109999999999996</v>
      </c>
      <c r="O70">
        <f>VLOOKUP(B70,'Test Data'!$A$1:$N$33,14,FALSE)</f>
        <v>17.792499999999997</v>
      </c>
      <c r="P70">
        <f>VLOOKUP(B70,'Test Data'!$A$1:$G$33,7,FALSE)</f>
        <v>53.600500000000004</v>
      </c>
      <c r="Q70">
        <f>VLOOKUP(D70,'Test Data'!$A$1:$G$33,7,FALSE)</f>
        <v>50.840499999999999</v>
      </c>
    </row>
    <row r="71" spans="1:17" x14ac:dyDescent="0.3">
      <c r="A71" s="9">
        <v>44854</v>
      </c>
      <c r="B71" s="7" t="s">
        <v>23</v>
      </c>
      <c r="C71" s="7">
        <v>2</v>
      </c>
      <c r="D71" s="7" t="s">
        <v>27</v>
      </c>
      <c r="E71" s="7">
        <v>5</v>
      </c>
      <c r="F71" s="7"/>
      <c r="G71" s="6">
        <f t="shared" si="2"/>
        <v>3</v>
      </c>
      <c r="H71">
        <f t="shared" si="3"/>
        <v>7</v>
      </c>
      <c r="J71">
        <f>VLOOKUP(D71,'Test Data'!$A$1:$N$33,10,FALSE)</f>
        <v>146.74742788408409</v>
      </c>
      <c r="K71">
        <f>VLOOKUP(B71,'Test Data'!$A$1:$N$33,10,FALSE)</f>
        <v>108.81431168831168</v>
      </c>
      <c r="L71">
        <f>VLOOKUP(D71,'Test Data'!$A$1:$N$33,13,FALSE)</f>
        <v>47.028571428571425</v>
      </c>
      <c r="M71">
        <f>VLOOKUP(B71,'Test Data'!$A$1:$N$33,13,FALSE)</f>
        <v>37.825142857142851</v>
      </c>
      <c r="N71">
        <f>VLOOKUP(D71,'Test Data'!$A$1:$N$33,14,FALSE)</f>
        <v>12.777499999999996</v>
      </c>
      <c r="O71">
        <f>VLOOKUP(B71,'Test Data'!$A$1:$N$33,14,FALSE)</f>
        <v>7.2100000000000044</v>
      </c>
      <c r="P71">
        <f>VLOOKUP(B71,'Test Data'!$A$1:$G$33,7,FALSE)</f>
        <v>50.827500000000001</v>
      </c>
      <c r="Q71">
        <f>VLOOKUP(D71,'Test Data'!$A$1:$G$33,7,FALSE)</f>
        <v>54.585499999999996</v>
      </c>
    </row>
    <row r="72" spans="1:17" x14ac:dyDescent="0.3">
      <c r="A72" s="8">
        <v>44855</v>
      </c>
      <c r="B72" s="6" t="s">
        <v>19</v>
      </c>
      <c r="C72" s="6">
        <v>3</v>
      </c>
      <c r="D72" s="6" t="s">
        <v>6</v>
      </c>
      <c r="E72" s="6">
        <v>4</v>
      </c>
      <c r="F72" s="6" t="s">
        <v>36</v>
      </c>
      <c r="G72" s="6">
        <f t="shared" si="2"/>
        <v>1</v>
      </c>
      <c r="H72">
        <f t="shared" si="3"/>
        <v>7</v>
      </c>
      <c r="J72">
        <f>VLOOKUP(D72,'Test Data'!$A$1:$N$33,10,FALSE)</f>
        <v>1.760967724928741</v>
      </c>
      <c r="K72">
        <f>VLOOKUP(B72,'Test Data'!$A$1:$N$33,10,FALSE)</f>
        <v>87.364379749166758</v>
      </c>
      <c r="L72">
        <f>VLOOKUP(D72,'Test Data'!$A$1:$N$33,13,FALSE)</f>
        <v>5.3714285714285701</v>
      </c>
      <c r="M72">
        <f>VLOOKUP(B72,'Test Data'!$A$1:$N$33,13,FALSE)</f>
        <v>13.821714285714281</v>
      </c>
      <c r="N72">
        <f>VLOOKUP(D72,'Test Data'!$A$1:$N$33,14,FALSE)</f>
        <v>1.1374999999999975</v>
      </c>
      <c r="O72">
        <f>VLOOKUP(B72,'Test Data'!$A$1:$N$33,14,FALSE)</f>
        <v>10.832500000000003</v>
      </c>
      <c r="P72">
        <f>VLOOKUP(B72,'Test Data'!$A$1:$G$33,7,FALSE)</f>
        <v>45.319500000000005</v>
      </c>
      <c r="Q72">
        <f>VLOOKUP(D72,'Test Data'!$A$1:$G$33,7,FALSE)</f>
        <v>39.211500000000001</v>
      </c>
    </row>
    <row r="73" spans="1:17" x14ac:dyDescent="0.3">
      <c r="A73" s="9">
        <v>44855</v>
      </c>
      <c r="B73" s="7" t="s">
        <v>34</v>
      </c>
      <c r="C73" s="7">
        <v>3</v>
      </c>
      <c r="D73" s="7" t="s">
        <v>11</v>
      </c>
      <c r="E73" s="7">
        <v>2</v>
      </c>
      <c r="F73" s="7"/>
      <c r="G73" s="6">
        <f t="shared" si="2"/>
        <v>-1</v>
      </c>
      <c r="H73">
        <f t="shared" si="3"/>
        <v>5</v>
      </c>
      <c r="J73">
        <f>VLOOKUP(D73,'Test Data'!$A$1:$N$33,10,FALSE)</f>
        <v>141.70098544061301</v>
      </c>
      <c r="K73">
        <f>VLOOKUP(B73,'Test Data'!$A$1:$N$33,10,FALSE)</f>
        <v>102.7335900621118</v>
      </c>
      <c r="L73">
        <f>VLOOKUP(D73,'Test Data'!$A$1:$N$33,13,FALSE)</f>
        <v>23.155428571428573</v>
      </c>
      <c r="M73">
        <f>VLOOKUP(B73,'Test Data'!$A$1:$N$33,13,FALSE)</f>
        <v>3.6628571428571433</v>
      </c>
      <c r="N73">
        <f>VLOOKUP(D73,'Test Data'!$A$1:$N$33,14,FALSE)</f>
        <v>13.1175</v>
      </c>
      <c r="O73">
        <f>VLOOKUP(B73,'Test Data'!$A$1:$N$33,14,FALSE)</f>
        <v>8.9399999999999977</v>
      </c>
      <c r="P73">
        <f>VLOOKUP(B73,'Test Data'!$A$1:$G$33,7,FALSE)</f>
        <v>50.25</v>
      </c>
      <c r="Q73">
        <f>VLOOKUP(D73,'Test Data'!$A$1:$G$33,7,FALSE)</f>
        <v>53.156500000000001</v>
      </c>
    </row>
    <row r="74" spans="1:17" x14ac:dyDescent="0.3">
      <c r="A74" s="8">
        <v>44855</v>
      </c>
      <c r="B74" s="6" t="s">
        <v>7</v>
      </c>
      <c r="C74" s="6">
        <v>3</v>
      </c>
      <c r="D74" s="6" t="s">
        <v>31</v>
      </c>
      <c r="E74" s="6">
        <v>2</v>
      </c>
      <c r="F74" s="6" t="s">
        <v>36</v>
      </c>
      <c r="G74" s="6">
        <f t="shared" si="2"/>
        <v>-1</v>
      </c>
      <c r="H74">
        <f t="shared" si="3"/>
        <v>5</v>
      </c>
      <c r="J74">
        <f>VLOOKUP(D74,'Test Data'!$A$1:$N$33,10,FALSE)</f>
        <v>122.69680256187354</v>
      </c>
      <c r="K74">
        <f>VLOOKUP(B74,'Test Data'!$A$1:$N$33,10,FALSE)</f>
        <v>111.27740775464804</v>
      </c>
      <c r="L74">
        <f>VLOOKUP(D74,'Test Data'!$A$1:$N$33,13,FALSE)</f>
        <v>24.367999999999999</v>
      </c>
      <c r="M74">
        <f>VLOOKUP(B74,'Test Data'!$A$1:$N$33,13,FALSE)</f>
        <v>4.7725714285714282</v>
      </c>
      <c r="N74">
        <f>VLOOKUP(D74,'Test Data'!$A$1:$N$33,14,FALSE)</f>
        <v>9.4549999999999983</v>
      </c>
      <c r="O74">
        <f>VLOOKUP(B74,'Test Data'!$A$1:$N$33,14,FALSE)</f>
        <v>17.254999999999999</v>
      </c>
      <c r="P74">
        <f>VLOOKUP(B74,'Test Data'!$A$1:$G$33,7,FALSE)</f>
        <v>51.508500000000005</v>
      </c>
      <c r="Q74">
        <f>VLOOKUP(D74,'Test Data'!$A$1:$G$33,7,FALSE)</f>
        <v>54.636500000000005</v>
      </c>
    </row>
    <row r="75" spans="1:17" x14ac:dyDescent="0.3">
      <c r="A75" s="9">
        <v>44856</v>
      </c>
      <c r="B75" s="7" t="s">
        <v>28</v>
      </c>
      <c r="C75" s="7">
        <v>3</v>
      </c>
      <c r="D75" s="7" t="s">
        <v>14</v>
      </c>
      <c r="E75" s="7">
        <v>4</v>
      </c>
      <c r="F75" s="7" t="s">
        <v>36</v>
      </c>
      <c r="G75" s="6">
        <f t="shared" si="2"/>
        <v>1</v>
      </c>
      <c r="H75">
        <f t="shared" si="3"/>
        <v>7</v>
      </c>
      <c r="J75">
        <f>VLOOKUP(D75,'Test Data'!$A$1:$N$33,10,FALSE)</f>
        <v>136.98197199901549</v>
      </c>
      <c r="K75">
        <f>VLOOKUP(B75,'Test Data'!$A$1:$N$33,10,FALSE)</f>
        <v>102.79954013918658</v>
      </c>
      <c r="L75">
        <f>VLOOKUP(D75,'Test Data'!$A$1:$N$33,13,FALSE)</f>
        <v>60.471999999999994</v>
      </c>
      <c r="M75">
        <f>VLOOKUP(B75,'Test Data'!$A$1:$N$33,13,FALSE)</f>
        <v>17.073142857142859</v>
      </c>
      <c r="N75">
        <f>VLOOKUP(D75,'Test Data'!$A$1:$N$33,14,FALSE)</f>
        <v>17.717499999999998</v>
      </c>
      <c r="O75">
        <f>VLOOKUP(B75,'Test Data'!$A$1:$N$33,14,FALSE)</f>
        <v>7.7174999999999976</v>
      </c>
      <c r="P75">
        <f>VLOOKUP(B75,'Test Data'!$A$1:$G$33,7,FALSE)</f>
        <v>51.605000000000004</v>
      </c>
      <c r="Q75">
        <f>VLOOKUP(D75,'Test Data'!$A$1:$G$33,7,FALSE)</f>
        <v>51.605499999999999</v>
      </c>
    </row>
    <row r="76" spans="1:17" x14ac:dyDescent="0.3">
      <c r="A76" s="8">
        <v>44856</v>
      </c>
      <c r="B76" s="6" t="s">
        <v>3</v>
      </c>
      <c r="C76" s="6">
        <v>6</v>
      </c>
      <c r="D76" s="6" t="s">
        <v>20</v>
      </c>
      <c r="E76" s="6">
        <v>3</v>
      </c>
      <c r="F76" s="6"/>
      <c r="G76" s="6">
        <f t="shared" si="2"/>
        <v>-3</v>
      </c>
      <c r="H76">
        <f t="shared" si="3"/>
        <v>9</v>
      </c>
      <c r="J76">
        <f>VLOOKUP(D76,'Test Data'!$A$1:$N$33,10,FALSE)</f>
        <v>40.403777624346652</v>
      </c>
      <c r="K76">
        <f>VLOOKUP(B76,'Test Data'!$A$1:$N$33,10,FALSE)</f>
        <v>86.128930481283419</v>
      </c>
      <c r="L76">
        <f>VLOOKUP(D76,'Test Data'!$A$1:$N$33,13,FALSE)</f>
        <v>1.0045714285714276</v>
      </c>
      <c r="M76">
        <f>VLOOKUP(B76,'Test Data'!$A$1:$N$33,13,FALSE)</f>
        <v>42.425142857142845</v>
      </c>
      <c r="N76">
        <f>VLOOKUP(D76,'Test Data'!$A$1:$N$33,14,FALSE)</f>
        <v>6.6625000000000014</v>
      </c>
      <c r="O76">
        <f>VLOOKUP(B76,'Test Data'!$A$1:$N$33,14,FALSE)</f>
        <v>7.7924999999999969</v>
      </c>
      <c r="P76">
        <f>VLOOKUP(B76,'Test Data'!$A$1:$G$33,7,FALSE)</f>
        <v>53.312000000000005</v>
      </c>
      <c r="Q76">
        <f>VLOOKUP(D76,'Test Data'!$A$1:$G$33,7,FALSE)</f>
        <v>45.282499999999999</v>
      </c>
    </row>
    <row r="77" spans="1:17" x14ac:dyDescent="0.3">
      <c r="A77" s="9">
        <v>44856</v>
      </c>
      <c r="B77" s="7" t="s">
        <v>18</v>
      </c>
      <c r="C77" s="7">
        <v>2</v>
      </c>
      <c r="D77" s="7" t="s">
        <v>22</v>
      </c>
      <c r="E77" s="7">
        <v>3</v>
      </c>
      <c r="F77" s="7" t="s">
        <v>36</v>
      </c>
      <c r="G77" s="6">
        <f t="shared" si="2"/>
        <v>1</v>
      </c>
      <c r="H77">
        <f t="shared" si="3"/>
        <v>5</v>
      </c>
      <c r="J77">
        <f>VLOOKUP(D77,'Test Data'!$A$1:$N$33,10,FALSE)</f>
        <v>74.976702286219535</v>
      </c>
      <c r="K77">
        <f>VLOOKUP(B77,'Test Data'!$A$1:$N$33,10,FALSE)</f>
        <v>146.30396690681772</v>
      </c>
      <c r="L77">
        <f>VLOOKUP(D77,'Test Data'!$A$1:$N$33,13,FALSE)</f>
        <v>-0.72571428571428664</v>
      </c>
      <c r="M77">
        <f>VLOOKUP(B77,'Test Data'!$A$1:$N$33,13,FALSE)</f>
        <v>-7.4811428571428538</v>
      </c>
      <c r="N77">
        <f>VLOOKUP(D77,'Test Data'!$A$1:$N$33,14,FALSE)</f>
        <v>7.3575000000000017</v>
      </c>
      <c r="O77">
        <f>VLOOKUP(B77,'Test Data'!$A$1:$N$33,14,FALSE)</f>
        <v>12.412499999999998</v>
      </c>
      <c r="P77">
        <f>VLOOKUP(B77,'Test Data'!$A$1:$G$33,7,FALSE)</f>
        <v>55.962999999999994</v>
      </c>
      <c r="Q77">
        <f>VLOOKUP(D77,'Test Data'!$A$1:$G$33,7,FALSE)</f>
        <v>52.762500000000003</v>
      </c>
    </row>
    <row r="78" spans="1:17" x14ac:dyDescent="0.3">
      <c r="A78" s="8">
        <v>44856</v>
      </c>
      <c r="B78" s="6" t="s">
        <v>10</v>
      </c>
      <c r="C78" s="6">
        <v>2</v>
      </c>
      <c r="D78" s="6" t="s">
        <v>9</v>
      </c>
      <c r="E78" s="6">
        <v>0</v>
      </c>
      <c r="F78" s="6"/>
      <c r="G78" s="6">
        <f t="shared" si="2"/>
        <v>-2</v>
      </c>
      <c r="H78">
        <f t="shared" si="3"/>
        <v>2</v>
      </c>
      <c r="J78">
        <f>VLOOKUP(D78,'Test Data'!$A$1:$N$33,10,FALSE)</f>
        <v>168.59416263736261</v>
      </c>
      <c r="K78">
        <f>VLOOKUP(B78,'Test Data'!$A$1:$N$33,10,FALSE)</f>
        <v>49.127093802118544</v>
      </c>
      <c r="L78">
        <f>VLOOKUP(D78,'Test Data'!$A$1:$N$33,13,FALSE)</f>
        <v>-11.399999999999999</v>
      </c>
      <c r="M78">
        <f>VLOOKUP(B78,'Test Data'!$A$1:$N$33,13,FALSE)</f>
        <v>12.201142857142857</v>
      </c>
      <c r="N78">
        <f>VLOOKUP(D78,'Test Data'!$A$1:$N$33,14,FALSE)</f>
        <v>19.89</v>
      </c>
      <c r="O78">
        <f>VLOOKUP(B78,'Test Data'!$A$1:$N$33,14,FALSE)</f>
        <v>1.5749999999999993</v>
      </c>
      <c r="P78">
        <f>VLOOKUP(B78,'Test Data'!$A$1:$G$33,7,FALSE)</f>
        <v>45.790499999999994</v>
      </c>
      <c r="Q78">
        <f>VLOOKUP(D78,'Test Data'!$A$1:$G$33,7,FALSE)</f>
        <v>58.694500000000005</v>
      </c>
    </row>
    <row r="79" spans="1:17" x14ac:dyDescent="0.3">
      <c r="A79" s="9">
        <v>44856</v>
      </c>
      <c r="B79" s="7" t="s">
        <v>30</v>
      </c>
      <c r="C79" s="7">
        <v>5</v>
      </c>
      <c r="D79" s="7" t="s">
        <v>33</v>
      </c>
      <c r="E79" s="7">
        <v>2</v>
      </c>
      <c r="F79" s="7"/>
      <c r="G79" s="6">
        <f t="shared" si="2"/>
        <v>-3</v>
      </c>
      <c r="H79">
        <f t="shared" si="3"/>
        <v>7</v>
      </c>
      <c r="J79">
        <f>VLOOKUP(D79,'Test Data'!$A$1:$N$33,10,FALSE)</f>
        <v>-8.7404366585335467</v>
      </c>
      <c r="K79">
        <f>VLOOKUP(B79,'Test Data'!$A$1:$N$33,10,FALSE)</f>
        <v>143.23803174603177</v>
      </c>
      <c r="L79">
        <f>VLOOKUP(D79,'Test Data'!$A$1:$N$33,13,FALSE)</f>
        <v>26.68571428571428</v>
      </c>
      <c r="M79">
        <f>VLOOKUP(B79,'Test Data'!$A$1:$N$33,13,FALSE)</f>
        <v>16.389714285714284</v>
      </c>
      <c r="N79">
        <f>VLOOKUP(D79,'Test Data'!$A$1:$N$33,14,FALSE)</f>
        <v>2.7825000000000024</v>
      </c>
      <c r="O79">
        <f>VLOOKUP(B79,'Test Data'!$A$1:$N$33,14,FALSE)</f>
        <v>17.792499999999997</v>
      </c>
      <c r="P79">
        <f>VLOOKUP(B79,'Test Data'!$A$1:$G$33,7,FALSE)</f>
        <v>53.600500000000004</v>
      </c>
      <c r="Q79">
        <f>VLOOKUP(D79,'Test Data'!$A$1:$G$33,7,FALSE)</f>
        <v>46.666000000000004</v>
      </c>
    </row>
    <row r="80" spans="1:17" x14ac:dyDescent="0.3">
      <c r="A80" s="8">
        <v>44856</v>
      </c>
      <c r="B80" s="6" t="s">
        <v>24</v>
      </c>
      <c r="C80" s="6">
        <v>1</v>
      </c>
      <c r="D80" s="6" t="s">
        <v>15</v>
      </c>
      <c r="E80" s="6">
        <v>2</v>
      </c>
      <c r="F80" s="6"/>
      <c r="G80" s="6">
        <f t="shared" si="2"/>
        <v>1</v>
      </c>
      <c r="H80">
        <f t="shared" si="3"/>
        <v>3</v>
      </c>
      <c r="J80">
        <f>VLOOKUP(D80,'Test Data'!$A$1:$N$33,10,FALSE)</f>
        <v>139.03583232323234</v>
      </c>
      <c r="K80">
        <f>VLOOKUP(B80,'Test Data'!$A$1:$N$33,10,FALSE)</f>
        <v>-22.036975171338725</v>
      </c>
      <c r="L80">
        <f>VLOOKUP(D80,'Test Data'!$A$1:$N$33,13,FALSE)</f>
        <v>12.76</v>
      </c>
      <c r="M80">
        <f>VLOOKUP(B80,'Test Data'!$A$1:$N$33,13,FALSE)</f>
        <v>-3.3074285714285723</v>
      </c>
      <c r="N80">
        <f>VLOOKUP(D80,'Test Data'!$A$1:$N$33,14,FALSE)</f>
        <v>16.397500000000001</v>
      </c>
      <c r="O80">
        <f>VLOOKUP(B80,'Test Data'!$A$1:$N$33,14,FALSE)</f>
        <v>7.9775000000000027</v>
      </c>
      <c r="P80">
        <f>VLOOKUP(B80,'Test Data'!$A$1:$G$33,7,FALSE)</f>
        <v>43.370999999999995</v>
      </c>
      <c r="Q80">
        <f>VLOOKUP(D80,'Test Data'!$A$1:$G$33,7,FALSE)</f>
        <v>53.043999999999997</v>
      </c>
    </row>
    <row r="81" spans="1:17" x14ac:dyDescent="0.3">
      <c r="A81" s="9">
        <v>44856</v>
      </c>
      <c r="B81" s="7" t="s">
        <v>4</v>
      </c>
      <c r="C81" s="7">
        <v>3</v>
      </c>
      <c r="D81" s="7" t="s">
        <v>21</v>
      </c>
      <c r="E81" s="7">
        <v>1</v>
      </c>
      <c r="F81" s="7"/>
      <c r="G81" s="6">
        <f t="shared" si="2"/>
        <v>-2</v>
      </c>
      <c r="H81">
        <f t="shared" si="3"/>
        <v>4</v>
      </c>
      <c r="J81">
        <f>VLOOKUP(D81,'Test Data'!$A$1:$N$33,10,FALSE)</f>
        <v>76.409007752840552</v>
      </c>
      <c r="K81">
        <f>VLOOKUP(B81,'Test Data'!$A$1:$N$33,10,FALSE)</f>
        <v>88.222810330423755</v>
      </c>
      <c r="L81">
        <f>VLOOKUP(D81,'Test Data'!$A$1:$N$33,13,FALSE)</f>
        <v>31.026285714285713</v>
      </c>
      <c r="M81">
        <f>VLOOKUP(B81,'Test Data'!$A$1:$N$33,13,FALSE)</f>
        <v>15.506285714285713</v>
      </c>
      <c r="N81">
        <f>VLOOKUP(D81,'Test Data'!$A$1:$N$33,14,FALSE)</f>
        <v>8.9650000000000034</v>
      </c>
      <c r="O81">
        <f>VLOOKUP(B81,'Test Data'!$A$1:$N$33,14,FALSE)</f>
        <v>3.3900000000000006</v>
      </c>
      <c r="P81">
        <f>VLOOKUP(B81,'Test Data'!$A$1:$G$33,7,FALSE)</f>
        <v>51.642000000000003</v>
      </c>
      <c r="Q81">
        <f>VLOOKUP(D81,'Test Data'!$A$1:$G$33,7,FALSE)</f>
        <v>50.613</v>
      </c>
    </row>
    <row r="82" spans="1:17" x14ac:dyDescent="0.3">
      <c r="A82" s="8">
        <v>44856</v>
      </c>
      <c r="B82" s="6" t="s">
        <v>25</v>
      </c>
      <c r="C82" s="6">
        <v>2</v>
      </c>
      <c r="D82" s="6" t="s">
        <v>32</v>
      </c>
      <c r="E82" s="6">
        <v>6</v>
      </c>
      <c r="F82" s="6"/>
      <c r="G82" s="6">
        <f t="shared" si="2"/>
        <v>4</v>
      </c>
      <c r="H82">
        <f t="shared" si="3"/>
        <v>8</v>
      </c>
      <c r="J82">
        <f>VLOOKUP(D82,'Test Data'!$A$1:$N$33,10,FALSE)</f>
        <v>124.79930909090909</v>
      </c>
      <c r="K82">
        <f>VLOOKUP(B82,'Test Data'!$A$1:$N$33,10,FALSE)</f>
        <v>39.840338825608846</v>
      </c>
      <c r="L82">
        <f>VLOOKUP(D82,'Test Data'!$A$1:$N$33,13,FALSE)</f>
        <v>-8.6491428571428539</v>
      </c>
      <c r="M82">
        <f>VLOOKUP(B82,'Test Data'!$A$1:$N$33,13,FALSE)</f>
        <v>27.305142857142851</v>
      </c>
      <c r="N82">
        <f>VLOOKUP(D82,'Test Data'!$A$1:$N$33,14,FALSE)</f>
        <v>8.41</v>
      </c>
      <c r="O82">
        <f>VLOOKUP(B82,'Test Data'!$A$1:$N$33,14,FALSE)</f>
        <v>9.8724999999999987</v>
      </c>
      <c r="P82">
        <f>VLOOKUP(B82,'Test Data'!$A$1:$G$33,7,FALSE)</f>
        <v>45.057000000000002</v>
      </c>
      <c r="Q82">
        <f>VLOOKUP(D82,'Test Data'!$A$1:$G$33,7,FALSE)</f>
        <v>49.713999999999999</v>
      </c>
    </row>
    <row r="83" spans="1:17" x14ac:dyDescent="0.3">
      <c r="A83" s="9">
        <v>44856</v>
      </c>
      <c r="B83" s="7" t="s">
        <v>16</v>
      </c>
      <c r="C83" s="7">
        <v>3</v>
      </c>
      <c r="D83" s="7" t="s">
        <v>7</v>
      </c>
      <c r="E83" s="7">
        <v>5</v>
      </c>
      <c r="F83" s="7"/>
      <c r="G83" s="6">
        <f t="shared" si="2"/>
        <v>2</v>
      </c>
      <c r="H83">
        <f t="shared" si="3"/>
        <v>8</v>
      </c>
      <c r="J83">
        <f>VLOOKUP(D83,'Test Data'!$A$1:$N$33,10,FALSE)</f>
        <v>111.27740775464804</v>
      </c>
      <c r="K83">
        <f>VLOOKUP(B83,'Test Data'!$A$1:$N$33,10,FALSE)</f>
        <v>63.730171402644544</v>
      </c>
      <c r="L83">
        <f>VLOOKUP(D83,'Test Data'!$A$1:$N$33,13,FALSE)</f>
        <v>4.7725714285714282</v>
      </c>
      <c r="M83">
        <f>VLOOKUP(B83,'Test Data'!$A$1:$N$33,13,FALSE)</f>
        <v>50.068571428571417</v>
      </c>
      <c r="N83">
        <f>VLOOKUP(D83,'Test Data'!$A$1:$N$33,14,FALSE)</f>
        <v>17.254999999999999</v>
      </c>
      <c r="O83">
        <f>VLOOKUP(B83,'Test Data'!$A$1:$N$33,14,FALSE)</f>
        <v>8.764999999999997</v>
      </c>
      <c r="P83">
        <f>VLOOKUP(B83,'Test Data'!$A$1:$G$33,7,FALSE)</f>
        <v>50.204499999999996</v>
      </c>
      <c r="Q83">
        <f>VLOOKUP(D83,'Test Data'!$A$1:$G$33,7,FALSE)</f>
        <v>51.508500000000005</v>
      </c>
    </row>
    <row r="84" spans="1:17" x14ac:dyDescent="0.3">
      <c r="A84" s="8">
        <v>44856</v>
      </c>
      <c r="B84" s="6" t="s">
        <v>13</v>
      </c>
      <c r="C84" s="6">
        <v>5</v>
      </c>
      <c r="D84" s="6" t="s">
        <v>8</v>
      </c>
      <c r="E84" s="6">
        <v>1</v>
      </c>
      <c r="F84" s="6"/>
      <c r="G84" s="6">
        <f t="shared" si="2"/>
        <v>-4</v>
      </c>
      <c r="H84">
        <f t="shared" si="3"/>
        <v>6</v>
      </c>
      <c r="J84">
        <f>VLOOKUP(D84,'Test Data'!$A$1:$N$33,10,FALSE)</f>
        <v>113.56726902166196</v>
      </c>
      <c r="K84">
        <f>VLOOKUP(B84,'Test Data'!$A$1:$N$33,10,FALSE)</f>
        <v>84.208897650180759</v>
      </c>
      <c r="L84">
        <f>VLOOKUP(D84,'Test Data'!$A$1:$N$33,13,FALSE)</f>
        <v>19.098285714285709</v>
      </c>
      <c r="M84">
        <f>VLOOKUP(B84,'Test Data'!$A$1:$N$33,13,FALSE)</f>
        <v>-1.7542857142857149</v>
      </c>
      <c r="N84">
        <f>VLOOKUP(D84,'Test Data'!$A$1:$N$33,14,FALSE)</f>
        <v>11.739999999999998</v>
      </c>
      <c r="O84">
        <f>VLOOKUP(B84,'Test Data'!$A$1:$N$33,14,FALSE)</f>
        <v>6.9050000000000047</v>
      </c>
      <c r="P84">
        <f>VLOOKUP(B84,'Test Data'!$A$1:$G$33,7,FALSE)</f>
        <v>46.412999999999997</v>
      </c>
      <c r="Q84">
        <f>VLOOKUP(D84,'Test Data'!$A$1:$G$33,7,FALSE)</f>
        <v>48.032499999999999</v>
      </c>
    </row>
    <row r="85" spans="1:17" x14ac:dyDescent="0.3">
      <c r="A85" s="9">
        <v>44856</v>
      </c>
      <c r="B85" s="7" t="s">
        <v>11</v>
      </c>
      <c r="C85" s="7">
        <v>3</v>
      </c>
      <c r="D85" s="7" t="s">
        <v>27</v>
      </c>
      <c r="E85" s="7">
        <v>2</v>
      </c>
      <c r="F85" s="7"/>
      <c r="G85" s="6">
        <f t="shared" si="2"/>
        <v>-1</v>
      </c>
      <c r="H85">
        <f t="shared" si="3"/>
        <v>5</v>
      </c>
      <c r="J85">
        <f>VLOOKUP(D85,'Test Data'!$A$1:$N$33,10,FALSE)</f>
        <v>146.74742788408409</v>
      </c>
      <c r="K85">
        <f>VLOOKUP(B85,'Test Data'!$A$1:$N$33,10,FALSE)</f>
        <v>141.70098544061301</v>
      </c>
      <c r="L85">
        <f>VLOOKUP(D85,'Test Data'!$A$1:$N$33,13,FALSE)</f>
        <v>47.028571428571425</v>
      </c>
      <c r="M85">
        <f>VLOOKUP(B85,'Test Data'!$A$1:$N$33,13,FALSE)</f>
        <v>23.155428571428573</v>
      </c>
      <c r="N85">
        <f>VLOOKUP(D85,'Test Data'!$A$1:$N$33,14,FALSE)</f>
        <v>12.777499999999996</v>
      </c>
      <c r="O85">
        <f>VLOOKUP(B85,'Test Data'!$A$1:$N$33,14,FALSE)</f>
        <v>13.1175</v>
      </c>
      <c r="P85">
        <f>VLOOKUP(B85,'Test Data'!$A$1:$G$33,7,FALSE)</f>
        <v>53.156500000000001</v>
      </c>
      <c r="Q85">
        <f>VLOOKUP(D85,'Test Data'!$A$1:$G$33,7,FALSE)</f>
        <v>54.585499999999996</v>
      </c>
    </row>
    <row r="86" spans="1:17" x14ac:dyDescent="0.3">
      <c r="A86" s="8">
        <v>44856</v>
      </c>
      <c r="B86" s="6" t="s">
        <v>5</v>
      </c>
      <c r="C86" s="6">
        <v>4</v>
      </c>
      <c r="D86" s="6" t="s">
        <v>23</v>
      </c>
      <c r="E86" s="6">
        <v>1</v>
      </c>
      <c r="F86" s="6"/>
      <c r="G86" s="6">
        <f t="shared" si="2"/>
        <v>-3</v>
      </c>
      <c r="H86">
        <f t="shared" si="3"/>
        <v>5</v>
      </c>
      <c r="J86">
        <f>VLOOKUP(D86,'Test Data'!$A$1:$N$33,10,FALSE)</f>
        <v>108.81431168831168</v>
      </c>
      <c r="K86">
        <f>VLOOKUP(B86,'Test Data'!$A$1:$N$33,10,FALSE)</f>
        <v>101.36763398692811</v>
      </c>
      <c r="L86">
        <f>VLOOKUP(D86,'Test Data'!$A$1:$N$33,13,FALSE)</f>
        <v>37.825142857142851</v>
      </c>
      <c r="M86">
        <f>VLOOKUP(B86,'Test Data'!$A$1:$N$33,13,FALSE)</f>
        <v>22.968</v>
      </c>
      <c r="N86">
        <f>VLOOKUP(D86,'Test Data'!$A$1:$N$33,14,FALSE)</f>
        <v>7.2100000000000044</v>
      </c>
      <c r="O86">
        <f>VLOOKUP(B86,'Test Data'!$A$1:$N$33,14,FALSE)</f>
        <v>16.109999999999996</v>
      </c>
      <c r="P86">
        <f>VLOOKUP(B86,'Test Data'!$A$1:$G$33,7,FALSE)</f>
        <v>50.840499999999999</v>
      </c>
      <c r="Q86">
        <f>VLOOKUP(D86,'Test Data'!$A$1:$G$33,7,FALSE)</f>
        <v>50.827500000000001</v>
      </c>
    </row>
    <row r="87" spans="1:17" x14ac:dyDescent="0.3">
      <c r="A87" s="9">
        <v>44856</v>
      </c>
      <c r="B87" s="7" t="s">
        <v>29</v>
      </c>
      <c r="C87" s="7">
        <v>3</v>
      </c>
      <c r="D87" s="7" t="s">
        <v>12</v>
      </c>
      <c r="E87" s="7">
        <v>4</v>
      </c>
      <c r="F87" s="7"/>
      <c r="G87" s="6">
        <f t="shared" si="2"/>
        <v>1</v>
      </c>
      <c r="H87">
        <f t="shared" si="3"/>
        <v>7</v>
      </c>
      <c r="J87">
        <f>VLOOKUP(D87,'Test Data'!$A$1:$N$33,10,FALSE)</f>
        <v>53.979766020169095</v>
      </c>
      <c r="K87">
        <f>VLOOKUP(B87,'Test Data'!$A$1:$N$33,10,FALSE)</f>
        <v>167.6953685618729</v>
      </c>
      <c r="L87">
        <f>VLOOKUP(D87,'Test Data'!$A$1:$N$33,13,FALSE)</f>
        <v>19.751999999999999</v>
      </c>
      <c r="M87">
        <f>VLOOKUP(B87,'Test Data'!$A$1:$N$33,13,FALSE)</f>
        <v>13.393142857142854</v>
      </c>
      <c r="N87">
        <f>VLOOKUP(D87,'Test Data'!$A$1:$N$33,14,FALSE)</f>
        <v>5.9175000000000004</v>
      </c>
      <c r="O87">
        <f>VLOOKUP(B87,'Test Data'!$A$1:$N$33,14,FALSE)</f>
        <v>14.0275</v>
      </c>
      <c r="P87">
        <f>VLOOKUP(B87,'Test Data'!$A$1:$G$33,7,FALSE)</f>
        <v>55.707499999999996</v>
      </c>
      <c r="Q87">
        <f>VLOOKUP(D87,'Test Data'!$A$1:$G$33,7,FALSE)</f>
        <v>48.340999999999994</v>
      </c>
    </row>
    <row r="88" spans="1:17" x14ac:dyDescent="0.3">
      <c r="A88" s="8">
        <v>44857</v>
      </c>
      <c r="B88" s="6" t="s">
        <v>34</v>
      </c>
      <c r="C88" s="6">
        <v>4</v>
      </c>
      <c r="D88" s="6" t="s">
        <v>6</v>
      </c>
      <c r="E88" s="6">
        <v>5</v>
      </c>
      <c r="F88" s="6"/>
      <c r="G88" s="6">
        <f t="shared" si="2"/>
        <v>1</v>
      </c>
      <c r="H88">
        <f t="shared" si="3"/>
        <v>9</v>
      </c>
      <c r="J88">
        <f>VLOOKUP(D88,'Test Data'!$A$1:$N$33,10,FALSE)</f>
        <v>1.760967724928741</v>
      </c>
      <c r="K88">
        <f>VLOOKUP(B88,'Test Data'!$A$1:$N$33,10,FALSE)</f>
        <v>102.7335900621118</v>
      </c>
      <c r="L88">
        <f>VLOOKUP(D88,'Test Data'!$A$1:$N$33,13,FALSE)</f>
        <v>5.3714285714285701</v>
      </c>
      <c r="M88">
        <f>VLOOKUP(B88,'Test Data'!$A$1:$N$33,13,FALSE)</f>
        <v>3.6628571428571433</v>
      </c>
      <c r="N88">
        <f>VLOOKUP(D88,'Test Data'!$A$1:$N$33,14,FALSE)</f>
        <v>1.1374999999999975</v>
      </c>
      <c r="O88">
        <f>VLOOKUP(B88,'Test Data'!$A$1:$N$33,14,FALSE)</f>
        <v>8.9399999999999977</v>
      </c>
      <c r="P88">
        <f>VLOOKUP(B88,'Test Data'!$A$1:$G$33,7,FALSE)</f>
        <v>50.25</v>
      </c>
      <c r="Q88">
        <f>VLOOKUP(D88,'Test Data'!$A$1:$G$33,7,FALSE)</f>
        <v>39.211500000000001</v>
      </c>
    </row>
    <row r="89" spans="1:17" x14ac:dyDescent="0.3">
      <c r="A89" s="9">
        <v>44857</v>
      </c>
      <c r="B89" s="7" t="s">
        <v>26</v>
      </c>
      <c r="C89" s="7">
        <v>1</v>
      </c>
      <c r="D89" s="7" t="s">
        <v>19</v>
      </c>
      <c r="E89" s="7">
        <v>5</v>
      </c>
      <c r="F89" s="7"/>
      <c r="G89" s="6">
        <f t="shared" si="2"/>
        <v>4</v>
      </c>
      <c r="H89">
        <f t="shared" si="3"/>
        <v>6</v>
      </c>
      <c r="J89">
        <f>VLOOKUP(D89,'Test Data'!$A$1:$N$33,10,FALSE)</f>
        <v>87.364379749166758</v>
      </c>
      <c r="K89">
        <f>VLOOKUP(B89,'Test Data'!$A$1:$N$33,10,FALSE)</f>
        <v>-4.6858997148042523</v>
      </c>
      <c r="L89">
        <f>VLOOKUP(D89,'Test Data'!$A$1:$N$33,13,FALSE)</f>
        <v>13.821714285714281</v>
      </c>
      <c r="M89">
        <f>VLOOKUP(B89,'Test Data'!$A$1:$N$33,13,FALSE)</f>
        <v>0.628571428571429</v>
      </c>
      <c r="N89">
        <f>VLOOKUP(D89,'Test Data'!$A$1:$N$33,14,FALSE)</f>
        <v>10.832500000000003</v>
      </c>
      <c r="O89">
        <f>VLOOKUP(B89,'Test Data'!$A$1:$N$33,14,FALSE)</f>
        <v>6.8450000000000024</v>
      </c>
      <c r="P89">
        <f>VLOOKUP(B89,'Test Data'!$A$1:$G$33,7,FALSE)</f>
        <v>43.948500000000003</v>
      </c>
      <c r="Q89">
        <f>VLOOKUP(D89,'Test Data'!$A$1:$G$33,7,FALSE)</f>
        <v>45.319500000000005</v>
      </c>
    </row>
    <row r="90" spans="1:17" x14ac:dyDescent="0.3">
      <c r="A90" s="8">
        <v>44857</v>
      </c>
      <c r="B90" s="6" t="s">
        <v>16</v>
      </c>
      <c r="C90" s="6">
        <v>2</v>
      </c>
      <c r="D90" s="6" t="s">
        <v>31</v>
      </c>
      <c r="E90" s="6">
        <v>3</v>
      </c>
      <c r="F90" s="6"/>
      <c r="G90" s="6">
        <f t="shared" si="2"/>
        <v>1</v>
      </c>
      <c r="H90">
        <f t="shared" si="3"/>
        <v>5</v>
      </c>
      <c r="J90">
        <f>VLOOKUP(D90,'Test Data'!$A$1:$N$33,10,FALSE)</f>
        <v>122.69680256187354</v>
      </c>
      <c r="K90">
        <f>VLOOKUP(B90,'Test Data'!$A$1:$N$33,10,FALSE)</f>
        <v>63.730171402644544</v>
      </c>
      <c r="L90">
        <f>VLOOKUP(D90,'Test Data'!$A$1:$N$33,13,FALSE)</f>
        <v>24.367999999999999</v>
      </c>
      <c r="M90">
        <f>VLOOKUP(B90,'Test Data'!$A$1:$N$33,13,FALSE)</f>
        <v>50.068571428571417</v>
      </c>
      <c r="N90">
        <f>VLOOKUP(D90,'Test Data'!$A$1:$N$33,14,FALSE)</f>
        <v>9.4549999999999983</v>
      </c>
      <c r="O90">
        <f>VLOOKUP(B90,'Test Data'!$A$1:$N$33,14,FALSE)</f>
        <v>8.764999999999997</v>
      </c>
      <c r="P90">
        <f>VLOOKUP(B90,'Test Data'!$A$1:$G$33,7,FALSE)</f>
        <v>50.204499999999996</v>
      </c>
      <c r="Q90">
        <f>VLOOKUP(D90,'Test Data'!$A$1:$G$33,7,FALSE)</f>
        <v>54.636500000000005</v>
      </c>
    </row>
    <row r="91" spans="1:17" x14ac:dyDescent="0.3">
      <c r="A91" s="9">
        <v>44857</v>
      </c>
      <c r="B91" s="7" t="s">
        <v>20</v>
      </c>
      <c r="C91" s="7">
        <v>5</v>
      </c>
      <c r="D91" s="7" t="s">
        <v>17</v>
      </c>
      <c r="E91" s="7">
        <v>1</v>
      </c>
      <c r="F91" s="7"/>
      <c r="G91" s="6">
        <f t="shared" si="2"/>
        <v>-4</v>
      </c>
      <c r="H91">
        <f t="shared" si="3"/>
        <v>6</v>
      </c>
      <c r="J91">
        <f>VLOOKUP(D91,'Test Data'!$A$1:$N$33,10,FALSE)</f>
        <v>136.54911843711844</v>
      </c>
      <c r="K91">
        <f>VLOOKUP(B91,'Test Data'!$A$1:$N$33,10,FALSE)</f>
        <v>40.403777624346652</v>
      </c>
      <c r="L91">
        <f>VLOOKUP(D91,'Test Data'!$A$1:$N$33,13,FALSE)</f>
        <v>33.722285714285711</v>
      </c>
      <c r="M91">
        <f>VLOOKUP(B91,'Test Data'!$A$1:$N$33,13,FALSE)</f>
        <v>1.0045714285714276</v>
      </c>
      <c r="N91">
        <f>VLOOKUP(D91,'Test Data'!$A$1:$N$33,14,FALSE)</f>
        <v>18.827500000000001</v>
      </c>
      <c r="O91">
        <f>VLOOKUP(B91,'Test Data'!$A$1:$N$33,14,FALSE)</f>
        <v>6.6625000000000014</v>
      </c>
      <c r="P91">
        <f>VLOOKUP(B91,'Test Data'!$A$1:$G$33,7,FALSE)</f>
        <v>45.282499999999999</v>
      </c>
      <c r="Q91">
        <f>VLOOKUP(D91,'Test Data'!$A$1:$G$33,7,FALSE)</f>
        <v>49.573999999999998</v>
      </c>
    </row>
    <row r="92" spans="1:17" x14ac:dyDescent="0.3">
      <c r="A92" s="8">
        <v>44857</v>
      </c>
      <c r="B92" s="6" t="s">
        <v>24</v>
      </c>
      <c r="C92" s="6">
        <v>3</v>
      </c>
      <c r="D92" s="6" t="s">
        <v>4</v>
      </c>
      <c r="E92" s="6">
        <v>0</v>
      </c>
      <c r="F92" s="6"/>
      <c r="G92" s="6">
        <f t="shared" si="2"/>
        <v>-3</v>
      </c>
      <c r="H92">
        <f t="shared" si="3"/>
        <v>3</v>
      </c>
      <c r="J92">
        <f>VLOOKUP(D92,'Test Data'!$A$1:$N$33,10,FALSE)</f>
        <v>88.222810330423755</v>
      </c>
      <c r="K92">
        <f>VLOOKUP(B92,'Test Data'!$A$1:$N$33,10,FALSE)</f>
        <v>-22.036975171338725</v>
      </c>
      <c r="L92">
        <f>VLOOKUP(D92,'Test Data'!$A$1:$N$33,13,FALSE)</f>
        <v>15.506285714285713</v>
      </c>
      <c r="M92">
        <f>VLOOKUP(B92,'Test Data'!$A$1:$N$33,13,FALSE)</f>
        <v>-3.3074285714285723</v>
      </c>
      <c r="N92">
        <f>VLOOKUP(D92,'Test Data'!$A$1:$N$33,14,FALSE)</f>
        <v>3.3900000000000006</v>
      </c>
      <c r="O92">
        <f>VLOOKUP(B92,'Test Data'!$A$1:$N$33,14,FALSE)</f>
        <v>7.9775000000000027</v>
      </c>
      <c r="P92">
        <f>VLOOKUP(B92,'Test Data'!$A$1:$G$33,7,FALSE)</f>
        <v>43.370999999999995</v>
      </c>
      <c r="Q92">
        <f>VLOOKUP(D92,'Test Data'!$A$1:$G$33,7,FALSE)</f>
        <v>51.642000000000003</v>
      </c>
    </row>
    <row r="93" spans="1:17" x14ac:dyDescent="0.3">
      <c r="A93" s="9">
        <v>44858</v>
      </c>
      <c r="B93" s="7" t="s">
        <v>3</v>
      </c>
      <c r="C93" s="7">
        <v>3</v>
      </c>
      <c r="D93" s="7" t="s">
        <v>9</v>
      </c>
      <c r="E93" s="7">
        <v>6</v>
      </c>
      <c r="F93" s="7"/>
      <c r="G93" s="6">
        <f t="shared" si="2"/>
        <v>3</v>
      </c>
      <c r="H93">
        <f t="shared" si="3"/>
        <v>9</v>
      </c>
      <c r="J93">
        <f>VLOOKUP(D93,'Test Data'!$A$1:$N$33,10,FALSE)</f>
        <v>168.59416263736261</v>
      </c>
      <c r="K93">
        <f>VLOOKUP(B93,'Test Data'!$A$1:$N$33,10,FALSE)</f>
        <v>86.128930481283419</v>
      </c>
      <c r="L93">
        <f>VLOOKUP(D93,'Test Data'!$A$1:$N$33,13,FALSE)</f>
        <v>-11.399999999999999</v>
      </c>
      <c r="M93">
        <f>VLOOKUP(B93,'Test Data'!$A$1:$N$33,13,FALSE)</f>
        <v>42.425142857142845</v>
      </c>
      <c r="N93">
        <f>VLOOKUP(D93,'Test Data'!$A$1:$N$33,14,FALSE)</f>
        <v>19.89</v>
      </c>
      <c r="O93">
        <f>VLOOKUP(B93,'Test Data'!$A$1:$N$33,14,FALSE)</f>
        <v>7.7924999999999969</v>
      </c>
      <c r="P93">
        <f>VLOOKUP(B93,'Test Data'!$A$1:$G$33,7,FALSE)</f>
        <v>53.312000000000005</v>
      </c>
      <c r="Q93">
        <f>VLOOKUP(D93,'Test Data'!$A$1:$G$33,7,FALSE)</f>
        <v>58.694500000000005</v>
      </c>
    </row>
    <row r="94" spans="1:17" x14ac:dyDescent="0.3">
      <c r="A94" s="8">
        <v>44858</v>
      </c>
      <c r="B94" s="6" t="s">
        <v>12</v>
      </c>
      <c r="C94" s="6">
        <v>6</v>
      </c>
      <c r="D94" s="6" t="s">
        <v>15</v>
      </c>
      <c r="E94" s="6">
        <v>3</v>
      </c>
      <c r="F94" s="6"/>
      <c r="G94" s="6">
        <f t="shared" si="2"/>
        <v>-3</v>
      </c>
      <c r="H94">
        <f t="shared" si="3"/>
        <v>9</v>
      </c>
      <c r="J94">
        <f>VLOOKUP(D94,'Test Data'!$A$1:$N$33,10,FALSE)</f>
        <v>139.03583232323234</v>
      </c>
      <c r="K94">
        <f>VLOOKUP(B94,'Test Data'!$A$1:$N$33,10,FALSE)</f>
        <v>53.979766020169095</v>
      </c>
      <c r="L94">
        <f>VLOOKUP(D94,'Test Data'!$A$1:$N$33,13,FALSE)</f>
        <v>12.76</v>
      </c>
      <c r="M94">
        <f>VLOOKUP(B94,'Test Data'!$A$1:$N$33,13,FALSE)</f>
        <v>19.751999999999999</v>
      </c>
      <c r="N94">
        <f>VLOOKUP(D94,'Test Data'!$A$1:$N$33,14,FALSE)</f>
        <v>16.397500000000001</v>
      </c>
      <c r="O94">
        <f>VLOOKUP(B94,'Test Data'!$A$1:$N$33,14,FALSE)</f>
        <v>5.9175000000000004</v>
      </c>
      <c r="P94">
        <f>VLOOKUP(B94,'Test Data'!$A$1:$G$33,7,FALSE)</f>
        <v>48.340999999999994</v>
      </c>
      <c r="Q94">
        <f>VLOOKUP(D94,'Test Data'!$A$1:$G$33,7,FALSE)</f>
        <v>53.043999999999997</v>
      </c>
    </row>
    <row r="95" spans="1:17" x14ac:dyDescent="0.3">
      <c r="A95" s="9">
        <v>44858</v>
      </c>
      <c r="B95" s="7" t="s">
        <v>30</v>
      </c>
      <c r="C95" s="7">
        <v>2</v>
      </c>
      <c r="D95" s="7" t="s">
        <v>32</v>
      </c>
      <c r="E95" s="7">
        <v>4</v>
      </c>
      <c r="F95" s="7"/>
      <c r="G95" s="6">
        <f t="shared" si="2"/>
        <v>2</v>
      </c>
      <c r="H95">
        <f t="shared" si="3"/>
        <v>6</v>
      </c>
      <c r="J95">
        <f>VLOOKUP(D95,'Test Data'!$A$1:$N$33,10,FALSE)</f>
        <v>124.79930909090909</v>
      </c>
      <c r="K95">
        <f>VLOOKUP(B95,'Test Data'!$A$1:$N$33,10,FALSE)</f>
        <v>143.23803174603177</v>
      </c>
      <c r="L95">
        <f>VLOOKUP(D95,'Test Data'!$A$1:$N$33,13,FALSE)</f>
        <v>-8.6491428571428539</v>
      </c>
      <c r="M95">
        <f>VLOOKUP(B95,'Test Data'!$A$1:$N$33,13,FALSE)</f>
        <v>16.389714285714284</v>
      </c>
      <c r="N95">
        <f>VLOOKUP(D95,'Test Data'!$A$1:$N$33,14,FALSE)</f>
        <v>8.41</v>
      </c>
      <c r="O95">
        <f>VLOOKUP(B95,'Test Data'!$A$1:$N$33,14,FALSE)</f>
        <v>17.792499999999997</v>
      </c>
      <c r="P95">
        <f>VLOOKUP(B95,'Test Data'!$A$1:$G$33,7,FALSE)</f>
        <v>53.600500000000004</v>
      </c>
      <c r="Q95">
        <f>VLOOKUP(D95,'Test Data'!$A$1:$G$33,7,FALSE)</f>
        <v>49.713999999999999</v>
      </c>
    </row>
    <row r="96" spans="1:17" x14ac:dyDescent="0.3">
      <c r="A96" s="8">
        <v>44858</v>
      </c>
      <c r="B96" s="6" t="s">
        <v>18</v>
      </c>
      <c r="C96" s="6">
        <v>3</v>
      </c>
      <c r="D96" s="6" t="s">
        <v>8</v>
      </c>
      <c r="E96" s="6">
        <v>2</v>
      </c>
      <c r="F96" s="6"/>
      <c r="G96" s="6">
        <f t="shared" si="2"/>
        <v>-1</v>
      </c>
      <c r="H96">
        <f t="shared" si="3"/>
        <v>5</v>
      </c>
      <c r="J96">
        <f>VLOOKUP(D96,'Test Data'!$A$1:$N$33,10,FALSE)</f>
        <v>113.56726902166196</v>
      </c>
      <c r="K96">
        <f>VLOOKUP(B96,'Test Data'!$A$1:$N$33,10,FALSE)</f>
        <v>146.30396690681772</v>
      </c>
      <c r="L96">
        <f>VLOOKUP(D96,'Test Data'!$A$1:$N$33,13,FALSE)</f>
        <v>19.098285714285709</v>
      </c>
      <c r="M96">
        <f>VLOOKUP(B96,'Test Data'!$A$1:$N$33,13,FALSE)</f>
        <v>-7.4811428571428538</v>
      </c>
      <c r="N96">
        <f>VLOOKUP(D96,'Test Data'!$A$1:$N$33,14,FALSE)</f>
        <v>11.739999999999998</v>
      </c>
      <c r="O96">
        <f>VLOOKUP(B96,'Test Data'!$A$1:$N$33,14,FALSE)</f>
        <v>12.412499999999998</v>
      </c>
      <c r="P96">
        <f>VLOOKUP(B96,'Test Data'!$A$1:$G$33,7,FALSE)</f>
        <v>55.962999999999994</v>
      </c>
      <c r="Q96">
        <f>VLOOKUP(D96,'Test Data'!$A$1:$G$33,7,FALSE)</f>
        <v>48.032499999999999</v>
      </c>
    </row>
    <row r="97" spans="1:17" x14ac:dyDescent="0.3">
      <c r="A97" s="9">
        <v>44858</v>
      </c>
      <c r="B97" s="7" t="s">
        <v>5</v>
      </c>
      <c r="C97" s="7">
        <v>1</v>
      </c>
      <c r="D97" s="7" t="s">
        <v>27</v>
      </c>
      <c r="E97" s="7">
        <v>3</v>
      </c>
      <c r="F97" s="7"/>
      <c r="G97" s="6">
        <f t="shared" si="2"/>
        <v>2</v>
      </c>
      <c r="H97">
        <f t="shared" si="3"/>
        <v>4</v>
      </c>
      <c r="J97">
        <f>VLOOKUP(D97,'Test Data'!$A$1:$N$33,10,FALSE)</f>
        <v>146.74742788408409</v>
      </c>
      <c r="K97">
        <f>VLOOKUP(B97,'Test Data'!$A$1:$N$33,10,FALSE)</f>
        <v>101.36763398692811</v>
      </c>
      <c r="L97">
        <f>VLOOKUP(D97,'Test Data'!$A$1:$N$33,13,FALSE)</f>
        <v>47.028571428571425</v>
      </c>
      <c r="M97">
        <f>VLOOKUP(B97,'Test Data'!$A$1:$N$33,13,FALSE)</f>
        <v>22.968</v>
      </c>
      <c r="N97">
        <f>VLOOKUP(D97,'Test Data'!$A$1:$N$33,14,FALSE)</f>
        <v>12.777499999999996</v>
      </c>
      <c r="O97">
        <f>VLOOKUP(B97,'Test Data'!$A$1:$N$33,14,FALSE)</f>
        <v>16.109999999999996</v>
      </c>
      <c r="P97">
        <f>VLOOKUP(B97,'Test Data'!$A$1:$G$33,7,FALSE)</f>
        <v>50.840499999999999</v>
      </c>
      <c r="Q97">
        <f>VLOOKUP(D97,'Test Data'!$A$1:$G$33,7,FALSE)</f>
        <v>54.585499999999996</v>
      </c>
    </row>
    <row r="98" spans="1:17" x14ac:dyDescent="0.3">
      <c r="A98" s="8">
        <v>44858</v>
      </c>
      <c r="B98" s="6" t="s">
        <v>10</v>
      </c>
      <c r="C98" s="6">
        <v>0</v>
      </c>
      <c r="D98" s="6" t="s">
        <v>23</v>
      </c>
      <c r="E98" s="6">
        <v>4</v>
      </c>
      <c r="F98" s="6"/>
      <c r="G98" s="6">
        <f t="shared" si="2"/>
        <v>4</v>
      </c>
      <c r="H98">
        <f t="shared" si="3"/>
        <v>4</v>
      </c>
      <c r="J98">
        <f>VLOOKUP(D98,'Test Data'!$A$1:$N$33,10,FALSE)</f>
        <v>108.81431168831168</v>
      </c>
      <c r="K98">
        <f>VLOOKUP(B98,'Test Data'!$A$1:$N$33,10,FALSE)</f>
        <v>49.127093802118544</v>
      </c>
      <c r="L98">
        <f>VLOOKUP(D98,'Test Data'!$A$1:$N$33,13,FALSE)</f>
        <v>37.825142857142851</v>
      </c>
      <c r="M98">
        <f>VLOOKUP(B98,'Test Data'!$A$1:$N$33,13,FALSE)</f>
        <v>12.201142857142857</v>
      </c>
      <c r="N98">
        <f>VLOOKUP(D98,'Test Data'!$A$1:$N$33,14,FALSE)</f>
        <v>7.2100000000000044</v>
      </c>
      <c r="O98">
        <f>VLOOKUP(B98,'Test Data'!$A$1:$N$33,14,FALSE)</f>
        <v>1.5749999999999993</v>
      </c>
      <c r="P98">
        <f>VLOOKUP(B98,'Test Data'!$A$1:$G$33,7,FALSE)</f>
        <v>45.790499999999994</v>
      </c>
      <c r="Q98">
        <f>VLOOKUP(D98,'Test Data'!$A$1:$G$33,7,FALSE)</f>
        <v>50.827500000000001</v>
      </c>
    </row>
    <row r="99" spans="1:17" x14ac:dyDescent="0.3">
      <c r="A99" s="9">
        <v>44859</v>
      </c>
      <c r="B99" s="7" t="s">
        <v>30</v>
      </c>
      <c r="C99" s="7">
        <v>1</v>
      </c>
      <c r="D99" s="7" t="s">
        <v>14</v>
      </c>
      <c r="E99" s="7">
        <v>3</v>
      </c>
      <c r="F99" s="7"/>
      <c r="G99" s="6">
        <f t="shared" si="2"/>
        <v>2</v>
      </c>
      <c r="H99">
        <f t="shared" si="3"/>
        <v>4</v>
      </c>
      <c r="J99">
        <f>VLOOKUP(D99,'Test Data'!$A$1:$N$33,10,FALSE)</f>
        <v>136.98197199901549</v>
      </c>
      <c r="K99">
        <f>VLOOKUP(B99,'Test Data'!$A$1:$N$33,10,FALSE)</f>
        <v>143.23803174603177</v>
      </c>
      <c r="L99">
        <f>VLOOKUP(D99,'Test Data'!$A$1:$N$33,13,FALSE)</f>
        <v>60.471999999999994</v>
      </c>
      <c r="M99">
        <f>VLOOKUP(B99,'Test Data'!$A$1:$N$33,13,FALSE)</f>
        <v>16.389714285714284</v>
      </c>
      <c r="N99">
        <f>VLOOKUP(D99,'Test Data'!$A$1:$N$33,14,FALSE)</f>
        <v>17.717499999999998</v>
      </c>
      <c r="O99">
        <f>VLOOKUP(B99,'Test Data'!$A$1:$N$33,14,FALSE)</f>
        <v>17.792499999999997</v>
      </c>
      <c r="P99">
        <f>VLOOKUP(B99,'Test Data'!$A$1:$G$33,7,FALSE)</f>
        <v>53.600500000000004</v>
      </c>
      <c r="Q99">
        <f>VLOOKUP(D99,'Test Data'!$A$1:$G$33,7,FALSE)</f>
        <v>51.605499999999999</v>
      </c>
    </row>
    <row r="100" spans="1:17" x14ac:dyDescent="0.3">
      <c r="A100" s="8">
        <v>44859</v>
      </c>
      <c r="B100" s="6" t="s">
        <v>25</v>
      </c>
      <c r="C100" s="6">
        <v>6</v>
      </c>
      <c r="D100" s="6" t="s">
        <v>20</v>
      </c>
      <c r="E100" s="6">
        <v>3</v>
      </c>
      <c r="F100" s="6"/>
      <c r="G100" s="6">
        <f t="shared" si="2"/>
        <v>-3</v>
      </c>
      <c r="H100">
        <f t="shared" si="3"/>
        <v>9</v>
      </c>
      <c r="J100">
        <f>VLOOKUP(D100,'Test Data'!$A$1:$N$33,10,FALSE)</f>
        <v>40.403777624346652</v>
      </c>
      <c r="K100">
        <f>VLOOKUP(B100,'Test Data'!$A$1:$N$33,10,FALSE)</f>
        <v>39.840338825608846</v>
      </c>
      <c r="L100">
        <f>VLOOKUP(D100,'Test Data'!$A$1:$N$33,13,FALSE)</f>
        <v>1.0045714285714276</v>
      </c>
      <c r="M100">
        <f>VLOOKUP(B100,'Test Data'!$A$1:$N$33,13,FALSE)</f>
        <v>27.305142857142851</v>
      </c>
      <c r="N100">
        <f>VLOOKUP(D100,'Test Data'!$A$1:$N$33,14,FALSE)</f>
        <v>6.6625000000000014</v>
      </c>
      <c r="O100">
        <f>VLOOKUP(B100,'Test Data'!$A$1:$N$33,14,FALSE)</f>
        <v>9.8724999999999987</v>
      </c>
      <c r="P100">
        <f>VLOOKUP(B100,'Test Data'!$A$1:$G$33,7,FALSE)</f>
        <v>45.057000000000002</v>
      </c>
      <c r="Q100">
        <f>VLOOKUP(D100,'Test Data'!$A$1:$G$33,7,FALSE)</f>
        <v>45.282499999999999</v>
      </c>
    </row>
    <row r="101" spans="1:17" x14ac:dyDescent="0.3">
      <c r="A101" s="9">
        <v>44859</v>
      </c>
      <c r="B101" s="7" t="s">
        <v>3</v>
      </c>
      <c r="C101" s="7">
        <v>1</v>
      </c>
      <c r="D101" s="7" t="s">
        <v>22</v>
      </c>
      <c r="E101" s="7">
        <v>4</v>
      </c>
      <c r="F101" s="7"/>
      <c r="G101" s="6">
        <f t="shared" si="2"/>
        <v>3</v>
      </c>
      <c r="H101">
        <f t="shared" si="3"/>
        <v>5</v>
      </c>
      <c r="J101">
        <f>VLOOKUP(D101,'Test Data'!$A$1:$N$33,10,FALSE)</f>
        <v>74.976702286219535</v>
      </c>
      <c r="K101">
        <f>VLOOKUP(B101,'Test Data'!$A$1:$N$33,10,FALSE)</f>
        <v>86.128930481283419</v>
      </c>
      <c r="L101">
        <f>VLOOKUP(D101,'Test Data'!$A$1:$N$33,13,FALSE)</f>
        <v>-0.72571428571428664</v>
      </c>
      <c r="M101">
        <f>VLOOKUP(B101,'Test Data'!$A$1:$N$33,13,FALSE)</f>
        <v>42.425142857142845</v>
      </c>
      <c r="N101">
        <f>VLOOKUP(D101,'Test Data'!$A$1:$N$33,14,FALSE)</f>
        <v>7.3575000000000017</v>
      </c>
      <c r="O101">
        <f>VLOOKUP(B101,'Test Data'!$A$1:$N$33,14,FALSE)</f>
        <v>7.7924999999999969</v>
      </c>
      <c r="P101">
        <f>VLOOKUP(B101,'Test Data'!$A$1:$G$33,7,FALSE)</f>
        <v>53.312000000000005</v>
      </c>
      <c r="Q101">
        <f>VLOOKUP(D101,'Test Data'!$A$1:$G$33,7,FALSE)</f>
        <v>52.762500000000003</v>
      </c>
    </row>
    <row r="102" spans="1:17" x14ac:dyDescent="0.3">
      <c r="A102" s="8">
        <v>44859</v>
      </c>
      <c r="B102" s="6" t="s">
        <v>31</v>
      </c>
      <c r="C102" s="6">
        <v>2</v>
      </c>
      <c r="D102" s="6" t="s">
        <v>6</v>
      </c>
      <c r="E102" s="6">
        <v>4</v>
      </c>
      <c r="F102" s="6"/>
      <c r="G102" s="6">
        <f t="shared" si="2"/>
        <v>2</v>
      </c>
      <c r="H102">
        <f t="shared" si="3"/>
        <v>6</v>
      </c>
      <c r="J102">
        <f>VLOOKUP(D102,'Test Data'!$A$1:$N$33,10,FALSE)</f>
        <v>1.760967724928741</v>
      </c>
      <c r="K102">
        <f>VLOOKUP(B102,'Test Data'!$A$1:$N$33,10,FALSE)</f>
        <v>122.69680256187354</v>
      </c>
      <c r="L102">
        <f>VLOOKUP(D102,'Test Data'!$A$1:$N$33,13,FALSE)</f>
        <v>5.3714285714285701</v>
      </c>
      <c r="M102">
        <f>VLOOKUP(B102,'Test Data'!$A$1:$N$33,13,FALSE)</f>
        <v>24.367999999999999</v>
      </c>
      <c r="N102">
        <f>VLOOKUP(D102,'Test Data'!$A$1:$N$33,14,FALSE)</f>
        <v>1.1374999999999975</v>
      </c>
      <c r="O102">
        <f>VLOOKUP(B102,'Test Data'!$A$1:$N$33,14,FALSE)</f>
        <v>9.4549999999999983</v>
      </c>
      <c r="P102">
        <f>VLOOKUP(B102,'Test Data'!$A$1:$G$33,7,FALSE)</f>
        <v>54.636500000000005</v>
      </c>
      <c r="Q102">
        <f>VLOOKUP(D102,'Test Data'!$A$1:$G$33,7,FALSE)</f>
        <v>39.211500000000001</v>
      </c>
    </row>
    <row r="103" spans="1:17" x14ac:dyDescent="0.3">
      <c r="A103" s="9">
        <v>44859</v>
      </c>
      <c r="B103" s="7" t="s">
        <v>15</v>
      </c>
      <c r="C103" s="7">
        <v>6</v>
      </c>
      <c r="D103" s="7" t="s">
        <v>19</v>
      </c>
      <c r="E103" s="7">
        <v>2</v>
      </c>
      <c r="F103" s="7"/>
      <c r="G103" s="6">
        <f t="shared" si="2"/>
        <v>-4</v>
      </c>
      <c r="H103">
        <f t="shared" si="3"/>
        <v>8</v>
      </c>
      <c r="J103">
        <f>VLOOKUP(D103,'Test Data'!$A$1:$N$33,10,FALSE)</f>
        <v>87.364379749166758</v>
      </c>
      <c r="K103">
        <f>VLOOKUP(B103,'Test Data'!$A$1:$N$33,10,FALSE)</f>
        <v>139.03583232323234</v>
      </c>
      <c r="L103">
        <f>VLOOKUP(D103,'Test Data'!$A$1:$N$33,13,FALSE)</f>
        <v>13.821714285714281</v>
      </c>
      <c r="M103">
        <f>VLOOKUP(B103,'Test Data'!$A$1:$N$33,13,FALSE)</f>
        <v>12.76</v>
      </c>
      <c r="N103">
        <f>VLOOKUP(D103,'Test Data'!$A$1:$N$33,14,FALSE)</f>
        <v>10.832500000000003</v>
      </c>
      <c r="O103">
        <f>VLOOKUP(B103,'Test Data'!$A$1:$N$33,14,FALSE)</f>
        <v>16.397500000000001</v>
      </c>
      <c r="P103">
        <f>VLOOKUP(B103,'Test Data'!$A$1:$G$33,7,FALSE)</f>
        <v>53.043999999999997</v>
      </c>
      <c r="Q103">
        <f>VLOOKUP(D103,'Test Data'!$A$1:$G$33,7,FALSE)</f>
        <v>45.319500000000005</v>
      </c>
    </row>
    <row r="104" spans="1:17" x14ac:dyDescent="0.3">
      <c r="A104" s="8">
        <v>44859</v>
      </c>
      <c r="B104" s="6" t="s">
        <v>7</v>
      </c>
      <c r="C104" s="6">
        <v>2</v>
      </c>
      <c r="D104" s="6" t="s">
        <v>29</v>
      </c>
      <c r="E104" s="6">
        <v>4</v>
      </c>
      <c r="F104" s="6"/>
      <c r="G104" s="6">
        <f t="shared" si="2"/>
        <v>2</v>
      </c>
      <c r="H104">
        <f t="shared" si="3"/>
        <v>6</v>
      </c>
      <c r="J104">
        <f>VLOOKUP(D104,'Test Data'!$A$1:$N$33,10,FALSE)</f>
        <v>167.6953685618729</v>
      </c>
      <c r="K104">
        <f>VLOOKUP(B104,'Test Data'!$A$1:$N$33,10,FALSE)</f>
        <v>111.27740775464804</v>
      </c>
      <c r="L104">
        <f>VLOOKUP(D104,'Test Data'!$A$1:$N$33,13,FALSE)</f>
        <v>13.393142857142854</v>
      </c>
      <c r="M104">
        <f>VLOOKUP(B104,'Test Data'!$A$1:$N$33,13,FALSE)</f>
        <v>4.7725714285714282</v>
      </c>
      <c r="N104">
        <f>VLOOKUP(D104,'Test Data'!$A$1:$N$33,14,FALSE)</f>
        <v>14.0275</v>
      </c>
      <c r="O104">
        <f>VLOOKUP(B104,'Test Data'!$A$1:$N$33,14,FALSE)</f>
        <v>17.254999999999999</v>
      </c>
      <c r="P104">
        <f>VLOOKUP(B104,'Test Data'!$A$1:$G$33,7,FALSE)</f>
        <v>51.508500000000005</v>
      </c>
      <c r="Q104">
        <f>VLOOKUP(D104,'Test Data'!$A$1:$G$33,7,FALSE)</f>
        <v>55.707499999999996</v>
      </c>
    </row>
    <row r="105" spans="1:17" x14ac:dyDescent="0.3">
      <c r="A105" s="9">
        <v>44859</v>
      </c>
      <c r="B105" s="7" t="s">
        <v>28</v>
      </c>
      <c r="C105" s="7">
        <v>3</v>
      </c>
      <c r="D105" s="7" t="s">
        <v>33</v>
      </c>
      <c r="E105" s="7">
        <v>1</v>
      </c>
      <c r="F105" s="7"/>
      <c r="G105" s="6">
        <f t="shared" si="2"/>
        <v>-2</v>
      </c>
      <c r="H105">
        <f t="shared" si="3"/>
        <v>4</v>
      </c>
      <c r="J105">
        <f>VLOOKUP(D105,'Test Data'!$A$1:$N$33,10,FALSE)</f>
        <v>-8.7404366585335467</v>
      </c>
      <c r="K105">
        <f>VLOOKUP(B105,'Test Data'!$A$1:$N$33,10,FALSE)</f>
        <v>102.79954013918658</v>
      </c>
      <c r="L105">
        <f>VLOOKUP(D105,'Test Data'!$A$1:$N$33,13,FALSE)</f>
        <v>26.68571428571428</v>
      </c>
      <c r="M105">
        <f>VLOOKUP(B105,'Test Data'!$A$1:$N$33,13,FALSE)</f>
        <v>17.073142857142859</v>
      </c>
      <c r="N105">
        <f>VLOOKUP(D105,'Test Data'!$A$1:$N$33,14,FALSE)</f>
        <v>2.7825000000000024</v>
      </c>
      <c r="O105">
        <f>VLOOKUP(B105,'Test Data'!$A$1:$N$33,14,FALSE)</f>
        <v>7.7174999999999976</v>
      </c>
      <c r="P105">
        <f>VLOOKUP(B105,'Test Data'!$A$1:$G$33,7,FALSE)</f>
        <v>51.605000000000004</v>
      </c>
      <c r="Q105">
        <f>VLOOKUP(D105,'Test Data'!$A$1:$G$33,7,FALSE)</f>
        <v>46.666000000000004</v>
      </c>
    </row>
    <row r="106" spans="1:17" x14ac:dyDescent="0.3">
      <c r="A106" s="8">
        <v>44859</v>
      </c>
      <c r="B106" s="6" t="s">
        <v>11</v>
      </c>
      <c r="C106" s="6">
        <v>3</v>
      </c>
      <c r="D106" s="6" t="s">
        <v>17</v>
      </c>
      <c r="E106" s="6">
        <v>2</v>
      </c>
      <c r="F106" s="6" t="s">
        <v>35</v>
      </c>
      <c r="G106" s="6">
        <f t="shared" si="2"/>
        <v>-1</v>
      </c>
      <c r="H106">
        <f t="shared" si="3"/>
        <v>5</v>
      </c>
      <c r="J106">
        <f>VLOOKUP(D106,'Test Data'!$A$1:$N$33,10,FALSE)</f>
        <v>136.54911843711844</v>
      </c>
      <c r="K106">
        <f>VLOOKUP(B106,'Test Data'!$A$1:$N$33,10,FALSE)</f>
        <v>141.70098544061301</v>
      </c>
      <c r="L106">
        <f>VLOOKUP(D106,'Test Data'!$A$1:$N$33,13,FALSE)</f>
        <v>33.722285714285711</v>
      </c>
      <c r="M106">
        <f>VLOOKUP(B106,'Test Data'!$A$1:$N$33,13,FALSE)</f>
        <v>23.155428571428573</v>
      </c>
      <c r="N106">
        <f>VLOOKUP(D106,'Test Data'!$A$1:$N$33,14,FALSE)</f>
        <v>18.827500000000001</v>
      </c>
      <c r="O106">
        <f>VLOOKUP(B106,'Test Data'!$A$1:$N$33,14,FALSE)</f>
        <v>13.1175</v>
      </c>
      <c r="P106">
        <f>VLOOKUP(B106,'Test Data'!$A$1:$G$33,7,FALSE)</f>
        <v>53.156500000000001</v>
      </c>
      <c r="Q106">
        <f>VLOOKUP(D106,'Test Data'!$A$1:$G$33,7,FALSE)</f>
        <v>49.573999999999998</v>
      </c>
    </row>
    <row r="107" spans="1:17" x14ac:dyDescent="0.3">
      <c r="A107" s="9">
        <v>44859</v>
      </c>
      <c r="B107" s="7" t="s">
        <v>13</v>
      </c>
      <c r="C107" s="7">
        <v>1</v>
      </c>
      <c r="D107" s="7" t="s">
        <v>34</v>
      </c>
      <c r="E107" s="7">
        <v>5</v>
      </c>
      <c r="F107" s="7"/>
      <c r="G107" s="6">
        <f t="shared" si="2"/>
        <v>4</v>
      </c>
      <c r="H107">
        <f t="shared" si="3"/>
        <v>6</v>
      </c>
      <c r="J107">
        <f>VLOOKUP(D107,'Test Data'!$A$1:$N$33,10,FALSE)</f>
        <v>102.7335900621118</v>
      </c>
      <c r="K107">
        <f>VLOOKUP(B107,'Test Data'!$A$1:$N$33,10,FALSE)</f>
        <v>84.208897650180759</v>
      </c>
      <c r="L107">
        <f>VLOOKUP(D107,'Test Data'!$A$1:$N$33,13,FALSE)</f>
        <v>3.6628571428571433</v>
      </c>
      <c r="M107">
        <f>VLOOKUP(B107,'Test Data'!$A$1:$N$33,13,FALSE)</f>
        <v>-1.7542857142857149</v>
      </c>
      <c r="N107">
        <f>VLOOKUP(D107,'Test Data'!$A$1:$N$33,14,FALSE)</f>
        <v>8.9399999999999977</v>
      </c>
      <c r="O107">
        <f>VLOOKUP(B107,'Test Data'!$A$1:$N$33,14,FALSE)</f>
        <v>6.9050000000000047</v>
      </c>
      <c r="P107">
        <f>VLOOKUP(B107,'Test Data'!$A$1:$G$33,7,FALSE)</f>
        <v>46.412999999999997</v>
      </c>
      <c r="Q107">
        <f>VLOOKUP(D107,'Test Data'!$A$1:$G$33,7,FALSE)</f>
        <v>50.25</v>
      </c>
    </row>
    <row r="108" spans="1:17" x14ac:dyDescent="0.3">
      <c r="A108" s="8">
        <v>44859</v>
      </c>
      <c r="B108" s="6" t="s">
        <v>27</v>
      </c>
      <c r="C108" s="6">
        <v>4</v>
      </c>
      <c r="D108" s="6" t="s">
        <v>24</v>
      </c>
      <c r="E108" s="6">
        <v>2</v>
      </c>
      <c r="F108" s="6"/>
      <c r="G108" s="6">
        <f t="shared" si="2"/>
        <v>-2</v>
      </c>
      <c r="H108">
        <f t="shared" si="3"/>
        <v>6</v>
      </c>
      <c r="J108">
        <f>VLOOKUP(D108,'Test Data'!$A$1:$N$33,10,FALSE)</f>
        <v>-22.036975171338725</v>
      </c>
      <c r="K108">
        <f>VLOOKUP(B108,'Test Data'!$A$1:$N$33,10,FALSE)</f>
        <v>146.74742788408409</v>
      </c>
      <c r="L108">
        <f>VLOOKUP(D108,'Test Data'!$A$1:$N$33,13,FALSE)</f>
        <v>-3.3074285714285723</v>
      </c>
      <c r="M108">
        <f>VLOOKUP(B108,'Test Data'!$A$1:$N$33,13,FALSE)</f>
        <v>47.028571428571425</v>
      </c>
      <c r="N108">
        <f>VLOOKUP(D108,'Test Data'!$A$1:$N$33,14,FALSE)</f>
        <v>7.9775000000000027</v>
      </c>
      <c r="O108">
        <f>VLOOKUP(B108,'Test Data'!$A$1:$N$33,14,FALSE)</f>
        <v>12.777499999999996</v>
      </c>
      <c r="P108">
        <f>VLOOKUP(B108,'Test Data'!$A$1:$G$33,7,FALSE)</f>
        <v>54.585499999999996</v>
      </c>
      <c r="Q108">
        <f>VLOOKUP(D108,'Test Data'!$A$1:$G$33,7,FALSE)</f>
        <v>43.370999999999995</v>
      </c>
    </row>
    <row r="109" spans="1:17" x14ac:dyDescent="0.3">
      <c r="A109" s="9">
        <v>44860</v>
      </c>
      <c r="B109" s="7" t="s">
        <v>7</v>
      </c>
      <c r="C109" s="7">
        <v>4</v>
      </c>
      <c r="D109" s="7" t="s">
        <v>26</v>
      </c>
      <c r="E109" s="7">
        <v>2</v>
      </c>
      <c r="F109" s="7"/>
      <c r="G109" s="6">
        <f t="shared" ref="G109:G172" si="4">E109-C109</f>
        <v>-2</v>
      </c>
      <c r="H109">
        <f t="shared" si="3"/>
        <v>6</v>
      </c>
      <c r="J109">
        <f>VLOOKUP(D109,'Test Data'!$A$1:$N$33,10,FALSE)</f>
        <v>-4.6858997148042523</v>
      </c>
      <c r="K109">
        <f>VLOOKUP(B109,'Test Data'!$A$1:$N$33,10,FALSE)</f>
        <v>111.27740775464804</v>
      </c>
      <c r="L109">
        <f>VLOOKUP(D109,'Test Data'!$A$1:$N$33,13,FALSE)</f>
        <v>0.628571428571429</v>
      </c>
      <c r="M109">
        <f>VLOOKUP(B109,'Test Data'!$A$1:$N$33,13,FALSE)</f>
        <v>4.7725714285714282</v>
      </c>
      <c r="N109">
        <f>VLOOKUP(D109,'Test Data'!$A$1:$N$33,14,FALSE)</f>
        <v>6.8450000000000024</v>
      </c>
      <c r="O109">
        <f>VLOOKUP(B109,'Test Data'!$A$1:$N$33,14,FALSE)</f>
        <v>17.254999999999999</v>
      </c>
      <c r="P109">
        <f>VLOOKUP(B109,'Test Data'!$A$1:$G$33,7,FALSE)</f>
        <v>51.508500000000005</v>
      </c>
      <c r="Q109">
        <f>VLOOKUP(D109,'Test Data'!$A$1:$G$33,7,FALSE)</f>
        <v>43.948500000000003</v>
      </c>
    </row>
    <row r="110" spans="1:17" x14ac:dyDescent="0.3">
      <c r="A110" s="8">
        <v>44860</v>
      </c>
      <c r="B110" s="6" t="s">
        <v>17</v>
      </c>
      <c r="C110" s="6">
        <v>0</v>
      </c>
      <c r="D110" s="6" t="s">
        <v>16</v>
      </c>
      <c r="E110" s="6">
        <v>3</v>
      </c>
      <c r="F110" s="6"/>
      <c r="G110" s="6">
        <f t="shared" si="4"/>
        <v>3</v>
      </c>
      <c r="H110">
        <f t="shared" si="3"/>
        <v>3</v>
      </c>
      <c r="J110">
        <f>VLOOKUP(D110,'Test Data'!$A$1:$N$33,10,FALSE)</f>
        <v>63.730171402644544</v>
      </c>
      <c r="K110">
        <f>VLOOKUP(B110,'Test Data'!$A$1:$N$33,10,FALSE)</f>
        <v>136.54911843711844</v>
      </c>
      <c r="L110">
        <f>VLOOKUP(D110,'Test Data'!$A$1:$N$33,13,FALSE)</f>
        <v>50.068571428571417</v>
      </c>
      <c r="M110">
        <f>VLOOKUP(B110,'Test Data'!$A$1:$N$33,13,FALSE)</f>
        <v>33.722285714285711</v>
      </c>
      <c r="N110">
        <f>VLOOKUP(D110,'Test Data'!$A$1:$N$33,14,FALSE)</f>
        <v>8.764999999999997</v>
      </c>
      <c r="O110">
        <f>VLOOKUP(B110,'Test Data'!$A$1:$N$33,14,FALSE)</f>
        <v>18.827500000000001</v>
      </c>
      <c r="P110">
        <f>VLOOKUP(B110,'Test Data'!$A$1:$G$33,7,FALSE)</f>
        <v>49.573999999999998</v>
      </c>
      <c r="Q110">
        <f>VLOOKUP(D110,'Test Data'!$A$1:$G$33,7,FALSE)</f>
        <v>50.204499999999996</v>
      </c>
    </row>
    <row r="111" spans="1:17" x14ac:dyDescent="0.3">
      <c r="A111" s="9">
        <v>44860</v>
      </c>
      <c r="B111" s="7" t="s">
        <v>9</v>
      </c>
      <c r="C111" s="7">
        <v>3</v>
      </c>
      <c r="D111" s="7" t="s">
        <v>10</v>
      </c>
      <c r="E111" s="7">
        <v>1</v>
      </c>
      <c r="F111" s="7"/>
      <c r="G111" s="6">
        <f t="shared" si="4"/>
        <v>-2</v>
      </c>
      <c r="H111">
        <f t="shared" si="3"/>
        <v>4</v>
      </c>
      <c r="J111">
        <f>VLOOKUP(D111,'Test Data'!$A$1:$N$33,10,FALSE)</f>
        <v>49.127093802118544</v>
      </c>
      <c r="K111">
        <f>VLOOKUP(B111,'Test Data'!$A$1:$N$33,10,FALSE)</f>
        <v>168.59416263736261</v>
      </c>
      <c r="L111">
        <f>VLOOKUP(D111,'Test Data'!$A$1:$N$33,13,FALSE)</f>
        <v>12.201142857142857</v>
      </c>
      <c r="M111">
        <f>VLOOKUP(B111,'Test Data'!$A$1:$N$33,13,FALSE)</f>
        <v>-11.399999999999999</v>
      </c>
      <c r="N111">
        <f>VLOOKUP(D111,'Test Data'!$A$1:$N$33,14,FALSE)</f>
        <v>1.5749999999999993</v>
      </c>
      <c r="O111">
        <f>VLOOKUP(B111,'Test Data'!$A$1:$N$33,14,FALSE)</f>
        <v>19.89</v>
      </c>
      <c r="P111">
        <f>VLOOKUP(B111,'Test Data'!$A$1:$G$33,7,FALSE)</f>
        <v>58.694500000000005</v>
      </c>
      <c r="Q111">
        <f>VLOOKUP(D111,'Test Data'!$A$1:$G$33,7,FALSE)</f>
        <v>45.790499999999994</v>
      </c>
    </row>
    <row r="112" spans="1:17" x14ac:dyDescent="0.3">
      <c r="A112" s="8">
        <v>44861</v>
      </c>
      <c r="B112" s="6" t="s">
        <v>19</v>
      </c>
      <c r="C112" s="6">
        <v>1</v>
      </c>
      <c r="D112" s="6" t="s">
        <v>14</v>
      </c>
      <c r="E112" s="6">
        <v>5</v>
      </c>
      <c r="F112" s="6"/>
      <c r="G112" s="6">
        <f t="shared" si="4"/>
        <v>4</v>
      </c>
      <c r="H112">
        <f t="shared" si="3"/>
        <v>6</v>
      </c>
      <c r="J112">
        <f>VLOOKUP(D112,'Test Data'!$A$1:$N$33,10,FALSE)</f>
        <v>136.98197199901549</v>
      </c>
      <c r="K112">
        <f>VLOOKUP(B112,'Test Data'!$A$1:$N$33,10,FALSE)</f>
        <v>87.364379749166758</v>
      </c>
      <c r="L112">
        <f>VLOOKUP(D112,'Test Data'!$A$1:$N$33,13,FALSE)</f>
        <v>60.471999999999994</v>
      </c>
      <c r="M112">
        <f>VLOOKUP(B112,'Test Data'!$A$1:$N$33,13,FALSE)</f>
        <v>13.821714285714281</v>
      </c>
      <c r="N112">
        <f>VLOOKUP(D112,'Test Data'!$A$1:$N$33,14,FALSE)</f>
        <v>17.717499999999998</v>
      </c>
      <c r="O112">
        <f>VLOOKUP(B112,'Test Data'!$A$1:$N$33,14,FALSE)</f>
        <v>10.832500000000003</v>
      </c>
      <c r="P112">
        <f>VLOOKUP(B112,'Test Data'!$A$1:$G$33,7,FALSE)</f>
        <v>45.319500000000005</v>
      </c>
      <c r="Q112">
        <f>VLOOKUP(D112,'Test Data'!$A$1:$G$33,7,FALSE)</f>
        <v>51.605499999999999</v>
      </c>
    </row>
    <row r="113" spans="1:17" x14ac:dyDescent="0.3">
      <c r="A113" s="9">
        <v>44861</v>
      </c>
      <c r="B113" s="7" t="s">
        <v>33</v>
      </c>
      <c r="C113" s="7">
        <v>3</v>
      </c>
      <c r="D113" s="7" t="s">
        <v>13</v>
      </c>
      <c r="E113" s="7">
        <v>2</v>
      </c>
      <c r="F113" s="7"/>
      <c r="G113" s="6">
        <f t="shared" si="4"/>
        <v>-1</v>
      </c>
      <c r="H113">
        <f t="shared" si="3"/>
        <v>5</v>
      </c>
      <c r="J113">
        <f>VLOOKUP(D113,'Test Data'!$A$1:$N$33,10,FALSE)</f>
        <v>84.208897650180759</v>
      </c>
      <c r="K113">
        <f>VLOOKUP(B113,'Test Data'!$A$1:$N$33,10,FALSE)</f>
        <v>-8.7404366585335467</v>
      </c>
      <c r="L113">
        <f>VLOOKUP(D113,'Test Data'!$A$1:$N$33,13,FALSE)</f>
        <v>-1.7542857142857149</v>
      </c>
      <c r="M113">
        <f>VLOOKUP(B113,'Test Data'!$A$1:$N$33,13,FALSE)</f>
        <v>26.68571428571428</v>
      </c>
      <c r="N113">
        <f>VLOOKUP(D113,'Test Data'!$A$1:$N$33,14,FALSE)</f>
        <v>6.9050000000000047</v>
      </c>
      <c r="O113">
        <f>VLOOKUP(B113,'Test Data'!$A$1:$N$33,14,FALSE)</f>
        <v>2.7825000000000024</v>
      </c>
      <c r="P113">
        <f>VLOOKUP(B113,'Test Data'!$A$1:$G$33,7,FALSE)</f>
        <v>46.666000000000004</v>
      </c>
      <c r="Q113">
        <f>VLOOKUP(D113,'Test Data'!$A$1:$G$33,7,FALSE)</f>
        <v>46.412999999999997</v>
      </c>
    </row>
    <row r="114" spans="1:17" x14ac:dyDescent="0.3">
      <c r="A114" s="8">
        <v>44861</v>
      </c>
      <c r="B114" s="6" t="s">
        <v>9</v>
      </c>
      <c r="C114" s="6">
        <v>6</v>
      </c>
      <c r="D114" s="6" t="s">
        <v>6</v>
      </c>
      <c r="E114" s="6">
        <v>5</v>
      </c>
      <c r="F114" s="6"/>
      <c r="G114" s="6">
        <f t="shared" si="4"/>
        <v>-1</v>
      </c>
      <c r="H114">
        <f t="shared" si="3"/>
        <v>11</v>
      </c>
      <c r="J114">
        <f>VLOOKUP(D114,'Test Data'!$A$1:$N$33,10,FALSE)</f>
        <v>1.760967724928741</v>
      </c>
      <c r="K114">
        <f>VLOOKUP(B114,'Test Data'!$A$1:$N$33,10,FALSE)</f>
        <v>168.59416263736261</v>
      </c>
      <c r="L114">
        <f>VLOOKUP(D114,'Test Data'!$A$1:$N$33,13,FALSE)</f>
        <v>5.3714285714285701</v>
      </c>
      <c r="M114">
        <f>VLOOKUP(B114,'Test Data'!$A$1:$N$33,13,FALSE)</f>
        <v>-11.399999999999999</v>
      </c>
      <c r="N114">
        <f>VLOOKUP(D114,'Test Data'!$A$1:$N$33,14,FALSE)</f>
        <v>1.1374999999999975</v>
      </c>
      <c r="O114">
        <f>VLOOKUP(B114,'Test Data'!$A$1:$N$33,14,FALSE)</f>
        <v>19.89</v>
      </c>
      <c r="P114">
        <f>VLOOKUP(B114,'Test Data'!$A$1:$G$33,7,FALSE)</f>
        <v>58.694500000000005</v>
      </c>
      <c r="Q114">
        <f>VLOOKUP(D114,'Test Data'!$A$1:$G$33,7,FALSE)</f>
        <v>39.211500000000001</v>
      </c>
    </row>
    <row r="115" spans="1:17" x14ac:dyDescent="0.3">
      <c r="A115" s="9">
        <v>44861</v>
      </c>
      <c r="B115" s="7" t="s">
        <v>12</v>
      </c>
      <c r="C115" s="7">
        <v>0</v>
      </c>
      <c r="D115" s="7" t="s">
        <v>30</v>
      </c>
      <c r="E115" s="7">
        <v>2</v>
      </c>
      <c r="F115" s="7"/>
      <c r="G115" s="6">
        <f t="shared" si="4"/>
        <v>2</v>
      </c>
      <c r="H115">
        <f t="shared" si="3"/>
        <v>2</v>
      </c>
      <c r="J115">
        <f>VLOOKUP(D115,'Test Data'!$A$1:$N$33,10,FALSE)</f>
        <v>143.23803174603177</v>
      </c>
      <c r="K115">
        <f>VLOOKUP(B115,'Test Data'!$A$1:$N$33,10,FALSE)</f>
        <v>53.979766020169095</v>
      </c>
      <c r="L115">
        <f>VLOOKUP(D115,'Test Data'!$A$1:$N$33,13,FALSE)</f>
        <v>16.389714285714284</v>
      </c>
      <c r="M115">
        <f>VLOOKUP(B115,'Test Data'!$A$1:$N$33,13,FALSE)</f>
        <v>19.751999999999999</v>
      </c>
      <c r="N115">
        <f>VLOOKUP(D115,'Test Data'!$A$1:$N$33,14,FALSE)</f>
        <v>17.792499999999997</v>
      </c>
      <c r="O115">
        <f>VLOOKUP(B115,'Test Data'!$A$1:$N$33,14,FALSE)</f>
        <v>5.9175000000000004</v>
      </c>
      <c r="P115">
        <f>VLOOKUP(B115,'Test Data'!$A$1:$G$33,7,FALSE)</f>
        <v>48.340999999999994</v>
      </c>
      <c r="Q115">
        <f>VLOOKUP(D115,'Test Data'!$A$1:$G$33,7,FALSE)</f>
        <v>53.600500000000004</v>
      </c>
    </row>
    <row r="116" spans="1:17" x14ac:dyDescent="0.3">
      <c r="A116" s="8">
        <v>44861</v>
      </c>
      <c r="B116" s="6" t="s">
        <v>23</v>
      </c>
      <c r="C116" s="6">
        <v>6</v>
      </c>
      <c r="D116" s="6" t="s">
        <v>29</v>
      </c>
      <c r="E116" s="6">
        <v>4</v>
      </c>
      <c r="F116" s="6"/>
      <c r="G116" s="6">
        <f t="shared" si="4"/>
        <v>-2</v>
      </c>
      <c r="H116">
        <f t="shared" si="3"/>
        <v>10</v>
      </c>
      <c r="J116">
        <f>VLOOKUP(D116,'Test Data'!$A$1:$N$33,10,FALSE)</f>
        <v>167.6953685618729</v>
      </c>
      <c r="K116">
        <f>VLOOKUP(B116,'Test Data'!$A$1:$N$33,10,FALSE)</f>
        <v>108.81431168831168</v>
      </c>
      <c r="L116">
        <f>VLOOKUP(D116,'Test Data'!$A$1:$N$33,13,FALSE)</f>
        <v>13.393142857142854</v>
      </c>
      <c r="M116">
        <f>VLOOKUP(B116,'Test Data'!$A$1:$N$33,13,FALSE)</f>
        <v>37.825142857142851</v>
      </c>
      <c r="N116">
        <f>VLOOKUP(D116,'Test Data'!$A$1:$N$33,14,FALSE)</f>
        <v>14.0275</v>
      </c>
      <c r="O116">
        <f>VLOOKUP(B116,'Test Data'!$A$1:$N$33,14,FALSE)</f>
        <v>7.2100000000000044</v>
      </c>
      <c r="P116">
        <f>VLOOKUP(B116,'Test Data'!$A$1:$G$33,7,FALSE)</f>
        <v>50.827500000000001</v>
      </c>
      <c r="Q116">
        <f>VLOOKUP(D116,'Test Data'!$A$1:$G$33,7,FALSE)</f>
        <v>55.707499999999996</v>
      </c>
    </row>
    <row r="117" spans="1:17" x14ac:dyDescent="0.3">
      <c r="A117" s="9">
        <v>44861</v>
      </c>
      <c r="B117" s="7" t="s">
        <v>10</v>
      </c>
      <c r="C117" s="7">
        <v>2</v>
      </c>
      <c r="D117" s="7" t="s">
        <v>21</v>
      </c>
      <c r="E117" s="7">
        <v>6</v>
      </c>
      <c r="F117" s="7"/>
      <c r="G117" s="6">
        <f t="shared" si="4"/>
        <v>4</v>
      </c>
      <c r="H117">
        <f t="shared" si="3"/>
        <v>8</v>
      </c>
      <c r="J117">
        <f>VLOOKUP(D117,'Test Data'!$A$1:$N$33,10,FALSE)</f>
        <v>76.409007752840552</v>
      </c>
      <c r="K117">
        <f>VLOOKUP(B117,'Test Data'!$A$1:$N$33,10,FALSE)</f>
        <v>49.127093802118544</v>
      </c>
      <c r="L117">
        <f>VLOOKUP(D117,'Test Data'!$A$1:$N$33,13,FALSE)</f>
        <v>31.026285714285713</v>
      </c>
      <c r="M117">
        <f>VLOOKUP(B117,'Test Data'!$A$1:$N$33,13,FALSE)</f>
        <v>12.201142857142857</v>
      </c>
      <c r="N117">
        <f>VLOOKUP(D117,'Test Data'!$A$1:$N$33,14,FALSE)</f>
        <v>8.9650000000000034</v>
      </c>
      <c r="O117">
        <f>VLOOKUP(B117,'Test Data'!$A$1:$N$33,14,FALSE)</f>
        <v>1.5749999999999993</v>
      </c>
      <c r="P117">
        <f>VLOOKUP(B117,'Test Data'!$A$1:$G$33,7,FALSE)</f>
        <v>45.790499999999994</v>
      </c>
      <c r="Q117">
        <f>VLOOKUP(D117,'Test Data'!$A$1:$G$33,7,FALSE)</f>
        <v>50.613</v>
      </c>
    </row>
    <row r="118" spans="1:17" x14ac:dyDescent="0.3">
      <c r="A118" s="8">
        <v>44861</v>
      </c>
      <c r="B118" s="6" t="s">
        <v>28</v>
      </c>
      <c r="C118" s="6">
        <v>4</v>
      </c>
      <c r="D118" s="6" t="s">
        <v>32</v>
      </c>
      <c r="E118" s="6">
        <v>2</v>
      </c>
      <c r="F118" s="6"/>
      <c r="G118" s="6">
        <f t="shared" si="4"/>
        <v>-2</v>
      </c>
      <c r="H118">
        <f t="shared" si="3"/>
        <v>6</v>
      </c>
      <c r="J118">
        <f>VLOOKUP(D118,'Test Data'!$A$1:$N$33,10,FALSE)</f>
        <v>124.79930909090909</v>
      </c>
      <c r="K118">
        <f>VLOOKUP(B118,'Test Data'!$A$1:$N$33,10,FALSE)</f>
        <v>102.79954013918658</v>
      </c>
      <c r="L118">
        <f>VLOOKUP(D118,'Test Data'!$A$1:$N$33,13,FALSE)</f>
        <v>-8.6491428571428539</v>
      </c>
      <c r="M118">
        <f>VLOOKUP(B118,'Test Data'!$A$1:$N$33,13,FALSE)</f>
        <v>17.073142857142859</v>
      </c>
      <c r="N118">
        <f>VLOOKUP(D118,'Test Data'!$A$1:$N$33,14,FALSE)</f>
        <v>8.41</v>
      </c>
      <c r="O118">
        <f>VLOOKUP(B118,'Test Data'!$A$1:$N$33,14,FALSE)</f>
        <v>7.7174999999999976</v>
      </c>
      <c r="P118">
        <f>VLOOKUP(B118,'Test Data'!$A$1:$G$33,7,FALSE)</f>
        <v>51.605000000000004</v>
      </c>
      <c r="Q118">
        <f>VLOOKUP(D118,'Test Data'!$A$1:$G$33,7,FALSE)</f>
        <v>49.713999999999999</v>
      </c>
    </row>
    <row r="119" spans="1:17" x14ac:dyDescent="0.3">
      <c r="A119" s="9">
        <v>44861</v>
      </c>
      <c r="B119" s="7" t="s">
        <v>31</v>
      </c>
      <c r="C119" s="7">
        <v>3</v>
      </c>
      <c r="D119" s="7" t="s">
        <v>4</v>
      </c>
      <c r="E119" s="7">
        <v>4</v>
      </c>
      <c r="F119" s="7"/>
      <c r="G119" s="6">
        <f t="shared" si="4"/>
        <v>1</v>
      </c>
      <c r="H119">
        <f t="shared" si="3"/>
        <v>7</v>
      </c>
      <c r="J119">
        <f>VLOOKUP(D119,'Test Data'!$A$1:$N$33,10,FALSE)</f>
        <v>88.222810330423755</v>
      </c>
      <c r="K119">
        <f>VLOOKUP(B119,'Test Data'!$A$1:$N$33,10,FALSE)</f>
        <v>122.69680256187354</v>
      </c>
      <c r="L119">
        <f>VLOOKUP(D119,'Test Data'!$A$1:$N$33,13,FALSE)</f>
        <v>15.506285714285713</v>
      </c>
      <c r="M119">
        <f>VLOOKUP(B119,'Test Data'!$A$1:$N$33,13,FALSE)</f>
        <v>24.367999999999999</v>
      </c>
      <c r="N119">
        <f>VLOOKUP(D119,'Test Data'!$A$1:$N$33,14,FALSE)</f>
        <v>3.3900000000000006</v>
      </c>
      <c r="O119">
        <f>VLOOKUP(B119,'Test Data'!$A$1:$N$33,14,FALSE)</f>
        <v>9.4549999999999983</v>
      </c>
      <c r="P119">
        <f>VLOOKUP(B119,'Test Data'!$A$1:$G$33,7,FALSE)</f>
        <v>54.636500000000005</v>
      </c>
      <c r="Q119">
        <f>VLOOKUP(D119,'Test Data'!$A$1:$G$33,7,FALSE)</f>
        <v>51.642000000000003</v>
      </c>
    </row>
    <row r="120" spans="1:17" x14ac:dyDescent="0.3">
      <c r="A120" s="8">
        <v>44861</v>
      </c>
      <c r="B120" s="6" t="s">
        <v>8</v>
      </c>
      <c r="C120" s="6">
        <v>5</v>
      </c>
      <c r="D120" s="6" t="s">
        <v>34</v>
      </c>
      <c r="E120" s="6">
        <v>4</v>
      </c>
      <c r="F120" s="6"/>
      <c r="G120" s="6">
        <f t="shared" si="4"/>
        <v>-1</v>
      </c>
      <c r="H120">
        <f t="shared" si="3"/>
        <v>9</v>
      </c>
      <c r="J120">
        <f>VLOOKUP(D120,'Test Data'!$A$1:$N$33,10,FALSE)</f>
        <v>102.7335900621118</v>
      </c>
      <c r="K120">
        <f>VLOOKUP(B120,'Test Data'!$A$1:$N$33,10,FALSE)</f>
        <v>113.56726902166196</v>
      </c>
      <c r="L120">
        <f>VLOOKUP(D120,'Test Data'!$A$1:$N$33,13,FALSE)</f>
        <v>3.6628571428571433</v>
      </c>
      <c r="M120">
        <f>VLOOKUP(B120,'Test Data'!$A$1:$N$33,13,FALSE)</f>
        <v>19.098285714285709</v>
      </c>
      <c r="N120">
        <f>VLOOKUP(D120,'Test Data'!$A$1:$N$33,14,FALSE)</f>
        <v>8.9399999999999977</v>
      </c>
      <c r="O120">
        <f>VLOOKUP(B120,'Test Data'!$A$1:$N$33,14,FALSE)</f>
        <v>11.739999999999998</v>
      </c>
      <c r="P120">
        <f>VLOOKUP(B120,'Test Data'!$A$1:$G$33,7,FALSE)</f>
        <v>48.032499999999999</v>
      </c>
      <c r="Q120">
        <f>VLOOKUP(D120,'Test Data'!$A$1:$G$33,7,FALSE)</f>
        <v>50.25</v>
      </c>
    </row>
    <row r="121" spans="1:17" x14ac:dyDescent="0.3">
      <c r="A121" s="9">
        <v>44861</v>
      </c>
      <c r="B121" s="7" t="s">
        <v>5</v>
      </c>
      <c r="C121" s="7">
        <v>3</v>
      </c>
      <c r="D121" s="7" t="s">
        <v>24</v>
      </c>
      <c r="E121" s="7">
        <v>4</v>
      </c>
      <c r="F121" s="7" t="s">
        <v>36</v>
      </c>
      <c r="G121" s="6">
        <f t="shared" si="4"/>
        <v>1</v>
      </c>
      <c r="H121">
        <f t="shared" si="3"/>
        <v>7</v>
      </c>
      <c r="J121">
        <f>VLOOKUP(D121,'Test Data'!$A$1:$N$33,10,FALSE)</f>
        <v>-22.036975171338725</v>
      </c>
      <c r="K121">
        <f>VLOOKUP(B121,'Test Data'!$A$1:$N$33,10,FALSE)</f>
        <v>101.36763398692811</v>
      </c>
      <c r="L121">
        <f>VLOOKUP(D121,'Test Data'!$A$1:$N$33,13,FALSE)</f>
        <v>-3.3074285714285723</v>
      </c>
      <c r="M121">
        <f>VLOOKUP(B121,'Test Data'!$A$1:$N$33,13,FALSE)</f>
        <v>22.968</v>
      </c>
      <c r="N121">
        <f>VLOOKUP(D121,'Test Data'!$A$1:$N$33,14,FALSE)</f>
        <v>7.9775000000000027</v>
      </c>
      <c r="O121">
        <f>VLOOKUP(B121,'Test Data'!$A$1:$N$33,14,FALSE)</f>
        <v>16.109999999999996</v>
      </c>
      <c r="P121">
        <f>VLOOKUP(B121,'Test Data'!$A$1:$G$33,7,FALSE)</f>
        <v>50.840499999999999</v>
      </c>
      <c r="Q121">
        <f>VLOOKUP(D121,'Test Data'!$A$1:$G$33,7,FALSE)</f>
        <v>43.370999999999995</v>
      </c>
    </row>
    <row r="122" spans="1:17" x14ac:dyDescent="0.3">
      <c r="A122" s="8">
        <v>44862</v>
      </c>
      <c r="B122" s="6" t="s">
        <v>23</v>
      </c>
      <c r="C122" s="6">
        <v>3</v>
      </c>
      <c r="D122" s="6" t="s">
        <v>25</v>
      </c>
      <c r="E122" s="6">
        <v>2</v>
      </c>
      <c r="F122" s="6" t="s">
        <v>36</v>
      </c>
      <c r="G122" s="6">
        <f t="shared" si="4"/>
        <v>-1</v>
      </c>
      <c r="H122">
        <f t="shared" si="3"/>
        <v>5</v>
      </c>
      <c r="J122">
        <f>VLOOKUP(D122,'Test Data'!$A$1:$N$33,10,FALSE)</f>
        <v>39.840338825608846</v>
      </c>
      <c r="K122">
        <f>VLOOKUP(B122,'Test Data'!$A$1:$N$33,10,FALSE)</f>
        <v>108.81431168831168</v>
      </c>
      <c r="L122">
        <f>VLOOKUP(D122,'Test Data'!$A$1:$N$33,13,FALSE)</f>
        <v>27.305142857142851</v>
      </c>
      <c r="M122">
        <f>VLOOKUP(B122,'Test Data'!$A$1:$N$33,13,FALSE)</f>
        <v>37.825142857142851</v>
      </c>
      <c r="N122">
        <f>VLOOKUP(D122,'Test Data'!$A$1:$N$33,14,FALSE)</f>
        <v>9.8724999999999987</v>
      </c>
      <c r="O122">
        <f>VLOOKUP(B122,'Test Data'!$A$1:$N$33,14,FALSE)</f>
        <v>7.2100000000000044</v>
      </c>
      <c r="P122">
        <f>VLOOKUP(B122,'Test Data'!$A$1:$G$33,7,FALSE)</f>
        <v>50.827500000000001</v>
      </c>
      <c r="Q122">
        <f>VLOOKUP(D122,'Test Data'!$A$1:$G$33,7,FALSE)</f>
        <v>45.057000000000002</v>
      </c>
    </row>
    <row r="123" spans="1:17" x14ac:dyDescent="0.3">
      <c r="A123" s="9">
        <v>44862</v>
      </c>
      <c r="B123" s="7" t="s">
        <v>16</v>
      </c>
      <c r="C123" s="7">
        <v>6</v>
      </c>
      <c r="D123" s="7" t="s">
        <v>18</v>
      </c>
      <c r="E123" s="7">
        <v>2</v>
      </c>
      <c r="F123" s="7"/>
      <c r="G123" s="6">
        <f t="shared" si="4"/>
        <v>-4</v>
      </c>
      <c r="H123">
        <f t="shared" si="3"/>
        <v>8</v>
      </c>
      <c r="J123">
        <f>VLOOKUP(D123,'Test Data'!$A$1:$N$33,10,FALSE)</f>
        <v>146.30396690681772</v>
      </c>
      <c r="K123">
        <f>VLOOKUP(B123,'Test Data'!$A$1:$N$33,10,FALSE)</f>
        <v>63.730171402644544</v>
      </c>
      <c r="L123">
        <f>VLOOKUP(D123,'Test Data'!$A$1:$N$33,13,FALSE)</f>
        <v>-7.4811428571428538</v>
      </c>
      <c r="M123">
        <f>VLOOKUP(B123,'Test Data'!$A$1:$N$33,13,FALSE)</f>
        <v>50.068571428571417</v>
      </c>
      <c r="N123">
        <f>VLOOKUP(D123,'Test Data'!$A$1:$N$33,14,FALSE)</f>
        <v>12.412499999999998</v>
      </c>
      <c r="O123">
        <f>VLOOKUP(B123,'Test Data'!$A$1:$N$33,14,FALSE)</f>
        <v>8.764999999999997</v>
      </c>
      <c r="P123">
        <f>VLOOKUP(B123,'Test Data'!$A$1:$G$33,7,FALSE)</f>
        <v>50.204499999999996</v>
      </c>
      <c r="Q123">
        <f>VLOOKUP(D123,'Test Data'!$A$1:$G$33,7,FALSE)</f>
        <v>55.962999999999994</v>
      </c>
    </row>
    <row r="124" spans="1:17" x14ac:dyDescent="0.3">
      <c r="A124" s="8">
        <v>44862</v>
      </c>
      <c r="B124" s="6" t="s">
        <v>14</v>
      </c>
      <c r="C124" s="6">
        <v>4</v>
      </c>
      <c r="D124" s="6" t="s">
        <v>20</v>
      </c>
      <c r="E124" s="6">
        <v>0</v>
      </c>
      <c r="F124" s="6"/>
      <c r="G124" s="6">
        <f t="shared" si="4"/>
        <v>-4</v>
      </c>
      <c r="H124">
        <f t="shared" si="3"/>
        <v>4</v>
      </c>
      <c r="J124">
        <f>VLOOKUP(D124,'Test Data'!$A$1:$N$33,10,FALSE)</f>
        <v>40.403777624346652</v>
      </c>
      <c r="K124">
        <f>VLOOKUP(B124,'Test Data'!$A$1:$N$33,10,FALSE)</f>
        <v>136.98197199901549</v>
      </c>
      <c r="L124">
        <f>VLOOKUP(D124,'Test Data'!$A$1:$N$33,13,FALSE)</f>
        <v>1.0045714285714276</v>
      </c>
      <c r="M124">
        <f>VLOOKUP(B124,'Test Data'!$A$1:$N$33,13,FALSE)</f>
        <v>60.471999999999994</v>
      </c>
      <c r="N124">
        <f>VLOOKUP(D124,'Test Data'!$A$1:$N$33,14,FALSE)</f>
        <v>6.6625000000000014</v>
      </c>
      <c r="O124">
        <f>VLOOKUP(B124,'Test Data'!$A$1:$N$33,14,FALSE)</f>
        <v>17.717499999999998</v>
      </c>
      <c r="P124">
        <f>VLOOKUP(B124,'Test Data'!$A$1:$G$33,7,FALSE)</f>
        <v>51.605499999999999</v>
      </c>
      <c r="Q124">
        <f>VLOOKUP(D124,'Test Data'!$A$1:$G$33,7,FALSE)</f>
        <v>45.282499999999999</v>
      </c>
    </row>
    <row r="125" spans="1:17" x14ac:dyDescent="0.3">
      <c r="A125" s="9">
        <v>44862</v>
      </c>
      <c r="B125" s="7" t="s">
        <v>11</v>
      </c>
      <c r="C125" s="7">
        <v>0</v>
      </c>
      <c r="D125" s="7" t="s">
        <v>15</v>
      </c>
      <c r="E125" s="7">
        <v>1</v>
      </c>
      <c r="F125" s="7"/>
      <c r="G125" s="6">
        <f t="shared" si="4"/>
        <v>1</v>
      </c>
      <c r="H125">
        <f t="shared" si="3"/>
        <v>1</v>
      </c>
      <c r="J125">
        <f>VLOOKUP(D125,'Test Data'!$A$1:$N$33,10,FALSE)</f>
        <v>139.03583232323234</v>
      </c>
      <c r="K125">
        <f>VLOOKUP(B125,'Test Data'!$A$1:$N$33,10,FALSE)</f>
        <v>141.70098544061301</v>
      </c>
      <c r="L125">
        <f>VLOOKUP(D125,'Test Data'!$A$1:$N$33,13,FALSE)</f>
        <v>12.76</v>
      </c>
      <c r="M125">
        <f>VLOOKUP(B125,'Test Data'!$A$1:$N$33,13,FALSE)</f>
        <v>23.155428571428573</v>
      </c>
      <c r="N125">
        <f>VLOOKUP(D125,'Test Data'!$A$1:$N$33,14,FALSE)</f>
        <v>16.397500000000001</v>
      </c>
      <c r="O125">
        <f>VLOOKUP(B125,'Test Data'!$A$1:$N$33,14,FALSE)</f>
        <v>13.1175</v>
      </c>
      <c r="P125">
        <f>VLOOKUP(B125,'Test Data'!$A$1:$G$33,7,FALSE)</f>
        <v>53.156500000000001</v>
      </c>
      <c r="Q125">
        <f>VLOOKUP(D125,'Test Data'!$A$1:$G$33,7,FALSE)</f>
        <v>53.043999999999997</v>
      </c>
    </row>
    <row r="126" spans="1:17" x14ac:dyDescent="0.3">
      <c r="A126" s="8">
        <v>44862</v>
      </c>
      <c r="B126" s="6" t="s">
        <v>3</v>
      </c>
      <c r="C126" s="6">
        <v>1</v>
      </c>
      <c r="D126" s="6" t="s">
        <v>8</v>
      </c>
      <c r="E126" s="6">
        <v>5</v>
      </c>
      <c r="F126" s="6"/>
      <c r="G126" s="6">
        <f t="shared" si="4"/>
        <v>4</v>
      </c>
      <c r="H126">
        <f t="shared" si="3"/>
        <v>6</v>
      </c>
      <c r="J126">
        <f>VLOOKUP(D126,'Test Data'!$A$1:$N$33,10,FALSE)</f>
        <v>113.56726902166196</v>
      </c>
      <c r="K126">
        <f>VLOOKUP(B126,'Test Data'!$A$1:$N$33,10,FALSE)</f>
        <v>86.128930481283419</v>
      </c>
      <c r="L126">
        <f>VLOOKUP(D126,'Test Data'!$A$1:$N$33,13,FALSE)</f>
        <v>19.098285714285709</v>
      </c>
      <c r="M126">
        <f>VLOOKUP(B126,'Test Data'!$A$1:$N$33,13,FALSE)</f>
        <v>42.425142857142845</v>
      </c>
      <c r="N126">
        <f>VLOOKUP(D126,'Test Data'!$A$1:$N$33,14,FALSE)</f>
        <v>11.739999999999998</v>
      </c>
      <c r="O126">
        <f>VLOOKUP(B126,'Test Data'!$A$1:$N$33,14,FALSE)</f>
        <v>7.7924999999999969</v>
      </c>
      <c r="P126">
        <f>VLOOKUP(B126,'Test Data'!$A$1:$G$33,7,FALSE)</f>
        <v>53.312000000000005</v>
      </c>
      <c r="Q126">
        <f>VLOOKUP(D126,'Test Data'!$A$1:$G$33,7,FALSE)</f>
        <v>48.032499999999999</v>
      </c>
    </row>
    <row r="127" spans="1:17" x14ac:dyDescent="0.3">
      <c r="A127" s="9">
        <v>44862</v>
      </c>
      <c r="B127" s="7" t="s">
        <v>26</v>
      </c>
      <c r="C127" s="7">
        <v>0</v>
      </c>
      <c r="D127" s="7" t="s">
        <v>27</v>
      </c>
      <c r="E127" s="7">
        <v>4</v>
      </c>
      <c r="F127" s="7"/>
      <c r="G127" s="6">
        <f t="shared" si="4"/>
        <v>4</v>
      </c>
      <c r="H127">
        <f t="shared" si="3"/>
        <v>4</v>
      </c>
      <c r="J127">
        <f>VLOOKUP(D127,'Test Data'!$A$1:$N$33,10,FALSE)</f>
        <v>146.74742788408409</v>
      </c>
      <c r="K127">
        <f>VLOOKUP(B127,'Test Data'!$A$1:$N$33,10,FALSE)</f>
        <v>-4.6858997148042523</v>
      </c>
      <c r="L127">
        <f>VLOOKUP(D127,'Test Data'!$A$1:$N$33,13,FALSE)</f>
        <v>47.028571428571425</v>
      </c>
      <c r="M127">
        <f>VLOOKUP(B127,'Test Data'!$A$1:$N$33,13,FALSE)</f>
        <v>0.628571428571429</v>
      </c>
      <c r="N127">
        <f>VLOOKUP(D127,'Test Data'!$A$1:$N$33,14,FALSE)</f>
        <v>12.777499999999996</v>
      </c>
      <c r="O127">
        <f>VLOOKUP(B127,'Test Data'!$A$1:$N$33,14,FALSE)</f>
        <v>6.8450000000000024</v>
      </c>
      <c r="P127">
        <f>VLOOKUP(B127,'Test Data'!$A$1:$G$33,7,FALSE)</f>
        <v>43.948500000000003</v>
      </c>
      <c r="Q127">
        <f>VLOOKUP(D127,'Test Data'!$A$1:$G$33,7,FALSE)</f>
        <v>54.585499999999996</v>
      </c>
    </row>
    <row r="128" spans="1:17" x14ac:dyDescent="0.3">
      <c r="A128" s="8">
        <v>44863</v>
      </c>
      <c r="B128" s="6" t="s">
        <v>6</v>
      </c>
      <c r="C128" s="6">
        <v>3</v>
      </c>
      <c r="D128" s="6" t="s">
        <v>13</v>
      </c>
      <c r="E128" s="6">
        <v>4</v>
      </c>
      <c r="F128" s="6" t="s">
        <v>36</v>
      </c>
      <c r="G128" s="6">
        <f t="shared" si="4"/>
        <v>1</v>
      </c>
      <c r="H128">
        <f t="shared" si="3"/>
        <v>7</v>
      </c>
      <c r="J128">
        <f>VLOOKUP(D128,'Test Data'!$A$1:$N$33,10,FALSE)</f>
        <v>84.208897650180759</v>
      </c>
      <c r="K128">
        <f>VLOOKUP(B128,'Test Data'!$A$1:$N$33,10,FALSE)</f>
        <v>1.760967724928741</v>
      </c>
      <c r="L128">
        <f>VLOOKUP(D128,'Test Data'!$A$1:$N$33,13,FALSE)</f>
        <v>-1.7542857142857149</v>
      </c>
      <c r="M128">
        <f>VLOOKUP(B128,'Test Data'!$A$1:$N$33,13,FALSE)</f>
        <v>5.3714285714285701</v>
      </c>
      <c r="N128">
        <f>VLOOKUP(D128,'Test Data'!$A$1:$N$33,14,FALSE)</f>
        <v>6.9050000000000047</v>
      </c>
      <c r="O128">
        <f>VLOOKUP(B128,'Test Data'!$A$1:$N$33,14,FALSE)</f>
        <v>1.1374999999999975</v>
      </c>
      <c r="P128">
        <f>VLOOKUP(B128,'Test Data'!$A$1:$G$33,7,FALSE)</f>
        <v>39.211500000000001</v>
      </c>
      <c r="Q128">
        <f>VLOOKUP(D128,'Test Data'!$A$1:$G$33,7,FALSE)</f>
        <v>46.412999999999997</v>
      </c>
    </row>
    <row r="129" spans="1:17" x14ac:dyDescent="0.3">
      <c r="A129" s="9">
        <v>44863</v>
      </c>
      <c r="B129" s="7" t="s">
        <v>9</v>
      </c>
      <c r="C129" s="7">
        <v>3</v>
      </c>
      <c r="D129" s="7" t="s">
        <v>22</v>
      </c>
      <c r="E129" s="7">
        <v>2</v>
      </c>
      <c r="F129" s="7"/>
      <c r="G129" s="6">
        <f t="shared" si="4"/>
        <v>-1</v>
      </c>
      <c r="H129">
        <f t="shared" si="3"/>
        <v>5</v>
      </c>
      <c r="J129">
        <f>VLOOKUP(D129,'Test Data'!$A$1:$N$33,10,FALSE)</f>
        <v>74.976702286219535</v>
      </c>
      <c r="K129">
        <f>VLOOKUP(B129,'Test Data'!$A$1:$N$33,10,FALSE)</f>
        <v>168.59416263736261</v>
      </c>
      <c r="L129">
        <f>VLOOKUP(D129,'Test Data'!$A$1:$N$33,13,FALSE)</f>
        <v>-0.72571428571428664</v>
      </c>
      <c r="M129">
        <f>VLOOKUP(B129,'Test Data'!$A$1:$N$33,13,FALSE)</f>
        <v>-11.399999999999999</v>
      </c>
      <c r="N129">
        <f>VLOOKUP(D129,'Test Data'!$A$1:$N$33,14,FALSE)</f>
        <v>7.3575000000000017</v>
      </c>
      <c r="O129">
        <f>VLOOKUP(B129,'Test Data'!$A$1:$N$33,14,FALSE)</f>
        <v>19.89</v>
      </c>
      <c r="P129">
        <f>VLOOKUP(B129,'Test Data'!$A$1:$G$33,7,FALSE)</f>
        <v>58.694500000000005</v>
      </c>
      <c r="Q129">
        <f>VLOOKUP(D129,'Test Data'!$A$1:$G$33,7,FALSE)</f>
        <v>52.762500000000003</v>
      </c>
    </row>
    <row r="130" spans="1:17" x14ac:dyDescent="0.3">
      <c r="A130" s="8">
        <v>44863</v>
      </c>
      <c r="B130" s="6" t="s">
        <v>17</v>
      </c>
      <c r="C130" s="6">
        <v>6</v>
      </c>
      <c r="D130" s="6" t="s">
        <v>30</v>
      </c>
      <c r="E130" s="6">
        <v>3</v>
      </c>
      <c r="F130" s="6"/>
      <c r="G130" s="6">
        <f t="shared" si="4"/>
        <v>-3</v>
      </c>
      <c r="H130">
        <f t="shared" si="3"/>
        <v>9</v>
      </c>
      <c r="J130">
        <f>VLOOKUP(D130,'Test Data'!$A$1:$N$33,10,FALSE)</f>
        <v>143.23803174603177</v>
      </c>
      <c r="K130">
        <f>VLOOKUP(B130,'Test Data'!$A$1:$N$33,10,FALSE)</f>
        <v>136.54911843711844</v>
      </c>
      <c r="L130">
        <f>VLOOKUP(D130,'Test Data'!$A$1:$N$33,13,FALSE)</f>
        <v>16.389714285714284</v>
      </c>
      <c r="M130">
        <f>VLOOKUP(B130,'Test Data'!$A$1:$N$33,13,FALSE)</f>
        <v>33.722285714285711</v>
      </c>
      <c r="N130">
        <f>VLOOKUP(D130,'Test Data'!$A$1:$N$33,14,FALSE)</f>
        <v>17.792499999999997</v>
      </c>
      <c r="O130">
        <f>VLOOKUP(B130,'Test Data'!$A$1:$N$33,14,FALSE)</f>
        <v>18.827500000000001</v>
      </c>
      <c r="P130">
        <f>VLOOKUP(B130,'Test Data'!$A$1:$G$33,7,FALSE)</f>
        <v>49.573999999999998</v>
      </c>
      <c r="Q130">
        <f>VLOOKUP(D130,'Test Data'!$A$1:$G$33,7,FALSE)</f>
        <v>53.600500000000004</v>
      </c>
    </row>
    <row r="131" spans="1:17" x14ac:dyDescent="0.3">
      <c r="A131" s="9">
        <v>44863</v>
      </c>
      <c r="B131" s="7" t="s">
        <v>28</v>
      </c>
      <c r="C131" s="7">
        <v>1</v>
      </c>
      <c r="D131" s="7" t="s">
        <v>19</v>
      </c>
      <c r="E131" s="7">
        <v>2</v>
      </c>
      <c r="F131" s="7"/>
      <c r="G131" s="6">
        <f t="shared" si="4"/>
        <v>1</v>
      </c>
      <c r="H131">
        <f t="shared" ref="H131:H194" si="5">E131+C131</f>
        <v>3</v>
      </c>
      <c r="J131">
        <f>VLOOKUP(D131,'Test Data'!$A$1:$N$33,10,FALSE)</f>
        <v>87.364379749166758</v>
      </c>
      <c r="K131">
        <f>VLOOKUP(B131,'Test Data'!$A$1:$N$33,10,FALSE)</f>
        <v>102.79954013918658</v>
      </c>
      <c r="L131">
        <f>VLOOKUP(D131,'Test Data'!$A$1:$N$33,13,FALSE)</f>
        <v>13.821714285714281</v>
      </c>
      <c r="M131">
        <f>VLOOKUP(B131,'Test Data'!$A$1:$N$33,13,FALSE)</f>
        <v>17.073142857142859</v>
      </c>
      <c r="N131">
        <f>VLOOKUP(D131,'Test Data'!$A$1:$N$33,14,FALSE)</f>
        <v>10.832500000000003</v>
      </c>
      <c r="O131">
        <f>VLOOKUP(B131,'Test Data'!$A$1:$N$33,14,FALSE)</f>
        <v>7.7174999999999976</v>
      </c>
      <c r="P131">
        <f>VLOOKUP(B131,'Test Data'!$A$1:$G$33,7,FALSE)</f>
        <v>51.605000000000004</v>
      </c>
      <c r="Q131">
        <f>VLOOKUP(D131,'Test Data'!$A$1:$G$33,7,FALSE)</f>
        <v>45.319500000000005</v>
      </c>
    </row>
    <row r="132" spans="1:17" x14ac:dyDescent="0.3">
      <c r="A132" s="8">
        <v>44863</v>
      </c>
      <c r="B132" s="6" t="s">
        <v>32</v>
      </c>
      <c r="C132" s="6">
        <v>3</v>
      </c>
      <c r="D132" s="6" t="s">
        <v>31</v>
      </c>
      <c r="E132" s="6">
        <v>5</v>
      </c>
      <c r="F132" s="6"/>
      <c r="G132" s="6">
        <f t="shared" si="4"/>
        <v>2</v>
      </c>
      <c r="H132">
        <f t="shared" si="5"/>
        <v>8</v>
      </c>
      <c r="J132">
        <f>VLOOKUP(D132,'Test Data'!$A$1:$N$33,10,FALSE)</f>
        <v>122.69680256187354</v>
      </c>
      <c r="K132">
        <f>VLOOKUP(B132,'Test Data'!$A$1:$N$33,10,FALSE)</f>
        <v>124.79930909090909</v>
      </c>
      <c r="L132">
        <f>VLOOKUP(D132,'Test Data'!$A$1:$N$33,13,FALSE)</f>
        <v>24.367999999999999</v>
      </c>
      <c r="M132">
        <f>VLOOKUP(B132,'Test Data'!$A$1:$N$33,13,FALSE)</f>
        <v>-8.6491428571428539</v>
      </c>
      <c r="N132">
        <f>VLOOKUP(D132,'Test Data'!$A$1:$N$33,14,FALSE)</f>
        <v>9.4549999999999983</v>
      </c>
      <c r="O132">
        <f>VLOOKUP(B132,'Test Data'!$A$1:$N$33,14,FALSE)</f>
        <v>8.41</v>
      </c>
      <c r="P132">
        <f>VLOOKUP(B132,'Test Data'!$A$1:$G$33,7,FALSE)</f>
        <v>49.713999999999999</v>
      </c>
      <c r="Q132">
        <f>VLOOKUP(D132,'Test Data'!$A$1:$G$33,7,FALSE)</f>
        <v>54.636500000000005</v>
      </c>
    </row>
    <row r="133" spans="1:17" x14ac:dyDescent="0.3">
      <c r="A133" s="9">
        <v>44863</v>
      </c>
      <c r="B133" s="7" t="s">
        <v>5</v>
      </c>
      <c r="C133" s="7">
        <v>2</v>
      </c>
      <c r="D133" s="7" t="s">
        <v>29</v>
      </c>
      <c r="E133" s="7">
        <v>4</v>
      </c>
      <c r="F133" s="7"/>
      <c r="G133" s="6">
        <f t="shared" si="4"/>
        <v>2</v>
      </c>
      <c r="H133">
        <f t="shared" si="5"/>
        <v>6</v>
      </c>
      <c r="J133">
        <f>VLOOKUP(D133,'Test Data'!$A$1:$N$33,10,FALSE)</f>
        <v>167.6953685618729</v>
      </c>
      <c r="K133">
        <f>VLOOKUP(B133,'Test Data'!$A$1:$N$33,10,FALSE)</f>
        <v>101.36763398692811</v>
      </c>
      <c r="L133">
        <f>VLOOKUP(D133,'Test Data'!$A$1:$N$33,13,FALSE)</f>
        <v>13.393142857142854</v>
      </c>
      <c r="M133">
        <f>VLOOKUP(B133,'Test Data'!$A$1:$N$33,13,FALSE)</f>
        <v>22.968</v>
      </c>
      <c r="N133">
        <f>VLOOKUP(D133,'Test Data'!$A$1:$N$33,14,FALSE)</f>
        <v>14.0275</v>
      </c>
      <c r="O133">
        <f>VLOOKUP(B133,'Test Data'!$A$1:$N$33,14,FALSE)</f>
        <v>16.109999999999996</v>
      </c>
      <c r="P133">
        <f>VLOOKUP(B133,'Test Data'!$A$1:$G$33,7,FALSE)</f>
        <v>50.840499999999999</v>
      </c>
      <c r="Q133">
        <f>VLOOKUP(D133,'Test Data'!$A$1:$G$33,7,FALSE)</f>
        <v>55.707499999999996</v>
      </c>
    </row>
    <row r="134" spans="1:17" x14ac:dyDescent="0.3">
      <c r="A134" s="8">
        <v>44863</v>
      </c>
      <c r="B134" s="6" t="s">
        <v>12</v>
      </c>
      <c r="C134" s="6">
        <v>3</v>
      </c>
      <c r="D134" s="6" t="s">
        <v>21</v>
      </c>
      <c r="E134" s="6">
        <v>0</v>
      </c>
      <c r="F134" s="6"/>
      <c r="G134" s="6">
        <f t="shared" si="4"/>
        <v>-3</v>
      </c>
      <c r="H134">
        <f t="shared" si="5"/>
        <v>3</v>
      </c>
      <c r="J134">
        <f>VLOOKUP(D134,'Test Data'!$A$1:$N$33,10,FALSE)</f>
        <v>76.409007752840552</v>
      </c>
      <c r="K134">
        <f>VLOOKUP(B134,'Test Data'!$A$1:$N$33,10,FALSE)</f>
        <v>53.979766020169095</v>
      </c>
      <c r="L134">
        <f>VLOOKUP(D134,'Test Data'!$A$1:$N$33,13,FALSE)</f>
        <v>31.026285714285713</v>
      </c>
      <c r="M134">
        <f>VLOOKUP(B134,'Test Data'!$A$1:$N$33,13,FALSE)</f>
        <v>19.751999999999999</v>
      </c>
      <c r="N134">
        <f>VLOOKUP(D134,'Test Data'!$A$1:$N$33,14,FALSE)</f>
        <v>8.9650000000000034</v>
      </c>
      <c r="O134">
        <f>VLOOKUP(B134,'Test Data'!$A$1:$N$33,14,FALSE)</f>
        <v>5.9175000000000004</v>
      </c>
      <c r="P134">
        <f>VLOOKUP(B134,'Test Data'!$A$1:$G$33,7,FALSE)</f>
        <v>48.340999999999994</v>
      </c>
      <c r="Q134">
        <f>VLOOKUP(D134,'Test Data'!$A$1:$G$33,7,FALSE)</f>
        <v>50.613</v>
      </c>
    </row>
    <row r="135" spans="1:17" x14ac:dyDescent="0.3">
      <c r="A135" s="9">
        <v>44863</v>
      </c>
      <c r="B135" s="7" t="s">
        <v>11</v>
      </c>
      <c r="C135" s="7">
        <v>4</v>
      </c>
      <c r="D135" s="7" t="s">
        <v>16</v>
      </c>
      <c r="E135" s="7">
        <v>5</v>
      </c>
      <c r="F135" s="7"/>
      <c r="G135" s="6">
        <f t="shared" si="4"/>
        <v>1</v>
      </c>
      <c r="H135">
        <f t="shared" si="5"/>
        <v>9</v>
      </c>
      <c r="J135">
        <f>VLOOKUP(D135,'Test Data'!$A$1:$N$33,10,FALSE)</f>
        <v>63.730171402644544</v>
      </c>
      <c r="K135">
        <f>VLOOKUP(B135,'Test Data'!$A$1:$N$33,10,FALSE)</f>
        <v>141.70098544061301</v>
      </c>
      <c r="L135">
        <f>VLOOKUP(D135,'Test Data'!$A$1:$N$33,13,FALSE)</f>
        <v>50.068571428571417</v>
      </c>
      <c r="M135">
        <f>VLOOKUP(B135,'Test Data'!$A$1:$N$33,13,FALSE)</f>
        <v>23.155428571428573</v>
      </c>
      <c r="N135">
        <f>VLOOKUP(D135,'Test Data'!$A$1:$N$33,14,FALSE)</f>
        <v>8.764999999999997</v>
      </c>
      <c r="O135">
        <f>VLOOKUP(B135,'Test Data'!$A$1:$N$33,14,FALSE)</f>
        <v>13.1175</v>
      </c>
      <c r="P135">
        <f>VLOOKUP(B135,'Test Data'!$A$1:$G$33,7,FALSE)</f>
        <v>53.156500000000001</v>
      </c>
      <c r="Q135">
        <f>VLOOKUP(D135,'Test Data'!$A$1:$G$33,7,FALSE)</f>
        <v>50.204499999999996</v>
      </c>
    </row>
    <row r="136" spans="1:17" x14ac:dyDescent="0.3">
      <c r="A136" s="8">
        <v>44863</v>
      </c>
      <c r="B136" s="6" t="s">
        <v>18</v>
      </c>
      <c r="C136" s="6">
        <v>4</v>
      </c>
      <c r="D136" s="6" t="s">
        <v>4</v>
      </c>
      <c r="E136" s="6">
        <v>3</v>
      </c>
      <c r="F136" s="6" t="s">
        <v>36</v>
      </c>
      <c r="G136" s="6">
        <f t="shared" si="4"/>
        <v>-1</v>
      </c>
      <c r="H136">
        <f t="shared" si="5"/>
        <v>7</v>
      </c>
      <c r="J136">
        <f>VLOOKUP(D136,'Test Data'!$A$1:$N$33,10,FALSE)</f>
        <v>88.222810330423755</v>
      </c>
      <c r="K136">
        <f>VLOOKUP(B136,'Test Data'!$A$1:$N$33,10,FALSE)</f>
        <v>146.30396690681772</v>
      </c>
      <c r="L136">
        <f>VLOOKUP(D136,'Test Data'!$A$1:$N$33,13,FALSE)</f>
        <v>15.506285714285713</v>
      </c>
      <c r="M136">
        <f>VLOOKUP(B136,'Test Data'!$A$1:$N$33,13,FALSE)</f>
        <v>-7.4811428571428538</v>
      </c>
      <c r="N136">
        <f>VLOOKUP(D136,'Test Data'!$A$1:$N$33,14,FALSE)</f>
        <v>3.3900000000000006</v>
      </c>
      <c r="O136">
        <f>VLOOKUP(B136,'Test Data'!$A$1:$N$33,14,FALSE)</f>
        <v>12.412499999999998</v>
      </c>
      <c r="P136">
        <f>VLOOKUP(B136,'Test Data'!$A$1:$G$33,7,FALSE)</f>
        <v>55.962999999999994</v>
      </c>
      <c r="Q136">
        <f>VLOOKUP(D136,'Test Data'!$A$1:$G$33,7,FALSE)</f>
        <v>51.642000000000003</v>
      </c>
    </row>
    <row r="137" spans="1:17" x14ac:dyDescent="0.3">
      <c r="A137" s="9">
        <v>44863</v>
      </c>
      <c r="B137" s="7" t="s">
        <v>3</v>
      </c>
      <c r="C137" s="7">
        <v>1</v>
      </c>
      <c r="D137" s="7" t="s">
        <v>34</v>
      </c>
      <c r="E137" s="7">
        <v>3</v>
      </c>
      <c r="F137" s="7"/>
      <c r="G137" s="6">
        <f t="shared" si="4"/>
        <v>2</v>
      </c>
      <c r="H137">
        <f t="shared" si="5"/>
        <v>4</v>
      </c>
      <c r="J137">
        <f>VLOOKUP(D137,'Test Data'!$A$1:$N$33,10,FALSE)</f>
        <v>102.7335900621118</v>
      </c>
      <c r="K137">
        <f>VLOOKUP(B137,'Test Data'!$A$1:$N$33,10,FALSE)</f>
        <v>86.128930481283419</v>
      </c>
      <c r="L137">
        <f>VLOOKUP(D137,'Test Data'!$A$1:$N$33,13,FALSE)</f>
        <v>3.6628571428571433</v>
      </c>
      <c r="M137">
        <f>VLOOKUP(B137,'Test Data'!$A$1:$N$33,13,FALSE)</f>
        <v>42.425142857142845</v>
      </c>
      <c r="N137">
        <f>VLOOKUP(D137,'Test Data'!$A$1:$N$33,14,FALSE)</f>
        <v>8.9399999999999977</v>
      </c>
      <c r="O137">
        <f>VLOOKUP(B137,'Test Data'!$A$1:$N$33,14,FALSE)</f>
        <v>7.7924999999999969</v>
      </c>
      <c r="P137">
        <f>VLOOKUP(B137,'Test Data'!$A$1:$G$33,7,FALSE)</f>
        <v>53.312000000000005</v>
      </c>
      <c r="Q137">
        <f>VLOOKUP(D137,'Test Data'!$A$1:$G$33,7,FALSE)</f>
        <v>50.25</v>
      </c>
    </row>
    <row r="138" spans="1:17" x14ac:dyDescent="0.3">
      <c r="A138" s="8">
        <v>44863</v>
      </c>
      <c r="B138" s="6" t="s">
        <v>7</v>
      </c>
      <c r="C138" s="6">
        <v>4</v>
      </c>
      <c r="D138" s="6" t="s">
        <v>24</v>
      </c>
      <c r="E138" s="6">
        <v>3</v>
      </c>
      <c r="F138" s="6"/>
      <c r="G138" s="6">
        <f t="shared" si="4"/>
        <v>-1</v>
      </c>
      <c r="H138">
        <f t="shared" si="5"/>
        <v>7</v>
      </c>
      <c r="J138">
        <f>VLOOKUP(D138,'Test Data'!$A$1:$N$33,10,FALSE)</f>
        <v>-22.036975171338725</v>
      </c>
      <c r="K138">
        <f>VLOOKUP(B138,'Test Data'!$A$1:$N$33,10,FALSE)</f>
        <v>111.27740775464804</v>
      </c>
      <c r="L138">
        <f>VLOOKUP(D138,'Test Data'!$A$1:$N$33,13,FALSE)</f>
        <v>-3.3074285714285723</v>
      </c>
      <c r="M138">
        <f>VLOOKUP(B138,'Test Data'!$A$1:$N$33,13,FALSE)</f>
        <v>4.7725714285714282</v>
      </c>
      <c r="N138">
        <f>VLOOKUP(D138,'Test Data'!$A$1:$N$33,14,FALSE)</f>
        <v>7.9775000000000027</v>
      </c>
      <c r="O138">
        <f>VLOOKUP(B138,'Test Data'!$A$1:$N$33,14,FALSE)</f>
        <v>17.254999999999999</v>
      </c>
      <c r="P138">
        <f>VLOOKUP(B138,'Test Data'!$A$1:$G$33,7,FALSE)</f>
        <v>51.508500000000005</v>
      </c>
      <c r="Q138">
        <f>VLOOKUP(D138,'Test Data'!$A$1:$G$33,7,FALSE)</f>
        <v>43.370999999999995</v>
      </c>
    </row>
    <row r="139" spans="1:17" x14ac:dyDescent="0.3">
      <c r="A139" s="9">
        <v>44863</v>
      </c>
      <c r="B139" s="7" t="s">
        <v>33</v>
      </c>
      <c r="C139" s="7">
        <v>7</v>
      </c>
      <c r="D139" s="7" t="s">
        <v>10</v>
      </c>
      <c r="E139" s="7">
        <v>4</v>
      </c>
      <c r="F139" s="7"/>
      <c r="G139" s="6">
        <f t="shared" si="4"/>
        <v>-3</v>
      </c>
      <c r="H139">
        <f t="shared" si="5"/>
        <v>11</v>
      </c>
      <c r="J139">
        <f>VLOOKUP(D139,'Test Data'!$A$1:$N$33,10,FALSE)</f>
        <v>49.127093802118544</v>
      </c>
      <c r="K139">
        <f>VLOOKUP(B139,'Test Data'!$A$1:$N$33,10,FALSE)</f>
        <v>-8.7404366585335467</v>
      </c>
      <c r="L139">
        <f>VLOOKUP(D139,'Test Data'!$A$1:$N$33,13,FALSE)</f>
        <v>12.201142857142857</v>
      </c>
      <c r="M139">
        <f>VLOOKUP(B139,'Test Data'!$A$1:$N$33,13,FALSE)</f>
        <v>26.68571428571428</v>
      </c>
      <c r="N139">
        <f>VLOOKUP(D139,'Test Data'!$A$1:$N$33,14,FALSE)</f>
        <v>1.5749999999999993</v>
      </c>
      <c r="O139">
        <f>VLOOKUP(B139,'Test Data'!$A$1:$N$33,14,FALSE)</f>
        <v>2.7825000000000024</v>
      </c>
      <c r="P139">
        <f>VLOOKUP(B139,'Test Data'!$A$1:$G$33,7,FALSE)</f>
        <v>46.666000000000004</v>
      </c>
      <c r="Q139">
        <f>VLOOKUP(D139,'Test Data'!$A$1:$G$33,7,FALSE)</f>
        <v>45.790499999999994</v>
      </c>
    </row>
    <row r="140" spans="1:17" x14ac:dyDescent="0.3">
      <c r="A140" s="8">
        <v>44864</v>
      </c>
      <c r="B140" s="6" t="s">
        <v>5</v>
      </c>
      <c r="C140" s="6">
        <v>3</v>
      </c>
      <c r="D140" s="6" t="s">
        <v>26</v>
      </c>
      <c r="E140" s="6">
        <v>4</v>
      </c>
      <c r="F140" s="6" t="s">
        <v>36</v>
      </c>
      <c r="G140" s="6">
        <f t="shared" si="4"/>
        <v>1</v>
      </c>
      <c r="H140">
        <f t="shared" si="5"/>
        <v>7</v>
      </c>
      <c r="J140">
        <f>VLOOKUP(D140,'Test Data'!$A$1:$N$33,10,FALSE)</f>
        <v>-4.6858997148042523</v>
      </c>
      <c r="K140">
        <f>VLOOKUP(B140,'Test Data'!$A$1:$N$33,10,FALSE)</f>
        <v>101.36763398692811</v>
      </c>
      <c r="L140">
        <f>VLOOKUP(D140,'Test Data'!$A$1:$N$33,13,FALSE)</f>
        <v>0.628571428571429</v>
      </c>
      <c r="M140">
        <f>VLOOKUP(B140,'Test Data'!$A$1:$N$33,13,FALSE)</f>
        <v>22.968</v>
      </c>
      <c r="N140">
        <f>VLOOKUP(D140,'Test Data'!$A$1:$N$33,14,FALSE)</f>
        <v>6.8450000000000024</v>
      </c>
      <c r="O140">
        <f>VLOOKUP(B140,'Test Data'!$A$1:$N$33,14,FALSE)</f>
        <v>16.109999999999996</v>
      </c>
      <c r="P140">
        <f>VLOOKUP(B140,'Test Data'!$A$1:$G$33,7,FALSE)</f>
        <v>50.840499999999999</v>
      </c>
      <c r="Q140">
        <f>VLOOKUP(D140,'Test Data'!$A$1:$G$33,7,FALSE)</f>
        <v>43.948500000000003</v>
      </c>
    </row>
    <row r="141" spans="1:17" x14ac:dyDescent="0.3">
      <c r="A141" s="9">
        <v>44864</v>
      </c>
      <c r="B141" s="7" t="s">
        <v>17</v>
      </c>
      <c r="C141" s="7">
        <v>3</v>
      </c>
      <c r="D141" s="7" t="s">
        <v>25</v>
      </c>
      <c r="E141" s="7">
        <v>2</v>
      </c>
      <c r="F141" s="7"/>
      <c r="G141" s="6">
        <f t="shared" si="4"/>
        <v>-1</v>
      </c>
      <c r="H141">
        <f t="shared" si="5"/>
        <v>5</v>
      </c>
      <c r="J141">
        <f>VLOOKUP(D141,'Test Data'!$A$1:$N$33,10,FALSE)</f>
        <v>39.840338825608846</v>
      </c>
      <c r="K141">
        <f>VLOOKUP(B141,'Test Data'!$A$1:$N$33,10,FALSE)</f>
        <v>136.54911843711844</v>
      </c>
      <c r="L141">
        <f>VLOOKUP(D141,'Test Data'!$A$1:$N$33,13,FALSE)</f>
        <v>27.305142857142851</v>
      </c>
      <c r="M141">
        <f>VLOOKUP(B141,'Test Data'!$A$1:$N$33,13,FALSE)</f>
        <v>33.722285714285711</v>
      </c>
      <c r="N141">
        <f>VLOOKUP(D141,'Test Data'!$A$1:$N$33,14,FALSE)</f>
        <v>9.8724999999999987</v>
      </c>
      <c r="O141">
        <f>VLOOKUP(B141,'Test Data'!$A$1:$N$33,14,FALSE)</f>
        <v>18.827500000000001</v>
      </c>
      <c r="P141">
        <f>VLOOKUP(B141,'Test Data'!$A$1:$G$33,7,FALSE)</f>
        <v>49.573999999999998</v>
      </c>
      <c r="Q141">
        <f>VLOOKUP(D141,'Test Data'!$A$1:$G$33,7,FALSE)</f>
        <v>45.057000000000002</v>
      </c>
    </row>
    <row r="142" spans="1:17" x14ac:dyDescent="0.3">
      <c r="A142" s="8">
        <v>44864</v>
      </c>
      <c r="B142" s="6" t="s">
        <v>28</v>
      </c>
      <c r="C142" s="6">
        <v>4</v>
      </c>
      <c r="D142" s="6" t="s">
        <v>6</v>
      </c>
      <c r="E142" s="6">
        <v>3</v>
      </c>
      <c r="F142" s="6" t="s">
        <v>35</v>
      </c>
      <c r="G142" s="6">
        <f t="shared" si="4"/>
        <v>-1</v>
      </c>
      <c r="H142">
        <f t="shared" si="5"/>
        <v>7</v>
      </c>
      <c r="J142">
        <f>VLOOKUP(D142,'Test Data'!$A$1:$N$33,10,FALSE)</f>
        <v>1.760967724928741</v>
      </c>
      <c r="K142">
        <f>VLOOKUP(B142,'Test Data'!$A$1:$N$33,10,FALSE)</f>
        <v>102.79954013918658</v>
      </c>
      <c r="L142">
        <f>VLOOKUP(D142,'Test Data'!$A$1:$N$33,13,FALSE)</f>
        <v>5.3714285714285701</v>
      </c>
      <c r="M142">
        <f>VLOOKUP(B142,'Test Data'!$A$1:$N$33,13,FALSE)</f>
        <v>17.073142857142859</v>
      </c>
      <c r="N142">
        <f>VLOOKUP(D142,'Test Data'!$A$1:$N$33,14,FALSE)</f>
        <v>1.1374999999999975</v>
      </c>
      <c r="O142">
        <f>VLOOKUP(B142,'Test Data'!$A$1:$N$33,14,FALSE)</f>
        <v>7.7174999999999976</v>
      </c>
      <c r="P142">
        <f>VLOOKUP(B142,'Test Data'!$A$1:$G$33,7,FALSE)</f>
        <v>51.605000000000004</v>
      </c>
      <c r="Q142">
        <f>VLOOKUP(D142,'Test Data'!$A$1:$G$33,7,FALSE)</f>
        <v>39.211500000000001</v>
      </c>
    </row>
    <row r="143" spans="1:17" x14ac:dyDescent="0.3">
      <c r="A143" s="9">
        <v>44864</v>
      </c>
      <c r="B143" s="7" t="s">
        <v>20</v>
      </c>
      <c r="C143" s="7">
        <v>1</v>
      </c>
      <c r="D143" s="7" t="s">
        <v>15</v>
      </c>
      <c r="E143" s="7">
        <v>7</v>
      </c>
      <c r="F143" s="7"/>
      <c r="G143" s="6">
        <f t="shared" si="4"/>
        <v>6</v>
      </c>
      <c r="H143">
        <f t="shared" si="5"/>
        <v>8</v>
      </c>
      <c r="J143">
        <f>VLOOKUP(D143,'Test Data'!$A$1:$N$33,10,FALSE)</f>
        <v>139.03583232323234</v>
      </c>
      <c r="K143">
        <f>VLOOKUP(B143,'Test Data'!$A$1:$N$33,10,FALSE)</f>
        <v>40.403777624346652</v>
      </c>
      <c r="L143">
        <f>VLOOKUP(D143,'Test Data'!$A$1:$N$33,13,FALSE)</f>
        <v>12.76</v>
      </c>
      <c r="M143">
        <f>VLOOKUP(B143,'Test Data'!$A$1:$N$33,13,FALSE)</f>
        <v>1.0045714285714276</v>
      </c>
      <c r="N143">
        <f>VLOOKUP(D143,'Test Data'!$A$1:$N$33,14,FALSE)</f>
        <v>16.397500000000001</v>
      </c>
      <c r="O143">
        <f>VLOOKUP(B143,'Test Data'!$A$1:$N$33,14,FALSE)</f>
        <v>6.6625000000000014</v>
      </c>
      <c r="P143">
        <f>VLOOKUP(B143,'Test Data'!$A$1:$G$33,7,FALSE)</f>
        <v>45.282499999999999</v>
      </c>
      <c r="Q143">
        <f>VLOOKUP(D143,'Test Data'!$A$1:$G$33,7,FALSE)</f>
        <v>53.043999999999997</v>
      </c>
    </row>
    <row r="144" spans="1:17" x14ac:dyDescent="0.3">
      <c r="A144" s="8">
        <v>44864</v>
      </c>
      <c r="B144" s="6" t="s">
        <v>23</v>
      </c>
      <c r="C144" s="6">
        <v>1</v>
      </c>
      <c r="D144" s="6" t="s">
        <v>27</v>
      </c>
      <c r="E144" s="6">
        <v>2</v>
      </c>
      <c r="F144" s="6" t="s">
        <v>36</v>
      </c>
      <c r="G144" s="6">
        <f t="shared" si="4"/>
        <v>1</v>
      </c>
      <c r="H144">
        <f t="shared" si="5"/>
        <v>3</v>
      </c>
      <c r="J144">
        <f>VLOOKUP(D144,'Test Data'!$A$1:$N$33,10,FALSE)</f>
        <v>146.74742788408409</v>
      </c>
      <c r="K144">
        <f>VLOOKUP(B144,'Test Data'!$A$1:$N$33,10,FALSE)</f>
        <v>108.81431168831168</v>
      </c>
      <c r="L144">
        <f>VLOOKUP(D144,'Test Data'!$A$1:$N$33,13,FALSE)</f>
        <v>47.028571428571425</v>
      </c>
      <c r="M144">
        <f>VLOOKUP(B144,'Test Data'!$A$1:$N$33,13,FALSE)</f>
        <v>37.825142857142851</v>
      </c>
      <c r="N144">
        <f>VLOOKUP(D144,'Test Data'!$A$1:$N$33,14,FALSE)</f>
        <v>12.777499999999996</v>
      </c>
      <c r="O144">
        <f>VLOOKUP(B144,'Test Data'!$A$1:$N$33,14,FALSE)</f>
        <v>7.2100000000000044</v>
      </c>
      <c r="P144">
        <f>VLOOKUP(B144,'Test Data'!$A$1:$G$33,7,FALSE)</f>
        <v>50.827500000000001</v>
      </c>
      <c r="Q144">
        <f>VLOOKUP(D144,'Test Data'!$A$1:$G$33,7,FALSE)</f>
        <v>54.585499999999996</v>
      </c>
    </row>
    <row r="145" spans="1:17" x14ac:dyDescent="0.3">
      <c r="A145" s="9">
        <v>44865</v>
      </c>
      <c r="B145" s="7" t="s">
        <v>19</v>
      </c>
      <c r="C145" s="7">
        <v>3</v>
      </c>
      <c r="D145" s="7" t="s">
        <v>13</v>
      </c>
      <c r="E145" s="7">
        <v>8</v>
      </c>
      <c r="F145" s="7"/>
      <c r="G145" s="6">
        <f t="shared" si="4"/>
        <v>5</v>
      </c>
      <c r="H145">
        <f t="shared" si="5"/>
        <v>11</v>
      </c>
      <c r="J145">
        <f>VLOOKUP(D145,'Test Data'!$A$1:$N$33,10,FALSE)</f>
        <v>84.208897650180759</v>
      </c>
      <c r="K145">
        <f>VLOOKUP(B145,'Test Data'!$A$1:$N$33,10,FALSE)</f>
        <v>87.364379749166758</v>
      </c>
      <c r="L145">
        <f>VLOOKUP(D145,'Test Data'!$A$1:$N$33,13,FALSE)</f>
        <v>-1.7542857142857149</v>
      </c>
      <c r="M145">
        <f>VLOOKUP(B145,'Test Data'!$A$1:$N$33,13,FALSE)</f>
        <v>13.821714285714281</v>
      </c>
      <c r="N145">
        <f>VLOOKUP(D145,'Test Data'!$A$1:$N$33,14,FALSE)</f>
        <v>6.9050000000000047</v>
      </c>
      <c r="O145">
        <f>VLOOKUP(B145,'Test Data'!$A$1:$N$33,14,FALSE)</f>
        <v>10.832500000000003</v>
      </c>
      <c r="P145">
        <f>VLOOKUP(B145,'Test Data'!$A$1:$G$33,7,FALSE)</f>
        <v>45.319500000000005</v>
      </c>
      <c r="Q145">
        <f>VLOOKUP(D145,'Test Data'!$A$1:$G$33,7,FALSE)</f>
        <v>46.412999999999997</v>
      </c>
    </row>
    <row r="146" spans="1:17" x14ac:dyDescent="0.3">
      <c r="A146" s="8">
        <v>44865</v>
      </c>
      <c r="B146" s="6" t="s">
        <v>12</v>
      </c>
      <c r="C146" s="6">
        <v>2</v>
      </c>
      <c r="D146" s="6" t="s">
        <v>18</v>
      </c>
      <c r="E146" s="6">
        <v>3</v>
      </c>
      <c r="F146" s="6" t="s">
        <v>35</v>
      </c>
      <c r="G146" s="6">
        <f t="shared" si="4"/>
        <v>1</v>
      </c>
      <c r="H146">
        <f t="shared" si="5"/>
        <v>5</v>
      </c>
      <c r="J146">
        <f>VLOOKUP(D146,'Test Data'!$A$1:$N$33,10,FALSE)</f>
        <v>146.30396690681772</v>
      </c>
      <c r="K146">
        <f>VLOOKUP(B146,'Test Data'!$A$1:$N$33,10,FALSE)</f>
        <v>53.979766020169095</v>
      </c>
      <c r="L146">
        <f>VLOOKUP(D146,'Test Data'!$A$1:$N$33,13,FALSE)</f>
        <v>-7.4811428571428538</v>
      </c>
      <c r="M146">
        <f>VLOOKUP(B146,'Test Data'!$A$1:$N$33,13,FALSE)</f>
        <v>19.751999999999999</v>
      </c>
      <c r="N146">
        <f>VLOOKUP(D146,'Test Data'!$A$1:$N$33,14,FALSE)</f>
        <v>12.412499999999998</v>
      </c>
      <c r="O146">
        <f>VLOOKUP(B146,'Test Data'!$A$1:$N$33,14,FALSE)</f>
        <v>5.9175000000000004</v>
      </c>
      <c r="P146">
        <f>VLOOKUP(B146,'Test Data'!$A$1:$G$33,7,FALSE)</f>
        <v>48.340999999999994</v>
      </c>
      <c r="Q146">
        <f>VLOOKUP(D146,'Test Data'!$A$1:$G$33,7,FALSE)</f>
        <v>55.962999999999994</v>
      </c>
    </row>
    <row r="147" spans="1:17" x14ac:dyDescent="0.3">
      <c r="A147" s="9">
        <v>44865</v>
      </c>
      <c r="B147" s="7" t="s">
        <v>29</v>
      </c>
      <c r="C147" s="7">
        <v>5</v>
      </c>
      <c r="D147" s="7" t="s">
        <v>10</v>
      </c>
      <c r="E147" s="7">
        <v>1</v>
      </c>
      <c r="F147" s="7"/>
      <c r="G147" s="6">
        <f t="shared" si="4"/>
        <v>-4</v>
      </c>
      <c r="H147">
        <f t="shared" si="5"/>
        <v>6</v>
      </c>
      <c r="J147">
        <f>VLOOKUP(D147,'Test Data'!$A$1:$N$33,10,FALSE)</f>
        <v>49.127093802118544</v>
      </c>
      <c r="K147">
        <f>VLOOKUP(B147,'Test Data'!$A$1:$N$33,10,FALSE)</f>
        <v>167.6953685618729</v>
      </c>
      <c r="L147">
        <f>VLOOKUP(D147,'Test Data'!$A$1:$N$33,13,FALSE)</f>
        <v>12.201142857142857</v>
      </c>
      <c r="M147">
        <f>VLOOKUP(B147,'Test Data'!$A$1:$N$33,13,FALSE)</f>
        <v>13.393142857142854</v>
      </c>
      <c r="N147">
        <f>VLOOKUP(D147,'Test Data'!$A$1:$N$33,14,FALSE)</f>
        <v>1.5749999999999993</v>
      </c>
      <c r="O147">
        <f>VLOOKUP(B147,'Test Data'!$A$1:$N$33,14,FALSE)</f>
        <v>14.0275</v>
      </c>
      <c r="P147">
        <f>VLOOKUP(B147,'Test Data'!$A$1:$G$33,7,FALSE)</f>
        <v>55.707499999999996</v>
      </c>
      <c r="Q147">
        <f>VLOOKUP(D147,'Test Data'!$A$1:$G$33,7,FALSE)</f>
        <v>45.790499999999994</v>
      </c>
    </row>
    <row r="148" spans="1:17" x14ac:dyDescent="0.3">
      <c r="A148" s="8">
        <v>44866</v>
      </c>
      <c r="B148" s="6" t="s">
        <v>31</v>
      </c>
      <c r="C148" s="6">
        <v>1</v>
      </c>
      <c r="D148" s="6" t="s">
        <v>25</v>
      </c>
      <c r="E148" s="6">
        <v>3</v>
      </c>
      <c r="F148" s="6"/>
      <c r="G148" s="6">
        <f t="shared" si="4"/>
        <v>2</v>
      </c>
      <c r="H148">
        <f t="shared" si="5"/>
        <v>4</v>
      </c>
      <c r="J148">
        <f>VLOOKUP(D148,'Test Data'!$A$1:$N$33,10,FALSE)</f>
        <v>39.840338825608846</v>
      </c>
      <c r="K148">
        <f>VLOOKUP(B148,'Test Data'!$A$1:$N$33,10,FALSE)</f>
        <v>122.69680256187354</v>
      </c>
      <c r="L148">
        <f>VLOOKUP(D148,'Test Data'!$A$1:$N$33,13,FALSE)</f>
        <v>27.305142857142851</v>
      </c>
      <c r="M148">
        <f>VLOOKUP(B148,'Test Data'!$A$1:$N$33,13,FALSE)</f>
        <v>24.367999999999999</v>
      </c>
      <c r="N148">
        <f>VLOOKUP(D148,'Test Data'!$A$1:$N$33,14,FALSE)</f>
        <v>9.8724999999999987</v>
      </c>
      <c r="O148">
        <f>VLOOKUP(B148,'Test Data'!$A$1:$N$33,14,FALSE)</f>
        <v>9.4549999999999983</v>
      </c>
      <c r="P148">
        <f>VLOOKUP(B148,'Test Data'!$A$1:$G$33,7,FALSE)</f>
        <v>54.636500000000005</v>
      </c>
      <c r="Q148">
        <f>VLOOKUP(D148,'Test Data'!$A$1:$G$33,7,FALSE)</f>
        <v>45.057000000000002</v>
      </c>
    </row>
    <row r="149" spans="1:17" x14ac:dyDescent="0.3">
      <c r="A149" s="9">
        <v>44866</v>
      </c>
      <c r="B149" s="7" t="s">
        <v>34</v>
      </c>
      <c r="C149" s="7">
        <v>5</v>
      </c>
      <c r="D149" s="7" t="s">
        <v>22</v>
      </c>
      <c r="E149" s="7">
        <v>4</v>
      </c>
      <c r="F149" s="7"/>
      <c r="G149" s="6">
        <f t="shared" si="4"/>
        <v>-1</v>
      </c>
      <c r="H149">
        <f t="shared" si="5"/>
        <v>9</v>
      </c>
      <c r="J149">
        <f>VLOOKUP(D149,'Test Data'!$A$1:$N$33,10,FALSE)</f>
        <v>74.976702286219535</v>
      </c>
      <c r="K149">
        <f>VLOOKUP(B149,'Test Data'!$A$1:$N$33,10,FALSE)</f>
        <v>102.7335900621118</v>
      </c>
      <c r="L149">
        <f>VLOOKUP(D149,'Test Data'!$A$1:$N$33,13,FALSE)</f>
        <v>-0.72571428571428664</v>
      </c>
      <c r="M149">
        <f>VLOOKUP(B149,'Test Data'!$A$1:$N$33,13,FALSE)</f>
        <v>3.6628571428571433</v>
      </c>
      <c r="N149">
        <f>VLOOKUP(D149,'Test Data'!$A$1:$N$33,14,FALSE)</f>
        <v>7.3575000000000017</v>
      </c>
      <c r="O149">
        <f>VLOOKUP(B149,'Test Data'!$A$1:$N$33,14,FALSE)</f>
        <v>8.9399999999999977</v>
      </c>
      <c r="P149">
        <f>VLOOKUP(B149,'Test Data'!$A$1:$G$33,7,FALSE)</f>
        <v>50.25</v>
      </c>
      <c r="Q149">
        <f>VLOOKUP(D149,'Test Data'!$A$1:$G$33,7,FALSE)</f>
        <v>52.762500000000003</v>
      </c>
    </row>
    <row r="150" spans="1:17" x14ac:dyDescent="0.3">
      <c r="A150" s="8">
        <v>44866</v>
      </c>
      <c r="B150" s="6" t="s">
        <v>16</v>
      </c>
      <c r="C150" s="6">
        <v>3</v>
      </c>
      <c r="D150" s="6" t="s">
        <v>6</v>
      </c>
      <c r="E150" s="6">
        <v>1</v>
      </c>
      <c r="F150" s="6"/>
      <c r="G150" s="6">
        <f t="shared" si="4"/>
        <v>-2</v>
      </c>
      <c r="H150">
        <f t="shared" si="5"/>
        <v>4</v>
      </c>
      <c r="J150">
        <f>VLOOKUP(D150,'Test Data'!$A$1:$N$33,10,FALSE)</f>
        <v>1.760967724928741</v>
      </c>
      <c r="K150">
        <f>VLOOKUP(B150,'Test Data'!$A$1:$N$33,10,FALSE)</f>
        <v>63.730171402644544</v>
      </c>
      <c r="L150">
        <f>VLOOKUP(D150,'Test Data'!$A$1:$N$33,13,FALSE)</f>
        <v>5.3714285714285701</v>
      </c>
      <c r="M150">
        <f>VLOOKUP(B150,'Test Data'!$A$1:$N$33,13,FALSE)</f>
        <v>50.068571428571417</v>
      </c>
      <c r="N150">
        <f>VLOOKUP(D150,'Test Data'!$A$1:$N$33,14,FALSE)</f>
        <v>1.1374999999999975</v>
      </c>
      <c r="O150">
        <f>VLOOKUP(B150,'Test Data'!$A$1:$N$33,14,FALSE)</f>
        <v>8.764999999999997</v>
      </c>
      <c r="P150">
        <f>VLOOKUP(B150,'Test Data'!$A$1:$G$33,7,FALSE)</f>
        <v>50.204499999999996</v>
      </c>
      <c r="Q150">
        <f>VLOOKUP(D150,'Test Data'!$A$1:$G$33,7,FALSE)</f>
        <v>39.211500000000001</v>
      </c>
    </row>
    <row r="151" spans="1:17" x14ac:dyDescent="0.3">
      <c r="A151" s="9">
        <v>44866</v>
      </c>
      <c r="B151" s="7" t="s">
        <v>29</v>
      </c>
      <c r="C151" s="7">
        <v>2</v>
      </c>
      <c r="D151" s="7" t="s">
        <v>30</v>
      </c>
      <c r="E151" s="7">
        <v>5</v>
      </c>
      <c r="F151" s="7"/>
      <c r="G151" s="6">
        <f t="shared" si="4"/>
        <v>3</v>
      </c>
      <c r="H151">
        <f t="shared" si="5"/>
        <v>7</v>
      </c>
      <c r="J151">
        <f>VLOOKUP(D151,'Test Data'!$A$1:$N$33,10,FALSE)</f>
        <v>143.23803174603177</v>
      </c>
      <c r="K151">
        <f>VLOOKUP(B151,'Test Data'!$A$1:$N$33,10,FALSE)</f>
        <v>167.6953685618729</v>
      </c>
      <c r="L151">
        <f>VLOOKUP(D151,'Test Data'!$A$1:$N$33,13,FALSE)</f>
        <v>16.389714285714284</v>
      </c>
      <c r="M151">
        <f>VLOOKUP(B151,'Test Data'!$A$1:$N$33,13,FALSE)</f>
        <v>13.393142857142854</v>
      </c>
      <c r="N151">
        <f>VLOOKUP(D151,'Test Data'!$A$1:$N$33,14,FALSE)</f>
        <v>17.792499999999997</v>
      </c>
      <c r="O151">
        <f>VLOOKUP(B151,'Test Data'!$A$1:$N$33,14,FALSE)</f>
        <v>14.0275</v>
      </c>
      <c r="P151">
        <f>VLOOKUP(B151,'Test Data'!$A$1:$G$33,7,FALSE)</f>
        <v>55.707499999999996</v>
      </c>
      <c r="Q151">
        <f>VLOOKUP(D151,'Test Data'!$A$1:$G$33,7,FALSE)</f>
        <v>53.600500000000004</v>
      </c>
    </row>
    <row r="152" spans="1:17" x14ac:dyDescent="0.3">
      <c r="A152" s="8">
        <v>44866</v>
      </c>
      <c r="B152" s="6" t="s">
        <v>21</v>
      </c>
      <c r="C152" s="6">
        <v>4</v>
      </c>
      <c r="D152" s="6" t="s">
        <v>9</v>
      </c>
      <c r="E152" s="6">
        <v>7</v>
      </c>
      <c r="F152" s="6"/>
      <c r="G152" s="6">
        <f t="shared" si="4"/>
        <v>3</v>
      </c>
      <c r="H152">
        <f t="shared" si="5"/>
        <v>11</v>
      </c>
      <c r="J152">
        <f>VLOOKUP(D152,'Test Data'!$A$1:$N$33,10,FALSE)</f>
        <v>168.59416263736261</v>
      </c>
      <c r="K152">
        <f>VLOOKUP(B152,'Test Data'!$A$1:$N$33,10,FALSE)</f>
        <v>76.409007752840552</v>
      </c>
      <c r="L152">
        <f>VLOOKUP(D152,'Test Data'!$A$1:$N$33,13,FALSE)</f>
        <v>-11.399999999999999</v>
      </c>
      <c r="M152">
        <f>VLOOKUP(B152,'Test Data'!$A$1:$N$33,13,FALSE)</f>
        <v>31.026285714285713</v>
      </c>
      <c r="N152">
        <f>VLOOKUP(D152,'Test Data'!$A$1:$N$33,14,FALSE)</f>
        <v>19.89</v>
      </c>
      <c r="O152">
        <f>VLOOKUP(B152,'Test Data'!$A$1:$N$33,14,FALSE)</f>
        <v>8.9650000000000034</v>
      </c>
      <c r="P152">
        <f>VLOOKUP(B152,'Test Data'!$A$1:$G$33,7,FALSE)</f>
        <v>50.613</v>
      </c>
      <c r="Q152">
        <f>VLOOKUP(D152,'Test Data'!$A$1:$G$33,7,FALSE)</f>
        <v>58.694500000000005</v>
      </c>
    </row>
    <row r="153" spans="1:17" x14ac:dyDescent="0.3">
      <c r="A153" s="9">
        <v>44866</v>
      </c>
      <c r="B153" s="7" t="s">
        <v>33</v>
      </c>
      <c r="C153" s="7">
        <v>1</v>
      </c>
      <c r="D153" s="7" t="s">
        <v>28</v>
      </c>
      <c r="E153" s="7">
        <v>4</v>
      </c>
      <c r="F153" s="7"/>
      <c r="G153" s="6">
        <f t="shared" si="4"/>
        <v>3</v>
      </c>
      <c r="H153">
        <f t="shared" si="5"/>
        <v>5</v>
      </c>
      <c r="J153">
        <f>VLOOKUP(D153,'Test Data'!$A$1:$N$33,10,FALSE)</f>
        <v>102.79954013918658</v>
      </c>
      <c r="K153">
        <f>VLOOKUP(B153,'Test Data'!$A$1:$N$33,10,FALSE)</f>
        <v>-8.7404366585335467</v>
      </c>
      <c r="L153">
        <f>VLOOKUP(D153,'Test Data'!$A$1:$N$33,13,FALSE)</f>
        <v>17.073142857142859</v>
      </c>
      <c r="M153">
        <f>VLOOKUP(B153,'Test Data'!$A$1:$N$33,13,FALSE)</f>
        <v>26.68571428571428</v>
      </c>
      <c r="N153">
        <f>VLOOKUP(D153,'Test Data'!$A$1:$N$33,14,FALSE)</f>
        <v>7.7174999999999976</v>
      </c>
      <c r="O153">
        <f>VLOOKUP(B153,'Test Data'!$A$1:$N$33,14,FALSE)</f>
        <v>2.7825000000000024</v>
      </c>
      <c r="P153">
        <f>VLOOKUP(B153,'Test Data'!$A$1:$G$33,7,FALSE)</f>
        <v>46.666000000000004</v>
      </c>
      <c r="Q153">
        <f>VLOOKUP(D153,'Test Data'!$A$1:$G$33,7,FALSE)</f>
        <v>51.605000000000004</v>
      </c>
    </row>
    <row r="154" spans="1:17" x14ac:dyDescent="0.3">
      <c r="A154" s="8">
        <v>44866</v>
      </c>
      <c r="B154" s="6" t="s">
        <v>4</v>
      </c>
      <c r="C154" s="6">
        <v>0</v>
      </c>
      <c r="D154" s="6" t="s">
        <v>17</v>
      </c>
      <c r="E154" s="6">
        <v>1</v>
      </c>
      <c r="F154" s="6" t="s">
        <v>36</v>
      </c>
      <c r="G154" s="6">
        <f t="shared" si="4"/>
        <v>1</v>
      </c>
      <c r="H154">
        <f t="shared" si="5"/>
        <v>1</v>
      </c>
      <c r="J154">
        <f>VLOOKUP(D154,'Test Data'!$A$1:$N$33,10,FALSE)</f>
        <v>136.54911843711844</v>
      </c>
      <c r="K154">
        <f>VLOOKUP(B154,'Test Data'!$A$1:$N$33,10,FALSE)</f>
        <v>88.222810330423755</v>
      </c>
      <c r="L154">
        <f>VLOOKUP(D154,'Test Data'!$A$1:$N$33,13,FALSE)</f>
        <v>33.722285714285711</v>
      </c>
      <c r="M154">
        <f>VLOOKUP(B154,'Test Data'!$A$1:$N$33,13,FALSE)</f>
        <v>15.506285714285713</v>
      </c>
      <c r="N154">
        <f>VLOOKUP(D154,'Test Data'!$A$1:$N$33,14,FALSE)</f>
        <v>18.827500000000001</v>
      </c>
      <c r="O154">
        <f>VLOOKUP(B154,'Test Data'!$A$1:$N$33,14,FALSE)</f>
        <v>3.3900000000000006</v>
      </c>
      <c r="P154">
        <f>VLOOKUP(B154,'Test Data'!$A$1:$G$33,7,FALSE)</f>
        <v>51.642000000000003</v>
      </c>
      <c r="Q154">
        <f>VLOOKUP(D154,'Test Data'!$A$1:$G$33,7,FALSE)</f>
        <v>49.573999999999998</v>
      </c>
    </row>
    <row r="155" spans="1:17" x14ac:dyDescent="0.3">
      <c r="A155" s="9">
        <v>44866</v>
      </c>
      <c r="B155" s="7" t="s">
        <v>14</v>
      </c>
      <c r="C155" s="7">
        <v>6</v>
      </c>
      <c r="D155" s="7" t="s">
        <v>3</v>
      </c>
      <c r="E155" s="7">
        <v>5</v>
      </c>
      <c r="F155" s="7" t="s">
        <v>36</v>
      </c>
      <c r="G155" s="6">
        <f t="shared" si="4"/>
        <v>-1</v>
      </c>
      <c r="H155">
        <f t="shared" si="5"/>
        <v>11</v>
      </c>
      <c r="J155">
        <f>VLOOKUP(D155,'Test Data'!$A$1:$N$33,10,FALSE)</f>
        <v>86.128930481283419</v>
      </c>
      <c r="K155">
        <f>VLOOKUP(B155,'Test Data'!$A$1:$N$33,10,FALSE)</f>
        <v>136.98197199901549</v>
      </c>
      <c r="L155">
        <f>VLOOKUP(D155,'Test Data'!$A$1:$N$33,13,FALSE)</f>
        <v>42.425142857142845</v>
      </c>
      <c r="M155">
        <f>VLOOKUP(B155,'Test Data'!$A$1:$N$33,13,FALSE)</f>
        <v>60.471999999999994</v>
      </c>
      <c r="N155">
        <f>VLOOKUP(D155,'Test Data'!$A$1:$N$33,14,FALSE)</f>
        <v>7.7924999999999969</v>
      </c>
      <c r="O155">
        <f>VLOOKUP(B155,'Test Data'!$A$1:$N$33,14,FALSE)</f>
        <v>17.717499999999998</v>
      </c>
      <c r="P155">
        <f>VLOOKUP(B155,'Test Data'!$A$1:$G$33,7,FALSE)</f>
        <v>51.605499999999999</v>
      </c>
      <c r="Q155">
        <f>VLOOKUP(D155,'Test Data'!$A$1:$G$33,7,FALSE)</f>
        <v>53.312000000000005</v>
      </c>
    </row>
    <row r="156" spans="1:17" x14ac:dyDescent="0.3">
      <c r="A156" s="8">
        <v>44866</v>
      </c>
      <c r="B156" s="6" t="s">
        <v>26</v>
      </c>
      <c r="C156" s="6">
        <v>6</v>
      </c>
      <c r="D156" s="6" t="s">
        <v>24</v>
      </c>
      <c r="E156" s="6">
        <v>5</v>
      </c>
      <c r="F156" s="6" t="s">
        <v>35</v>
      </c>
      <c r="G156" s="6">
        <f t="shared" si="4"/>
        <v>-1</v>
      </c>
      <c r="H156">
        <f t="shared" si="5"/>
        <v>11</v>
      </c>
      <c r="J156">
        <f>VLOOKUP(D156,'Test Data'!$A$1:$N$33,10,FALSE)</f>
        <v>-22.036975171338725</v>
      </c>
      <c r="K156">
        <f>VLOOKUP(B156,'Test Data'!$A$1:$N$33,10,FALSE)</f>
        <v>-4.6858997148042523</v>
      </c>
      <c r="L156">
        <f>VLOOKUP(D156,'Test Data'!$A$1:$N$33,13,FALSE)</f>
        <v>-3.3074285714285723</v>
      </c>
      <c r="M156">
        <f>VLOOKUP(B156,'Test Data'!$A$1:$N$33,13,FALSE)</f>
        <v>0.628571428571429</v>
      </c>
      <c r="N156">
        <f>VLOOKUP(D156,'Test Data'!$A$1:$N$33,14,FALSE)</f>
        <v>7.9775000000000027</v>
      </c>
      <c r="O156">
        <f>VLOOKUP(B156,'Test Data'!$A$1:$N$33,14,FALSE)</f>
        <v>6.8450000000000024</v>
      </c>
      <c r="P156">
        <f>VLOOKUP(B156,'Test Data'!$A$1:$G$33,7,FALSE)</f>
        <v>43.948500000000003</v>
      </c>
      <c r="Q156">
        <f>VLOOKUP(D156,'Test Data'!$A$1:$G$33,7,FALSE)</f>
        <v>43.370999999999995</v>
      </c>
    </row>
    <row r="157" spans="1:17" x14ac:dyDescent="0.3">
      <c r="A157" s="9">
        <v>44866</v>
      </c>
      <c r="B157" s="7" t="s">
        <v>32</v>
      </c>
      <c r="C157" s="7">
        <v>3</v>
      </c>
      <c r="D157" s="7" t="s">
        <v>7</v>
      </c>
      <c r="E157" s="7">
        <v>4</v>
      </c>
      <c r="F157" s="7"/>
      <c r="G157" s="6">
        <f t="shared" si="4"/>
        <v>1</v>
      </c>
      <c r="H157">
        <f t="shared" si="5"/>
        <v>7</v>
      </c>
      <c r="J157">
        <f>VLOOKUP(D157,'Test Data'!$A$1:$N$33,10,FALSE)</f>
        <v>111.27740775464804</v>
      </c>
      <c r="K157">
        <f>VLOOKUP(B157,'Test Data'!$A$1:$N$33,10,FALSE)</f>
        <v>124.79930909090909</v>
      </c>
      <c r="L157">
        <f>VLOOKUP(D157,'Test Data'!$A$1:$N$33,13,FALSE)</f>
        <v>4.7725714285714282</v>
      </c>
      <c r="M157">
        <f>VLOOKUP(B157,'Test Data'!$A$1:$N$33,13,FALSE)</f>
        <v>-8.6491428571428539</v>
      </c>
      <c r="N157">
        <f>VLOOKUP(D157,'Test Data'!$A$1:$N$33,14,FALSE)</f>
        <v>17.254999999999999</v>
      </c>
      <c r="O157">
        <f>VLOOKUP(B157,'Test Data'!$A$1:$N$33,14,FALSE)</f>
        <v>8.41</v>
      </c>
      <c r="P157">
        <f>VLOOKUP(B157,'Test Data'!$A$1:$G$33,7,FALSE)</f>
        <v>49.713999999999999</v>
      </c>
      <c r="Q157">
        <f>VLOOKUP(D157,'Test Data'!$A$1:$G$33,7,FALSE)</f>
        <v>51.508500000000005</v>
      </c>
    </row>
    <row r="158" spans="1:17" x14ac:dyDescent="0.3">
      <c r="A158" s="8">
        <v>44866</v>
      </c>
      <c r="B158" s="6" t="s">
        <v>15</v>
      </c>
      <c r="C158" s="6">
        <v>5</v>
      </c>
      <c r="D158" s="6" t="s">
        <v>8</v>
      </c>
      <c r="E158" s="6">
        <v>2</v>
      </c>
      <c r="F158" s="6"/>
      <c r="G158" s="6">
        <f t="shared" si="4"/>
        <v>-3</v>
      </c>
      <c r="H158">
        <f t="shared" si="5"/>
        <v>7</v>
      </c>
      <c r="J158">
        <f>VLOOKUP(D158,'Test Data'!$A$1:$N$33,10,FALSE)</f>
        <v>113.56726902166196</v>
      </c>
      <c r="K158">
        <f>VLOOKUP(B158,'Test Data'!$A$1:$N$33,10,FALSE)</f>
        <v>139.03583232323234</v>
      </c>
      <c r="L158">
        <f>VLOOKUP(D158,'Test Data'!$A$1:$N$33,13,FALSE)</f>
        <v>19.098285714285709</v>
      </c>
      <c r="M158">
        <f>VLOOKUP(B158,'Test Data'!$A$1:$N$33,13,FALSE)</f>
        <v>12.76</v>
      </c>
      <c r="N158">
        <f>VLOOKUP(D158,'Test Data'!$A$1:$N$33,14,FALSE)</f>
        <v>11.739999999999998</v>
      </c>
      <c r="O158">
        <f>VLOOKUP(B158,'Test Data'!$A$1:$N$33,14,FALSE)</f>
        <v>16.397500000000001</v>
      </c>
      <c r="P158">
        <f>VLOOKUP(B158,'Test Data'!$A$1:$G$33,7,FALSE)</f>
        <v>53.043999999999997</v>
      </c>
      <c r="Q158">
        <f>VLOOKUP(D158,'Test Data'!$A$1:$G$33,7,FALSE)</f>
        <v>48.032499999999999</v>
      </c>
    </row>
    <row r="159" spans="1:17" x14ac:dyDescent="0.3">
      <c r="A159" s="9">
        <v>44866</v>
      </c>
      <c r="B159" s="7" t="s">
        <v>27</v>
      </c>
      <c r="C159" s="7">
        <v>3</v>
      </c>
      <c r="D159" s="7" t="s">
        <v>12</v>
      </c>
      <c r="E159" s="7">
        <v>2</v>
      </c>
      <c r="F159" s="7" t="s">
        <v>36</v>
      </c>
      <c r="G159" s="6">
        <f t="shared" si="4"/>
        <v>-1</v>
      </c>
      <c r="H159">
        <f t="shared" si="5"/>
        <v>5</v>
      </c>
      <c r="J159">
        <f>VLOOKUP(D159,'Test Data'!$A$1:$N$33,10,FALSE)</f>
        <v>53.979766020169095</v>
      </c>
      <c r="K159">
        <f>VLOOKUP(B159,'Test Data'!$A$1:$N$33,10,FALSE)</f>
        <v>146.74742788408409</v>
      </c>
      <c r="L159">
        <f>VLOOKUP(D159,'Test Data'!$A$1:$N$33,13,FALSE)</f>
        <v>19.751999999999999</v>
      </c>
      <c r="M159">
        <f>VLOOKUP(B159,'Test Data'!$A$1:$N$33,13,FALSE)</f>
        <v>47.028571428571425</v>
      </c>
      <c r="N159">
        <f>VLOOKUP(D159,'Test Data'!$A$1:$N$33,14,FALSE)</f>
        <v>5.9175000000000004</v>
      </c>
      <c r="O159">
        <f>VLOOKUP(B159,'Test Data'!$A$1:$N$33,14,FALSE)</f>
        <v>12.777499999999996</v>
      </c>
      <c r="P159">
        <f>VLOOKUP(B159,'Test Data'!$A$1:$G$33,7,FALSE)</f>
        <v>54.585499999999996</v>
      </c>
      <c r="Q159">
        <f>VLOOKUP(D159,'Test Data'!$A$1:$G$33,7,FALSE)</f>
        <v>48.340999999999994</v>
      </c>
    </row>
    <row r="160" spans="1:17" x14ac:dyDescent="0.3">
      <c r="A160" s="8">
        <v>44867</v>
      </c>
      <c r="B160" s="6" t="s">
        <v>3</v>
      </c>
      <c r="C160" s="6">
        <v>3</v>
      </c>
      <c r="D160" s="6" t="s">
        <v>13</v>
      </c>
      <c r="E160" s="6">
        <v>6</v>
      </c>
      <c r="F160" s="6"/>
      <c r="G160" s="6">
        <f t="shared" si="4"/>
        <v>3</v>
      </c>
      <c r="H160">
        <f t="shared" si="5"/>
        <v>9</v>
      </c>
      <c r="J160">
        <f>VLOOKUP(D160,'Test Data'!$A$1:$N$33,10,FALSE)</f>
        <v>84.208897650180759</v>
      </c>
      <c r="K160">
        <f>VLOOKUP(B160,'Test Data'!$A$1:$N$33,10,FALSE)</f>
        <v>86.128930481283419</v>
      </c>
      <c r="L160">
        <f>VLOOKUP(D160,'Test Data'!$A$1:$N$33,13,FALSE)</f>
        <v>-1.7542857142857149</v>
      </c>
      <c r="M160">
        <f>VLOOKUP(B160,'Test Data'!$A$1:$N$33,13,FALSE)</f>
        <v>42.425142857142845</v>
      </c>
      <c r="N160">
        <f>VLOOKUP(D160,'Test Data'!$A$1:$N$33,14,FALSE)</f>
        <v>6.9050000000000047</v>
      </c>
      <c r="O160">
        <f>VLOOKUP(B160,'Test Data'!$A$1:$N$33,14,FALSE)</f>
        <v>7.7924999999999969</v>
      </c>
      <c r="P160">
        <f>VLOOKUP(B160,'Test Data'!$A$1:$G$33,7,FALSE)</f>
        <v>53.312000000000005</v>
      </c>
      <c r="Q160">
        <f>VLOOKUP(D160,'Test Data'!$A$1:$G$33,7,FALSE)</f>
        <v>46.412999999999997</v>
      </c>
    </row>
    <row r="161" spans="1:17" x14ac:dyDescent="0.3">
      <c r="A161" s="9">
        <v>44867</v>
      </c>
      <c r="B161" s="7" t="s">
        <v>4</v>
      </c>
      <c r="C161" s="7">
        <v>2</v>
      </c>
      <c r="D161" s="7" t="s">
        <v>5</v>
      </c>
      <c r="E161" s="7">
        <v>5</v>
      </c>
      <c r="F161" s="7"/>
      <c r="G161" s="6">
        <f t="shared" si="4"/>
        <v>3</v>
      </c>
      <c r="H161">
        <f t="shared" si="5"/>
        <v>7</v>
      </c>
      <c r="J161">
        <f>VLOOKUP(D161,'Test Data'!$A$1:$N$33,10,FALSE)</f>
        <v>101.36763398692811</v>
      </c>
      <c r="K161">
        <f>VLOOKUP(B161,'Test Data'!$A$1:$N$33,10,FALSE)</f>
        <v>88.222810330423755</v>
      </c>
      <c r="L161">
        <f>VLOOKUP(D161,'Test Data'!$A$1:$N$33,13,FALSE)</f>
        <v>22.968</v>
      </c>
      <c r="M161">
        <f>VLOOKUP(B161,'Test Data'!$A$1:$N$33,13,FALSE)</f>
        <v>15.506285714285713</v>
      </c>
      <c r="N161">
        <f>VLOOKUP(D161,'Test Data'!$A$1:$N$33,14,FALSE)</f>
        <v>16.109999999999996</v>
      </c>
      <c r="O161">
        <f>VLOOKUP(B161,'Test Data'!$A$1:$N$33,14,FALSE)</f>
        <v>3.3900000000000006</v>
      </c>
      <c r="P161">
        <f>VLOOKUP(B161,'Test Data'!$A$1:$G$33,7,FALSE)</f>
        <v>51.642000000000003</v>
      </c>
      <c r="Q161">
        <f>VLOOKUP(D161,'Test Data'!$A$1:$G$33,7,FALSE)</f>
        <v>50.840499999999999</v>
      </c>
    </row>
    <row r="162" spans="1:17" x14ac:dyDescent="0.3">
      <c r="A162" s="8">
        <v>44868</v>
      </c>
      <c r="B162" s="6" t="s">
        <v>30</v>
      </c>
      <c r="C162" s="6">
        <v>7</v>
      </c>
      <c r="D162" s="6" t="s">
        <v>25</v>
      </c>
      <c r="E162" s="6">
        <v>2</v>
      </c>
      <c r="F162" s="6"/>
      <c r="G162" s="6">
        <f t="shared" si="4"/>
        <v>-5</v>
      </c>
      <c r="H162">
        <f t="shared" si="5"/>
        <v>9</v>
      </c>
      <c r="J162">
        <f>VLOOKUP(D162,'Test Data'!$A$1:$N$33,10,FALSE)</f>
        <v>39.840338825608846</v>
      </c>
      <c r="K162">
        <f>VLOOKUP(B162,'Test Data'!$A$1:$N$33,10,FALSE)</f>
        <v>143.23803174603177</v>
      </c>
      <c r="L162">
        <f>VLOOKUP(D162,'Test Data'!$A$1:$N$33,13,FALSE)</f>
        <v>27.305142857142851</v>
      </c>
      <c r="M162">
        <f>VLOOKUP(B162,'Test Data'!$A$1:$N$33,13,FALSE)</f>
        <v>16.389714285714284</v>
      </c>
      <c r="N162">
        <f>VLOOKUP(D162,'Test Data'!$A$1:$N$33,14,FALSE)</f>
        <v>9.8724999999999987</v>
      </c>
      <c r="O162">
        <f>VLOOKUP(B162,'Test Data'!$A$1:$N$33,14,FALSE)</f>
        <v>17.792499999999997</v>
      </c>
      <c r="P162">
        <f>VLOOKUP(B162,'Test Data'!$A$1:$G$33,7,FALSE)</f>
        <v>53.600500000000004</v>
      </c>
      <c r="Q162">
        <f>VLOOKUP(D162,'Test Data'!$A$1:$G$33,7,FALSE)</f>
        <v>45.057000000000002</v>
      </c>
    </row>
    <row r="163" spans="1:17" x14ac:dyDescent="0.3">
      <c r="A163" s="9">
        <v>44868</v>
      </c>
      <c r="B163" s="7" t="s">
        <v>21</v>
      </c>
      <c r="C163" s="7">
        <v>4</v>
      </c>
      <c r="D163" s="7" t="s">
        <v>22</v>
      </c>
      <c r="E163" s="7">
        <v>1</v>
      </c>
      <c r="F163" s="7"/>
      <c r="G163" s="6">
        <f t="shared" si="4"/>
        <v>-3</v>
      </c>
      <c r="H163">
        <f t="shared" si="5"/>
        <v>5</v>
      </c>
      <c r="J163">
        <f>VLOOKUP(D163,'Test Data'!$A$1:$N$33,10,FALSE)</f>
        <v>74.976702286219535</v>
      </c>
      <c r="K163">
        <f>VLOOKUP(B163,'Test Data'!$A$1:$N$33,10,FALSE)</f>
        <v>76.409007752840552</v>
      </c>
      <c r="L163">
        <f>VLOOKUP(D163,'Test Data'!$A$1:$N$33,13,FALSE)</f>
        <v>-0.72571428571428664</v>
      </c>
      <c r="M163">
        <f>VLOOKUP(B163,'Test Data'!$A$1:$N$33,13,FALSE)</f>
        <v>31.026285714285713</v>
      </c>
      <c r="N163">
        <f>VLOOKUP(D163,'Test Data'!$A$1:$N$33,14,FALSE)</f>
        <v>7.3575000000000017</v>
      </c>
      <c r="O163">
        <f>VLOOKUP(B163,'Test Data'!$A$1:$N$33,14,FALSE)</f>
        <v>8.9650000000000034</v>
      </c>
      <c r="P163">
        <f>VLOOKUP(B163,'Test Data'!$A$1:$G$33,7,FALSE)</f>
        <v>50.613</v>
      </c>
      <c r="Q163">
        <f>VLOOKUP(D163,'Test Data'!$A$1:$G$33,7,FALSE)</f>
        <v>52.762500000000003</v>
      </c>
    </row>
    <row r="164" spans="1:17" x14ac:dyDescent="0.3">
      <c r="A164" s="8">
        <v>44868</v>
      </c>
      <c r="B164" s="6" t="s">
        <v>29</v>
      </c>
      <c r="C164" s="6">
        <v>1</v>
      </c>
      <c r="D164" s="6" t="s">
        <v>6</v>
      </c>
      <c r="E164" s="6">
        <v>2</v>
      </c>
      <c r="F164" s="6" t="s">
        <v>36</v>
      </c>
      <c r="G164" s="6">
        <f t="shared" si="4"/>
        <v>1</v>
      </c>
      <c r="H164">
        <f t="shared" si="5"/>
        <v>3</v>
      </c>
      <c r="J164">
        <f>VLOOKUP(D164,'Test Data'!$A$1:$N$33,10,FALSE)</f>
        <v>1.760967724928741</v>
      </c>
      <c r="K164">
        <f>VLOOKUP(B164,'Test Data'!$A$1:$N$33,10,FALSE)</f>
        <v>167.6953685618729</v>
      </c>
      <c r="L164">
        <f>VLOOKUP(D164,'Test Data'!$A$1:$N$33,13,FALSE)</f>
        <v>5.3714285714285701</v>
      </c>
      <c r="M164">
        <f>VLOOKUP(B164,'Test Data'!$A$1:$N$33,13,FALSE)</f>
        <v>13.393142857142854</v>
      </c>
      <c r="N164">
        <f>VLOOKUP(D164,'Test Data'!$A$1:$N$33,14,FALSE)</f>
        <v>1.1374999999999975</v>
      </c>
      <c r="O164">
        <f>VLOOKUP(B164,'Test Data'!$A$1:$N$33,14,FALSE)</f>
        <v>14.0275</v>
      </c>
      <c r="P164">
        <f>VLOOKUP(B164,'Test Data'!$A$1:$G$33,7,FALSE)</f>
        <v>55.707499999999996</v>
      </c>
      <c r="Q164">
        <f>VLOOKUP(D164,'Test Data'!$A$1:$G$33,7,FALSE)</f>
        <v>39.211500000000001</v>
      </c>
    </row>
    <row r="165" spans="1:17" x14ac:dyDescent="0.3">
      <c r="A165" s="9">
        <v>44868</v>
      </c>
      <c r="B165" s="7" t="s">
        <v>12</v>
      </c>
      <c r="C165" s="7">
        <v>1</v>
      </c>
      <c r="D165" s="7" t="s">
        <v>19</v>
      </c>
      <c r="E165" s="7">
        <v>3</v>
      </c>
      <c r="F165" s="7"/>
      <c r="G165" s="6">
        <f t="shared" si="4"/>
        <v>2</v>
      </c>
      <c r="H165">
        <f t="shared" si="5"/>
        <v>4</v>
      </c>
      <c r="J165">
        <f>VLOOKUP(D165,'Test Data'!$A$1:$N$33,10,FALSE)</f>
        <v>87.364379749166758</v>
      </c>
      <c r="K165">
        <f>VLOOKUP(B165,'Test Data'!$A$1:$N$33,10,FALSE)</f>
        <v>53.979766020169095</v>
      </c>
      <c r="L165">
        <f>VLOOKUP(D165,'Test Data'!$A$1:$N$33,13,FALSE)</f>
        <v>13.821714285714281</v>
      </c>
      <c r="M165">
        <f>VLOOKUP(B165,'Test Data'!$A$1:$N$33,13,FALSE)</f>
        <v>19.751999999999999</v>
      </c>
      <c r="N165">
        <f>VLOOKUP(D165,'Test Data'!$A$1:$N$33,14,FALSE)</f>
        <v>10.832500000000003</v>
      </c>
      <c r="O165">
        <f>VLOOKUP(B165,'Test Data'!$A$1:$N$33,14,FALSE)</f>
        <v>5.9175000000000004</v>
      </c>
      <c r="P165">
        <f>VLOOKUP(B165,'Test Data'!$A$1:$G$33,7,FALSE)</f>
        <v>48.340999999999994</v>
      </c>
      <c r="Q165">
        <f>VLOOKUP(D165,'Test Data'!$A$1:$G$33,7,FALSE)</f>
        <v>45.319500000000005</v>
      </c>
    </row>
    <row r="166" spans="1:17" x14ac:dyDescent="0.3">
      <c r="A166" s="8">
        <v>44868</v>
      </c>
      <c r="B166" s="6" t="s">
        <v>15</v>
      </c>
      <c r="C166" s="6">
        <v>4</v>
      </c>
      <c r="D166" s="6" t="s">
        <v>9</v>
      </c>
      <c r="E166" s="6">
        <v>3</v>
      </c>
      <c r="F166" s="6"/>
      <c r="G166" s="6">
        <f t="shared" si="4"/>
        <v>-1</v>
      </c>
      <c r="H166">
        <f t="shared" si="5"/>
        <v>7</v>
      </c>
      <c r="J166">
        <f>VLOOKUP(D166,'Test Data'!$A$1:$N$33,10,FALSE)</f>
        <v>168.59416263736261</v>
      </c>
      <c r="K166">
        <f>VLOOKUP(B166,'Test Data'!$A$1:$N$33,10,FALSE)</f>
        <v>139.03583232323234</v>
      </c>
      <c r="L166">
        <f>VLOOKUP(D166,'Test Data'!$A$1:$N$33,13,FALSE)</f>
        <v>-11.399999999999999</v>
      </c>
      <c r="M166">
        <f>VLOOKUP(B166,'Test Data'!$A$1:$N$33,13,FALSE)</f>
        <v>12.76</v>
      </c>
      <c r="N166">
        <f>VLOOKUP(D166,'Test Data'!$A$1:$N$33,14,FALSE)</f>
        <v>19.89</v>
      </c>
      <c r="O166">
        <f>VLOOKUP(B166,'Test Data'!$A$1:$N$33,14,FALSE)</f>
        <v>16.397500000000001</v>
      </c>
      <c r="P166">
        <f>VLOOKUP(B166,'Test Data'!$A$1:$G$33,7,FALSE)</f>
        <v>53.043999999999997</v>
      </c>
      <c r="Q166">
        <f>VLOOKUP(D166,'Test Data'!$A$1:$G$33,7,FALSE)</f>
        <v>58.694500000000005</v>
      </c>
    </row>
    <row r="167" spans="1:17" x14ac:dyDescent="0.3">
      <c r="A167" s="9">
        <v>44868</v>
      </c>
      <c r="B167" s="7" t="s">
        <v>34</v>
      </c>
      <c r="C167" s="7">
        <v>4</v>
      </c>
      <c r="D167" s="7" t="s">
        <v>28</v>
      </c>
      <c r="E167" s="7">
        <v>0</v>
      </c>
      <c r="F167" s="7"/>
      <c r="G167" s="6">
        <f t="shared" si="4"/>
        <v>-4</v>
      </c>
      <c r="H167">
        <f t="shared" si="5"/>
        <v>4</v>
      </c>
      <c r="J167">
        <f>VLOOKUP(D167,'Test Data'!$A$1:$N$33,10,FALSE)</f>
        <v>102.79954013918658</v>
      </c>
      <c r="K167">
        <f>VLOOKUP(B167,'Test Data'!$A$1:$N$33,10,FALSE)</f>
        <v>102.7335900621118</v>
      </c>
      <c r="L167">
        <f>VLOOKUP(D167,'Test Data'!$A$1:$N$33,13,FALSE)</f>
        <v>17.073142857142859</v>
      </c>
      <c r="M167">
        <f>VLOOKUP(B167,'Test Data'!$A$1:$N$33,13,FALSE)</f>
        <v>3.6628571428571433</v>
      </c>
      <c r="N167">
        <f>VLOOKUP(D167,'Test Data'!$A$1:$N$33,14,FALSE)</f>
        <v>7.7174999999999976</v>
      </c>
      <c r="O167">
        <f>VLOOKUP(B167,'Test Data'!$A$1:$N$33,14,FALSE)</f>
        <v>8.9399999999999977</v>
      </c>
      <c r="P167">
        <f>VLOOKUP(B167,'Test Data'!$A$1:$G$33,7,FALSE)</f>
        <v>50.25</v>
      </c>
      <c r="Q167">
        <f>VLOOKUP(D167,'Test Data'!$A$1:$G$33,7,FALSE)</f>
        <v>51.605000000000004</v>
      </c>
    </row>
    <row r="168" spans="1:17" x14ac:dyDescent="0.3">
      <c r="A168" s="8">
        <v>44868</v>
      </c>
      <c r="B168" s="6" t="s">
        <v>14</v>
      </c>
      <c r="C168" s="6">
        <v>5</v>
      </c>
      <c r="D168" s="6" t="s">
        <v>17</v>
      </c>
      <c r="E168" s="6">
        <v>2</v>
      </c>
      <c r="F168" s="6"/>
      <c r="G168" s="6">
        <f t="shared" si="4"/>
        <v>-3</v>
      </c>
      <c r="H168">
        <f t="shared" si="5"/>
        <v>7</v>
      </c>
      <c r="J168">
        <f>VLOOKUP(D168,'Test Data'!$A$1:$N$33,10,FALSE)</f>
        <v>136.54911843711844</v>
      </c>
      <c r="K168">
        <f>VLOOKUP(B168,'Test Data'!$A$1:$N$33,10,FALSE)</f>
        <v>136.98197199901549</v>
      </c>
      <c r="L168">
        <f>VLOOKUP(D168,'Test Data'!$A$1:$N$33,13,FALSE)</f>
        <v>33.722285714285711</v>
      </c>
      <c r="M168">
        <f>VLOOKUP(B168,'Test Data'!$A$1:$N$33,13,FALSE)</f>
        <v>60.471999999999994</v>
      </c>
      <c r="N168">
        <f>VLOOKUP(D168,'Test Data'!$A$1:$N$33,14,FALSE)</f>
        <v>18.827500000000001</v>
      </c>
      <c r="O168">
        <f>VLOOKUP(B168,'Test Data'!$A$1:$N$33,14,FALSE)</f>
        <v>17.717499999999998</v>
      </c>
      <c r="P168">
        <f>VLOOKUP(B168,'Test Data'!$A$1:$G$33,7,FALSE)</f>
        <v>51.605499999999999</v>
      </c>
      <c r="Q168">
        <f>VLOOKUP(D168,'Test Data'!$A$1:$G$33,7,FALSE)</f>
        <v>49.573999999999998</v>
      </c>
    </row>
    <row r="169" spans="1:17" x14ac:dyDescent="0.3">
      <c r="A169" s="9">
        <v>44868</v>
      </c>
      <c r="B169" s="7" t="s">
        <v>27</v>
      </c>
      <c r="C169" s="7">
        <v>5</v>
      </c>
      <c r="D169" s="7" t="s">
        <v>32</v>
      </c>
      <c r="E169" s="7">
        <v>4</v>
      </c>
      <c r="F169" s="7"/>
      <c r="G169" s="6">
        <f t="shared" si="4"/>
        <v>-1</v>
      </c>
      <c r="H169">
        <f t="shared" si="5"/>
        <v>9</v>
      </c>
      <c r="J169">
        <f>VLOOKUP(D169,'Test Data'!$A$1:$N$33,10,FALSE)</f>
        <v>124.79930909090909</v>
      </c>
      <c r="K169">
        <f>VLOOKUP(B169,'Test Data'!$A$1:$N$33,10,FALSE)</f>
        <v>146.74742788408409</v>
      </c>
      <c r="L169">
        <f>VLOOKUP(D169,'Test Data'!$A$1:$N$33,13,FALSE)</f>
        <v>-8.6491428571428539</v>
      </c>
      <c r="M169">
        <f>VLOOKUP(B169,'Test Data'!$A$1:$N$33,13,FALSE)</f>
        <v>47.028571428571425</v>
      </c>
      <c r="N169">
        <f>VLOOKUP(D169,'Test Data'!$A$1:$N$33,14,FALSE)</f>
        <v>8.41</v>
      </c>
      <c r="O169">
        <f>VLOOKUP(B169,'Test Data'!$A$1:$N$33,14,FALSE)</f>
        <v>12.777499999999996</v>
      </c>
      <c r="P169">
        <f>VLOOKUP(B169,'Test Data'!$A$1:$G$33,7,FALSE)</f>
        <v>54.585499999999996</v>
      </c>
      <c r="Q169">
        <f>VLOOKUP(D169,'Test Data'!$A$1:$G$33,7,FALSE)</f>
        <v>49.713999999999999</v>
      </c>
    </row>
    <row r="170" spans="1:17" x14ac:dyDescent="0.3">
      <c r="A170" s="8">
        <v>44868</v>
      </c>
      <c r="B170" s="6" t="s">
        <v>31</v>
      </c>
      <c r="C170" s="6">
        <v>4</v>
      </c>
      <c r="D170" s="6" t="s">
        <v>24</v>
      </c>
      <c r="E170" s="6">
        <v>3</v>
      </c>
      <c r="F170" s="6" t="s">
        <v>35</v>
      </c>
      <c r="G170" s="6">
        <f t="shared" si="4"/>
        <v>-1</v>
      </c>
      <c r="H170">
        <f t="shared" si="5"/>
        <v>7</v>
      </c>
      <c r="J170">
        <f>VLOOKUP(D170,'Test Data'!$A$1:$N$33,10,FALSE)</f>
        <v>-22.036975171338725</v>
      </c>
      <c r="K170">
        <f>VLOOKUP(B170,'Test Data'!$A$1:$N$33,10,FALSE)</f>
        <v>122.69680256187354</v>
      </c>
      <c r="L170">
        <f>VLOOKUP(D170,'Test Data'!$A$1:$N$33,13,FALSE)</f>
        <v>-3.3074285714285723</v>
      </c>
      <c r="M170">
        <f>VLOOKUP(B170,'Test Data'!$A$1:$N$33,13,FALSE)</f>
        <v>24.367999999999999</v>
      </c>
      <c r="N170">
        <f>VLOOKUP(D170,'Test Data'!$A$1:$N$33,14,FALSE)</f>
        <v>7.9775000000000027</v>
      </c>
      <c r="O170">
        <f>VLOOKUP(B170,'Test Data'!$A$1:$N$33,14,FALSE)</f>
        <v>9.4549999999999983</v>
      </c>
      <c r="P170">
        <f>VLOOKUP(B170,'Test Data'!$A$1:$G$33,7,FALSE)</f>
        <v>54.636500000000005</v>
      </c>
      <c r="Q170">
        <f>VLOOKUP(D170,'Test Data'!$A$1:$G$33,7,FALSE)</f>
        <v>43.370999999999995</v>
      </c>
    </row>
    <row r="171" spans="1:17" x14ac:dyDescent="0.3">
      <c r="A171" s="9">
        <v>44868</v>
      </c>
      <c r="B171" s="7" t="s">
        <v>16</v>
      </c>
      <c r="C171" s="7">
        <v>5</v>
      </c>
      <c r="D171" s="7" t="s">
        <v>10</v>
      </c>
      <c r="E171" s="7">
        <v>2</v>
      </c>
      <c r="F171" s="7"/>
      <c r="G171" s="6">
        <f t="shared" si="4"/>
        <v>-3</v>
      </c>
      <c r="H171">
        <f t="shared" si="5"/>
        <v>7</v>
      </c>
      <c r="J171">
        <f>VLOOKUP(D171,'Test Data'!$A$1:$N$33,10,FALSE)</f>
        <v>49.127093802118544</v>
      </c>
      <c r="K171">
        <f>VLOOKUP(B171,'Test Data'!$A$1:$N$33,10,FALSE)</f>
        <v>63.730171402644544</v>
      </c>
      <c r="L171">
        <f>VLOOKUP(D171,'Test Data'!$A$1:$N$33,13,FALSE)</f>
        <v>12.201142857142857</v>
      </c>
      <c r="M171">
        <f>VLOOKUP(B171,'Test Data'!$A$1:$N$33,13,FALSE)</f>
        <v>50.068571428571417</v>
      </c>
      <c r="N171">
        <f>VLOOKUP(D171,'Test Data'!$A$1:$N$33,14,FALSE)</f>
        <v>1.5749999999999993</v>
      </c>
      <c r="O171">
        <f>VLOOKUP(B171,'Test Data'!$A$1:$N$33,14,FALSE)</f>
        <v>8.764999999999997</v>
      </c>
      <c r="P171">
        <f>VLOOKUP(B171,'Test Data'!$A$1:$G$33,7,FALSE)</f>
        <v>50.204499999999996</v>
      </c>
      <c r="Q171">
        <f>VLOOKUP(D171,'Test Data'!$A$1:$G$33,7,FALSE)</f>
        <v>45.790499999999994</v>
      </c>
    </row>
    <row r="172" spans="1:17" x14ac:dyDescent="0.3">
      <c r="A172" s="8">
        <v>44868</v>
      </c>
      <c r="B172" s="6" t="s">
        <v>18</v>
      </c>
      <c r="C172" s="6">
        <v>4</v>
      </c>
      <c r="D172" s="6" t="s">
        <v>7</v>
      </c>
      <c r="E172" s="6">
        <v>3</v>
      </c>
      <c r="F172" s="6" t="s">
        <v>35</v>
      </c>
      <c r="G172" s="6">
        <f t="shared" si="4"/>
        <v>-1</v>
      </c>
      <c r="H172">
        <f t="shared" si="5"/>
        <v>7</v>
      </c>
      <c r="J172">
        <f>VLOOKUP(D172,'Test Data'!$A$1:$N$33,10,FALSE)</f>
        <v>111.27740775464804</v>
      </c>
      <c r="K172">
        <f>VLOOKUP(B172,'Test Data'!$A$1:$N$33,10,FALSE)</f>
        <v>146.30396690681772</v>
      </c>
      <c r="L172">
        <f>VLOOKUP(D172,'Test Data'!$A$1:$N$33,13,FALSE)</f>
        <v>4.7725714285714282</v>
      </c>
      <c r="M172">
        <f>VLOOKUP(B172,'Test Data'!$A$1:$N$33,13,FALSE)</f>
        <v>-7.4811428571428538</v>
      </c>
      <c r="N172">
        <f>VLOOKUP(D172,'Test Data'!$A$1:$N$33,14,FALSE)</f>
        <v>17.254999999999999</v>
      </c>
      <c r="O172">
        <f>VLOOKUP(B172,'Test Data'!$A$1:$N$33,14,FALSE)</f>
        <v>12.412499999999998</v>
      </c>
      <c r="P172">
        <f>VLOOKUP(B172,'Test Data'!$A$1:$G$33,7,FALSE)</f>
        <v>55.962999999999994</v>
      </c>
      <c r="Q172">
        <f>VLOOKUP(D172,'Test Data'!$A$1:$G$33,7,FALSE)</f>
        <v>51.508500000000005</v>
      </c>
    </row>
    <row r="173" spans="1:17" x14ac:dyDescent="0.3">
      <c r="A173" s="9">
        <v>44868</v>
      </c>
      <c r="B173" s="7" t="s">
        <v>26</v>
      </c>
      <c r="C173" s="7">
        <v>5</v>
      </c>
      <c r="D173" s="7" t="s">
        <v>8</v>
      </c>
      <c r="E173" s="7">
        <v>8</v>
      </c>
      <c r="F173" s="7"/>
      <c r="G173" s="6">
        <f t="shared" ref="G173:G236" si="6">E173-C173</f>
        <v>3</v>
      </c>
      <c r="H173">
        <f t="shared" si="5"/>
        <v>13</v>
      </c>
      <c r="J173">
        <f>VLOOKUP(D173,'Test Data'!$A$1:$N$33,10,FALSE)</f>
        <v>113.56726902166196</v>
      </c>
      <c r="K173">
        <f>VLOOKUP(B173,'Test Data'!$A$1:$N$33,10,FALSE)</f>
        <v>-4.6858997148042523</v>
      </c>
      <c r="L173">
        <f>VLOOKUP(D173,'Test Data'!$A$1:$N$33,13,FALSE)</f>
        <v>19.098285714285709</v>
      </c>
      <c r="M173">
        <f>VLOOKUP(B173,'Test Data'!$A$1:$N$33,13,FALSE)</f>
        <v>0.628571428571429</v>
      </c>
      <c r="N173">
        <f>VLOOKUP(D173,'Test Data'!$A$1:$N$33,14,FALSE)</f>
        <v>11.739999999999998</v>
      </c>
      <c r="O173">
        <f>VLOOKUP(B173,'Test Data'!$A$1:$N$33,14,FALSE)</f>
        <v>6.8450000000000024</v>
      </c>
      <c r="P173">
        <f>VLOOKUP(B173,'Test Data'!$A$1:$G$33,7,FALSE)</f>
        <v>43.948500000000003</v>
      </c>
      <c r="Q173">
        <f>VLOOKUP(D173,'Test Data'!$A$1:$G$33,7,FALSE)</f>
        <v>48.032499999999999</v>
      </c>
    </row>
    <row r="174" spans="1:17" x14ac:dyDescent="0.3">
      <c r="A174" s="8">
        <v>44868</v>
      </c>
      <c r="B174" s="6" t="s">
        <v>33</v>
      </c>
      <c r="C174" s="6">
        <v>2</v>
      </c>
      <c r="D174" s="6" t="s">
        <v>23</v>
      </c>
      <c r="E174" s="6">
        <v>3</v>
      </c>
      <c r="F174" s="6" t="s">
        <v>36</v>
      </c>
      <c r="G174" s="6">
        <f t="shared" si="6"/>
        <v>1</v>
      </c>
      <c r="H174">
        <f t="shared" si="5"/>
        <v>5</v>
      </c>
      <c r="J174">
        <f>VLOOKUP(D174,'Test Data'!$A$1:$N$33,10,FALSE)</f>
        <v>108.81431168831168</v>
      </c>
      <c r="K174">
        <f>VLOOKUP(B174,'Test Data'!$A$1:$N$33,10,FALSE)</f>
        <v>-8.7404366585335467</v>
      </c>
      <c r="L174">
        <f>VLOOKUP(D174,'Test Data'!$A$1:$N$33,13,FALSE)</f>
        <v>37.825142857142851</v>
      </c>
      <c r="M174">
        <f>VLOOKUP(B174,'Test Data'!$A$1:$N$33,13,FALSE)</f>
        <v>26.68571428571428</v>
      </c>
      <c r="N174">
        <f>VLOOKUP(D174,'Test Data'!$A$1:$N$33,14,FALSE)</f>
        <v>7.2100000000000044</v>
      </c>
      <c r="O174">
        <f>VLOOKUP(B174,'Test Data'!$A$1:$N$33,14,FALSE)</f>
        <v>2.7825000000000024</v>
      </c>
      <c r="P174">
        <f>VLOOKUP(B174,'Test Data'!$A$1:$G$33,7,FALSE)</f>
        <v>46.666000000000004</v>
      </c>
      <c r="Q174">
        <f>VLOOKUP(D174,'Test Data'!$A$1:$G$33,7,FALSE)</f>
        <v>50.827500000000001</v>
      </c>
    </row>
    <row r="175" spans="1:17" x14ac:dyDescent="0.3">
      <c r="A175" s="9">
        <v>44869</v>
      </c>
      <c r="B175" s="7" t="s">
        <v>13</v>
      </c>
      <c r="C175" s="7">
        <v>3</v>
      </c>
      <c r="D175" s="7" t="s">
        <v>18</v>
      </c>
      <c r="E175" s="7">
        <v>5</v>
      </c>
      <c r="F175" s="7"/>
      <c r="G175" s="6">
        <f t="shared" si="6"/>
        <v>2</v>
      </c>
      <c r="H175">
        <f t="shared" si="5"/>
        <v>8</v>
      </c>
      <c r="J175">
        <f>VLOOKUP(D175,'Test Data'!$A$1:$N$33,10,FALSE)</f>
        <v>146.30396690681772</v>
      </c>
      <c r="K175">
        <f>VLOOKUP(B175,'Test Data'!$A$1:$N$33,10,FALSE)</f>
        <v>84.208897650180759</v>
      </c>
      <c r="L175">
        <f>VLOOKUP(D175,'Test Data'!$A$1:$N$33,13,FALSE)</f>
        <v>-7.4811428571428538</v>
      </c>
      <c r="M175">
        <f>VLOOKUP(B175,'Test Data'!$A$1:$N$33,13,FALSE)</f>
        <v>-1.7542857142857149</v>
      </c>
      <c r="N175">
        <f>VLOOKUP(D175,'Test Data'!$A$1:$N$33,14,FALSE)</f>
        <v>12.412499999999998</v>
      </c>
      <c r="O175">
        <f>VLOOKUP(B175,'Test Data'!$A$1:$N$33,14,FALSE)</f>
        <v>6.9050000000000047</v>
      </c>
      <c r="P175">
        <f>VLOOKUP(B175,'Test Data'!$A$1:$G$33,7,FALSE)</f>
        <v>46.412999999999997</v>
      </c>
      <c r="Q175">
        <f>VLOOKUP(D175,'Test Data'!$A$1:$G$33,7,FALSE)</f>
        <v>55.962999999999994</v>
      </c>
    </row>
    <row r="176" spans="1:17" x14ac:dyDescent="0.3">
      <c r="A176" s="8">
        <v>44869</v>
      </c>
      <c r="B176" s="6" t="s">
        <v>20</v>
      </c>
      <c r="C176" s="6">
        <v>3</v>
      </c>
      <c r="D176" s="6" t="s">
        <v>11</v>
      </c>
      <c r="E176" s="6">
        <v>6</v>
      </c>
      <c r="F176" s="6"/>
      <c r="G176" s="6">
        <f t="shared" si="6"/>
        <v>3</v>
      </c>
      <c r="H176">
        <f t="shared" si="5"/>
        <v>9</v>
      </c>
      <c r="J176">
        <f>VLOOKUP(D176,'Test Data'!$A$1:$N$33,10,FALSE)</f>
        <v>141.70098544061301</v>
      </c>
      <c r="K176">
        <f>VLOOKUP(B176,'Test Data'!$A$1:$N$33,10,FALSE)</f>
        <v>40.403777624346652</v>
      </c>
      <c r="L176">
        <f>VLOOKUP(D176,'Test Data'!$A$1:$N$33,13,FALSE)</f>
        <v>23.155428571428573</v>
      </c>
      <c r="M176">
        <f>VLOOKUP(B176,'Test Data'!$A$1:$N$33,13,FALSE)</f>
        <v>1.0045714285714276</v>
      </c>
      <c r="N176">
        <f>VLOOKUP(D176,'Test Data'!$A$1:$N$33,14,FALSE)</f>
        <v>13.1175</v>
      </c>
      <c r="O176">
        <f>VLOOKUP(B176,'Test Data'!$A$1:$N$33,14,FALSE)</f>
        <v>6.6625000000000014</v>
      </c>
      <c r="P176">
        <f>VLOOKUP(B176,'Test Data'!$A$1:$G$33,7,FALSE)</f>
        <v>45.282499999999999</v>
      </c>
      <c r="Q176">
        <f>VLOOKUP(D176,'Test Data'!$A$1:$G$33,7,FALSE)</f>
        <v>53.156500000000001</v>
      </c>
    </row>
    <row r="177" spans="1:17" x14ac:dyDescent="0.3">
      <c r="A177" s="9">
        <v>44870</v>
      </c>
      <c r="B177" s="7" t="s">
        <v>11</v>
      </c>
      <c r="C177" s="7">
        <v>5</v>
      </c>
      <c r="D177" s="7" t="s">
        <v>20</v>
      </c>
      <c r="E177" s="7">
        <v>1</v>
      </c>
      <c r="F177" s="7"/>
      <c r="G177" s="6">
        <f t="shared" si="6"/>
        <v>-4</v>
      </c>
      <c r="H177">
        <f t="shared" si="5"/>
        <v>6</v>
      </c>
      <c r="J177">
        <f>VLOOKUP(D177,'Test Data'!$A$1:$N$33,10,FALSE)</f>
        <v>40.403777624346652</v>
      </c>
      <c r="K177">
        <f>VLOOKUP(B177,'Test Data'!$A$1:$N$33,10,FALSE)</f>
        <v>141.70098544061301</v>
      </c>
      <c r="L177">
        <f>VLOOKUP(D177,'Test Data'!$A$1:$N$33,13,FALSE)</f>
        <v>1.0045714285714276</v>
      </c>
      <c r="M177">
        <f>VLOOKUP(B177,'Test Data'!$A$1:$N$33,13,FALSE)</f>
        <v>23.155428571428573</v>
      </c>
      <c r="N177">
        <f>VLOOKUP(D177,'Test Data'!$A$1:$N$33,14,FALSE)</f>
        <v>6.6625000000000014</v>
      </c>
      <c r="O177">
        <f>VLOOKUP(B177,'Test Data'!$A$1:$N$33,14,FALSE)</f>
        <v>13.1175</v>
      </c>
      <c r="P177">
        <f>VLOOKUP(B177,'Test Data'!$A$1:$G$33,7,FALSE)</f>
        <v>53.156500000000001</v>
      </c>
      <c r="Q177">
        <f>VLOOKUP(D177,'Test Data'!$A$1:$G$33,7,FALSE)</f>
        <v>45.282499999999999</v>
      </c>
    </row>
    <row r="178" spans="1:17" x14ac:dyDescent="0.3">
      <c r="A178" s="8">
        <v>44870</v>
      </c>
      <c r="B178" s="6" t="s">
        <v>15</v>
      </c>
      <c r="C178" s="6">
        <v>4</v>
      </c>
      <c r="D178" s="6" t="s">
        <v>22</v>
      </c>
      <c r="E178" s="6">
        <v>3</v>
      </c>
      <c r="F178" s="6" t="s">
        <v>36</v>
      </c>
      <c r="G178" s="6">
        <f t="shared" si="6"/>
        <v>-1</v>
      </c>
      <c r="H178">
        <f t="shared" si="5"/>
        <v>7</v>
      </c>
      <c r="J178">
        <f>VLOOKUP(D178,'Test Data'!$A$1:$N$33,10,FALSE)</f>
        <v>74.976702286219535</v>
      </c>
      <c r="K178">
        <f>VLOOKUP(B178,'Test Data'!$A$1:$N$33,10,FALSE)</f>
        <v>139.03583232323234</v>
      </c>
      <c r="L178">
        <f>VLOOKUP(D178,'Test Data'!$A$1:$N$33,13,FALSE)</f>
        <v>-0.72571428571428664</v>
      </c>
      <c r="M178">
        <f>VLOOKUP(B178,'Test Data'!$A$1:$N$33,13,FALSE)</f>
        <v>12.76</v>
      </c>
      <c r="N178">
        <f>VLOOKUP(D178,'Test Data'!$A$1:$N$33,14,FALSE)</f>
        <v>7.3575000000000017</v>
      </c>
      <c r="O178">
        <f>VLOOKUP(B178,'Test Data'!$A$1:$N$33,14,FALSE)</f>
        <v>16.397500000000001</v>
      </c>
      <c r="P178">
        <f>VLOOKUP(B178,'Test Data'!$A$1:$G$33,7,FALSE)</f>
        <v>53.043999999999997</v>
      </c>
      <c r="Q178">
        <f>VLOOKUP(D178,'Test Data'!$A$1:$G$33,7,FALSE)</f>
        <v>52.762500000000003</v>
      </c>
    </row>
    <row r="179" spans="1:17" x14ac:dyDescent="0.3">
      <c r="A179" s="9">
        <v>44870</v>
      </c>
      <c r="B179" s="7" t="s">
        <v>16</v>
      </c>
      <c r="C179" s="7">
        <v>0</v>
      </c>
      <c r="D179" s="7" t="s">
        <v>19</v>
      </c>
      <c r="E179" s="7">
        <v>3</v>
      </c>
      <c r="F179" s="7"/>
      <c r="G179" s="6">
        <f t="shared" si="6"/>
        <v>3</v>
      </c>
      <c r="H179">
        <f t="shared" si="5"/>
        <v>3</v>
      </c>
      <c r="J179">
        <f>VLOOKUP(D179,'Test Data'!$A$1:$N$33,10,FALSE)</f>
        <v>87.364379749166758</v>
      </c>
      <c r="K179">
        <f>VLOOKUP(B179,'Test Data'!$A$1:$N$33,10,FALSE)</f>
        <v>63.730171402644544</v>
      </c>
      <c r="L179">
        <f>VLOOKUP(D179,'Test Data'!$A$1:$N$33,13,FALSE)</f>
        <v>13.821714285714281</v>
      </c>
      <c r="M179">
        <f>VLOOKUP(B179,'Test Data'!$A$1:$N$33,13,FALSE)</f>
        <v>50.068571428571417</v>
      </c>
      <c r="N179">
        <f>VLOOKUP(D179,'Test Data'!$A$1:$N$33,14,FALSE)</f>
        <v>10.832500000000003</v>
      </c>
      <c r="O179">
        <f>VLOOKUP(B179,'Test Data'!$A$1:$N$33,14,FALSE)</f>
        <v>8.764999999999997</v>
      </c>
      <c r="P179">
        <f>VLOOKUP(B179,'Test Data'!$A$1:$G$33,7,FALSE)</f>
        <v>50.204499999999996</v>
      </c>
      <c r="Q179">
        <f>VLOOKUP(D179,'Test Data'!$A$1:$G$33,7,FALSE)</f>
        <v>45.319500000000005</v>
      </c>
    </row>
    <row r="180" spans="1:17" x14ac:dyDescent="0.3">
      <c r="A180" s="8">
        <v>44870</v>
      </c>
      <c r="B180" s="6" t="s">
        <v>30</v>
      </c>
      <c r="C180" s="6">
        <v>6</v>
      </c>
      <c r="D180" s="6" t="s">
        <v>9</v>
      </c>
      <c r="E180" s="6">
        <v>2</v>
      </c>
      <c r="F180" s="6"/>
      <c r="G180" s="6">
        <f t="shared" si="6"/>
        <v>-4</v>
      </c>
      <c r="H180">
        <f t="shared" si="5"/>
        <v>8</v>
      </c>
      <c r="J180">
        <f>VLOOKUP(D180,'Test Data'!$A$1:$N$33,10,FALSE)</f>
        <v>168.59416263736261</v>
      </c>
      <c r="K180">
        <f>VLOOKUP(B180,'Test Data'!$A$1:$N$33,10,FALSE)</f>
        <v>143.23803174603177</v>
      </c>
      <c r="L180">
        <f>VLOOKUP(D180,'Test Data'!$A$1:$N$33,13,FALSE)</f>
        <v>-11.399999999999999</v>
      </c>
      <c r="M180">
        <f>VLOOKUP(B180,'Test Data'!$A$1:$N$33,13,FALSE)</f>
        <v>16.389714285714284</v>
      </c>
      <c r="N180">
        <f>VLOOKUP(D180,'Test Data'!$A$1:$N$33,14,FALSE)</f>
        <v>19.89</v>
      </c>
      <c r="O180">
        <f>VLOOKUP(B180,'Test Data'!$A$1:$N$33,14,FALSE)</f>
        <v>17.792499999999997</v>
      </c>
      <c r="P180">
        <f>VLOOKUP(B180,'Test Data'!$A$1:$G$33,7,FALSE)</f>
        <v>53.600500000000004</v>
      </c>
      <c r="Q180">
        <f>VLOOKUP(D180,'Test Data'!$A$1:$G$33,7,FALSE)</f>
        <v>58.694500000000005</v>
      </c>
    </row>
    <row r="181" spans="1:17" x14ac:dyDescent="0.3">
      <c r="A181" s="9">
        <v>44870</v>
      </c>
      <c r="B181" s="7" t="s">
        <v>31</v>
      </c>
      <c r="C181" s="7">
        <v>4</v>
      </c>
      <c r="D181" s="7" t="s">
        <v>29</v>
      </c>
      <c r="E181" s="7">
        <v>5</v>
      </c>
      <c r="F181" s="7"/>
      <c r="G181" s="6">
        <f t="shared" si="6"/>
        <v>1</v>
      </c>
      <c r="H181">
        <f t="shared" si="5"/>
        <v>9</v>
      </c>
      <c r="J181">
        <f>VLOOKUP(D181,'Test Data'!$A$1:$N$33,10,FALSE)</f>
        <v>167.6953685618729</v>
      </c>
      <c r="K181">
        <f>VLOOKUP(B181,'Test Data'!$A$1:$N$33,10,FALSE)</f>
        <v>122.69680256187354</v>
      </c>
      <c r="L181">
        <f>VLOOKUP(D181,'Test Data'!$A$1:$N$33,13,FALSE)</f>
        <v>13.393142857142854</v>
      </c>
      <c r="M181">
        <f>VLOOKUP(B181,'Test Data'!$A$1:$N$33,13,FALSE)</f>
        <v>24.367999999999999</v>
      </c>
      <c r="N181">
        <f>VLOOKUP(D181,'Test Data'!$A$1:$N$33,14,FALSE)</f>
        <v>14.0275</v>
      </c>
      <c r="O181">
        <f>VLOOKUP(B181,'Test Data'!$A$1:$N$33,14,FALSE)</f>
        <v>9.4549999999999983</v>
      </c>
      <c r="P181">
        <f>VLOOKUP(B181,'Test Data'!$A$1:$G$33,7,FALSE)</f>
        <v>54.636500000000005</v>
      </c>
      <c r="Q181">
        <f>VLOOKUP(D181,'Test Data'!$A$1:$G$33,7,FALSE)</f>
        <v>55.707499999999996</v>
      </c>
    </row>
    <row r="182" spans="1:17" x14ac:dyDescent="0.3">
      <c r="A182" s="8">
        <v>44870</v>
      </c>
      <c r="B182" s="6" t="s">
        <v>27</v>
      </c>
      <c r="C182" s="6">
        <v>6</v>
      </c>
      <c r="D182" s="6" t="s">
        <v>33</v>
      </c>
      <c r="E182" s="6">
        <v>4</v>
      </c>
      <c r="F182" s="6"/>
      <c r="G182" s="6">
        <f t="shared" si="6"/>
        <v>-2</v>
      </c>
      <c r="H182">
        <f t="shared" si="5"/>
        <v>10</v>
      </c>
      <c r="J182">
        <f>VLOOKUP(D182,'Test Data'!$A$1:$N$33,10,FALSE)</f>
        <v>-8.7404366585335467</v>
      </c>
      <c r="K182">
        <f>VLOOKUP(B182,'Test Data'!$A$1:$N$33,10,FALSE)</f>
        <v>146.74742788408409</v>
      </c>
      <c r="L182">
        <f>VLOOKUP(D182,'Test Data'!$A$1:$N$33,13,FALSE)</f>
        <v>26.68571428571428</v>
      </c>
      <c r="M182">
        <f>VLOOKUP(B182,'Test Data'!$A$1:$N$33,13,FALSE)</f>
        <v>47.028571428571425</v>
      </c>
      <c r="N182">
        <f>VLOOKUP(D182,'Test Data'!$A$1:$N$33,14,FALSE)</f>
        <v>2.7825000000000024</v>
      </c>
      <c r="O182">
        <f>VLOOKUP(B182,'Test Data'!$A$1:$N$33,14,FALSE)</f>
        <v>12.777499999999996</v>
      </c>
      <c r="P182">
        <f>VLOOKUP(B182,'Test Data'!$A$1:$G$33,7,FALSE)</f>
        <v>54.585499999999996</v>
      </c>
      <c r="Q182">
        <f>VLOOKUP(D182,'Test Data'!$A$1:$G$33,7,FALSE)</f>
        <v>46.666000000000004</v>
      </c>
    </row>
    <row r="183" spans="1:17" x14ac:dyDescent="0.3">
      <c r="A183" s="9">
        <v>44870</v>
      </c>
      <c r="B183" s="7" t="s">
        <v>4</v>
      </c>
      <c r="C183" s="7">
        <v>2</v>
      </c>
      <c r="D183" s="7" t="s">
        <v>32</v>
      </c>
      <c r="E183" s="7">
        <v>1</v>
      </c>
      <c r="F183" s="7"/>
      <c r="G183" s="6">
        <f t="shared" si="6"/>
        <v>-1</v>
      </c>
      <c r="H183">
        <f t="shared" si="5"/>
        <v>3</v>
      </c>
      <c r="J183">
        <f>VLOOKUP(D183,'Test Data'!$A$1:$N$33,10,FALSE)</f>
        <v>124.79930909090909</v>
      </c>
      <c r="K183">
        <f>VLOOKUP(B183,'Test Data'!$A$1:$N$33,10,FALSE)</f>
        <v>88.222810330423755</v>
      </c>
      <c r="L183">
        <f>VLOOKUP(D183,'Test Data'!$A$1:$N$33,13,FALSE)</f>
        <v>-8.6491428571428539</v>
      </c>
      <c r="M183">
        <f>VLOOKUP(B183,'Test Data'!$A$1:$N$33,13,FALSE)</f>
        <v>15.506285714285713</v>
      </c>
      <c r="N183">
        <f>VLOOKUP(D183,'Test Data'!$A$1:$N$33,14,FALSE)</f>
        <v>8.41</v>
      </c>
      <c r="O183">
        <f>VLOOKUP(B183,'Test Data'!$A$1:$N$33,14,FALSE)</f>
        <v>3.3900000000000006</v>
      </c>
      <c r="P183">
        <f>VLOOKUP(B183,'Test Data'!$A$1:$G$33,7,FALSE)</f>
        <v>51.642000000000003</v>
      </c>
      <c r="Q183">
        <f>VLOOKUP(D183,'Test Data'!$A$1:$G$33,7,FALSE)</f>
        <v>49.713999999999999</v>
      </c>
    </row>
    <row r="184" spans="1:17" x14ac:dyDescent="0.3">
      <c r="A184" s="8">
        <v>44870</v>
      </c>
      <c r="B184" s="6" t="s">
        <v>34</v>
      </c>
      <c r="C184" s="6">
        <v>3</v>
      </c>
      <c r="D184" s="6" t="s">
        <v>3</v>
      </c>
      <c r="E184" s="6">
        <v>2</v>
      </c>
      <c r="F184" s="6"/>
      <c r="G184" s="6">
        <f t="shared" si="6"/>
        <v>-1</v>
      </c>
      <c r="H184">
        <f t="shared" si="5"/>
        <v>5</v>
      </c>
      <c r="J184">
        <f>VLOOKUP(D184,'Test Data'!$A$1:$N$33,10,FALSE)</f>
        <v>86.128930481283419</v>
      </c>
      <c r="K184">
        <f>VLOOKUP(B184,'Test Data'!$A$1:$N$33,10,FALSE)</f>
        <v>102.7335900621118</v>
      </c>
      <c r="L184">
        <f>VLOOKUP(D184,'Test Data'!$A$1:$N$33,13,FALSE)</f>
        <v>42.425142857142845</v>
      </c>
      <c r="M184">
        <f>VLOOKUP(B184,'Test Data'!$A$1:$N$33,13,FALSE)</f>
        <v>3.6628571428571433</v>
      </c>
      <c r="N184">
        <f>VLOOKUP(D184,'Test Data'!$A$1:$N$33,14,FALSE)</f>
        <v>7.7924999999999969</v>
      </c>
      <c r="O184">
        <f>VLOOKUP(B184,'Test Data'!$A$1:$N$33,14,FALSE)</f>
        <v>8.9399999999999977</v>
      </c>
      <c r="P184">
        <f>VLOOKUP(B184,'Test Data'!$A$1:$G$33,7,FALSE)</f>
        <v>50.25</v>
      </c>
      <c r="Q184">
        <f>VLOOKUP(D184,'Test Data'!$A$1:$G$33,7,FALSE)</f>
        <v>53.312000000000005</v>
      </c>
    </row>
    <row r="185" spans="1:17" x14ac:dyDescent="0.3">
      <c r="A185" s="9">
        <v>44870</v>
      </c>
      <c r="B185" s="7" t="s">
        <v>26</v>
      </c>
      <c r="C185" s="7">
        <v>5</v>
      </c>
      <c r="D185" s="7" t="s">
        <v>24</v>
      </c>
      <c r="E185" s="7">
        <v>4</v>
      </c>
      <c r="F185" s="7" t="s">
        <v>35</v>
      </c>
      <c r="G185" s="6">
        <f t="shared" si="6"/>
        <v>-1</v>
      </c>
      <c r="H185">
        <f t="shared" si="5"/>
        <v>9</v>
      </c>
      <c r="J185">
        <f>VLOOKUP(D185,'Test Data'!$A$1:$N$33,10,FALSE)</f>
        <v>-22.036975171338725</v>
      </c>
      <c r="K185">
        <f>VLOOKUP(B185,'Test Data'!$A$1:$N$33,10,FALSE)</f>
        <v>-4.6858997148042523</v>
      </c>
      <c r="L185">
        <f>VLOOKUP(D185,'Test Data'!$A$1:$N$33,13,FALSE)</f>
        <v>-3.3074285714285723</v>
      </c>
      <c r="M185">
        <f>VLOOKUP(B185,'Test Data'!$A$1:$N$33,13,FALSE)</f>
        <v>0.628571428571429</v>
      </c>
      <c r="N185">
        <f>VLOOKUP(D185,'Test Data'!$A$1:$N$33,14,FALSE)</f>
        <v>7.9775000000000027</v>
      </c>
      <c r="O185">
        <f>VLOOKUP(B185,'Test Data'!$A$1:$N$33,14,FALSE)</f>
        <v>6.8450000000000024</v>
      </c>
      <c r="P185">
        <f>VLOOKUP(B185,'Test Data'!$A$1:$G$33,7,FALSE)</f>
        <v>43.948500000000003</v>
      </c>
      <c r="Q185">
        <f>VLOOKUP(D185,'Test Data'!$A$1:$G$33,7,FALSE)</f>
        <v>43.370999999999995</v>
      </c>
    </row>
    <row r="186" spans="1:17" x14ac:dyDescent="0.3">
      <c r="A186" s="8">
        <v>44870</v>
      </c>
      <c r="B186" s="6" t="s">
        <v>13</v>
      </c>
      <c r="C186" s="6">
        <v>3</v>
      </c>
      <c r="D186" s="6" t="s">
        <v>7</v>
      </c>
      <c r="E186" s="6">
        <v>5</v>
      </c>
      <c r="F186" s="6"/>
      <c r="G186" s="6">
        <f t="shared" si="6"/>
        <v>2</v>
      </c>
      <c r="H186">
        <f t="shared" si="5"/>
        <v>8</v>
      </c>
      <c r="J186">
        <f>VLOOKUP(D186,'Test Data'!$A$1:$N$33,10,FALSE)</f>
        <v>111.27740775464804</v>
      </c>
      <c r="K186">
        <f>VLOOKUP(B186,'Test Data'!$A$1:$N$33,10,FALSE)</f>
        <v>84.208897650180759</v>
      </c>
      <c r="L186">
        <f>VLOOKUP(D186,'Test Data'!$A$1:$N$33,13,FALSE)</f>
        <v>4.7725714285714282</v>
      </c>
      <c r="M186">
        <f>VLOOKUP(B186,'Test Data'!$A$1:$N$33,13,FALSE)</f>
        <v>-1.7542857142857149</v>
      </c>
      <c r="N186">
        <f>VLOOKUP(D186,'Test Data'!$A$1:$N$33,14,FALSE)</f>
        <v>17.254999999999999</v>
      </c>
      <c r="O186">
        <f>VLOOKUP(B186,'Test Data'!$A$1:$N$33,14,FALSE)</f>
        <v>6.9050000000000047</v>
      </c>
      <c r="P186">
        <f>VLOOKUP(B186,'Test Data'!$A$1:$G$33,7,FALSE)</f>
        <v>46.412999999999997</v>
      </c>
      <c r="Q186">
        <f>VLOOKUP(D186,'Test Data'!$A$1:$G$33,7,FALSE)</f>
        <v>51.508500000000005</v>
      </c>
    </row>
    <row r="187" spans="1:17" x14ac:dyDescent="0.3">
      <c r="A187" s="9">
        <v>44870</v>
      </c>
      <c r="B187" s="7" t="s">
        <v>14</v>
      </c>
      <c r="C187" s="7">
        <v>1</v>
      </c>
      <c r="D187" s="7" t="s">
        <v>5</v>
      </c>
      <c r="E187" s="7">
        <v>2</v>
      </c>
      <c r="F187" s="7"/>
      <c r="G187" s="6">
        <f t="shared" si="6"/>
        <v>1</v>
      </c>
      <c r="H187">
        <f t="shared" si="5"/>
        <v>3</v>
      </c>
      <c r="J187">
        <f>VLOOKUP(D187,'Test Data'!$A$1:$N$33,10,FALSE)</f>
        <v>101.36763398692811</v>
      </c>
      <c r="K187">
        <f>VLOOKUP(B187,'Test Data'!$A$1:$N$33,10,FALSE)</f>
        <v>136.98197199901549</v>
      </c>
      <c r="L187">
        <f>VLOOKUP(D187,'Test Data'!$A$1:$N$33,13,FALSE)</f>
        <v>22.968</v>
      </c>
      <c r="M187">
        <f>VLOOKUP(B187,'Test Data'!$A$1:$N$33,13,FALSE)</f>
        <v>60.471999999999994</v>
      </c>
      <c r="N187">
        <f>VLOOKUP(D187,'Test Data'!$A$1:$N$33,14,FALSE)</f>
        <v>16.109999999999996</v>
      </c>
      <c r="O187">
        <f>VLOOKUP(B187,'Test Data'!$A$1:$N$33,14,FALSE)</f>
        <v>17.717499999999998</v>
      </c>
      <c r="P187">
        <f>VLOOKUP(B187,'Test Data'!$A$1:$G$33,7,FALSE)</f>
        <v>51.605499999999999</v>
      </c>
      <c r="Q187">
        <f>VLOOKUP(D187,'Test Data'!$A$1:$G$33,7,FALSE)</f>
        <v>50.840499999999999</v>
      </c>
    </row>
    <row r="188" spans="1:17" x14ac:dyDescent="0.3">
      <c r="A188" s="8">
        <v>44870</v>
      </c>
      <c r="B188" s="6" t="s">
        <v>21</v>
      </c>
      <c r="C188" s="6">
        <v>4</v>
      </c>
      <c r="D188" s="6" t="s">
        <v>8</v>
      </c>
      <c r="E188" s="6">
        <v>3</v>
      </c>
      <c r="F188" s="6" t="s">
        <v>35</v>
      </c>
      <c r="G188" s="6">
        <f t="shared" si="6"/>
        <v>-1</v>
      </c>
      <c r="H188">
        <f t="shared" si="5"/>
        <v>7</v>
      </c>
      <c r="J188">
        <f>VLOOKUP(D188,'Test Data'!$A$1:$N$33,10,FALSE)</f>
        <v>113.56726902166196</v>
      </c>
      <c r="K188">
        <f>VLOOKUP(B188,'Test Data'!$A$1:$N$33,10,FALSE)</f>
        <v>76.409007752840552</v>
      </c>
      <c r="L188">
        <f>VLOOKUP(D188,'Test Data'!$A$1:$N$33,13,FALSE)</f>
        <v>19.098285714285709</v>
      </c>
      <c r="M188">
        <f>VLOOKUP(B188,'Test Data'!$A$1:$N$33,13,FALSE)</f>
        <v>31.026285714285713</v>
      </c>
      <c r="N188">
        <f>VLOOKUP(D188,'Test Data'!$A$1:$N$33,14,FALSE)</f>
        <v>11.739999999999998</v>
      </c>
      <c r="O188">
        <f>VLOOKUP(B188,'Test Data'!$A$1:$N$33,14,FALSE)</f>
        <v>8.9650000000000034</v>
      </c>
      <c r="P188">
        <f>VLOOKUP(B188,'Test Data'!$A$1:$G$33,7,FALSE)</f>
        <v>50.613</v>
      </c>
      <c r="Q188">
        <f>VLOOKUP(D188,'Test Data'!$A$1:$G$33,7,FALSE)</f>
        <v>48.032499999999999</v>
      </c>
    </row>
    <row r="189" spans="1:17" x14ac:dyDescent="0.3">
      <c r="A189" s="9">
        <v>44870</v>
      </c>
      <c r="B189" s="7" t="s">
        <v>6</v>
      </c>
      <c r="C189" s="7">
        <v>0</v>
      </c>
      <c r="D189" s="7" t="s">
        <v>23</v>
      </c>
      <c r="E189" s="7">
        <v>4</v>
      </c>
      <c r="F189" s="7"/>
      <c r="G189" s="6">
        <f t="shared" si="6"/>
        <v>4</v>
      </c>
      <c r="H189">
        <f t="shared" si="5"/>
        <v>4</v>
      </c>
      <c r="J189">
        <f>VLOOKUP(D189,'Test Data'!$A$1:$N$33,10,FALSE)</f>
        <v>108.81431168831168</v>
      </c>
      <c r="K189">
        <f>VLOOKUP(B189,'Test Data'!$A$1:$N$33,10,FALSE)</f>
        <v>1.760967724928741</v>
      </c>
      <c r="L189">
        <f>VLOOKUP(D189,'Test Data'!$A$1:$N$33,13,FALSE)</f>
        <v>37.825142857142851</v>
      </c>
      <c r="M189">
        <f>VLOOKUP(B189,'Test Data'!$A$1:$N$33,13,FALSE)</f>
        <v>5.3714285714285701</v>
      </c>
      <c r="N189">
        <f>VLOOKUP(D189,'Test Data'!$A$1:$N$33,14,FALSE)</f>
        <v>7.2100000000000044</v>
      </c>
      <c r="O189">
        <f>VLOOKUP(B189,'Test Data'!$A$1:$N$33,14,FALSE)</f>
        <v>1.1374999999999975</v>
      </c>
      <c r="P189">
        <f>VLOOKUP(B189,'Test Data'!$A$1:$G$33,7,FALSE)</f>
        <v>39.211500000000001</v>
      </c>
      <c r="Q189">
        <f>VLOOKUP(D189,'Test Data'!$A$1:$G$33,7,FALSE)</f>
        <v>50.827500000000001</v>
      </c>
    </row>
    <row r="190" spans="1:17" x14ac:dyDescent="0.3">
      <c r="A190" s="8">
        <v>44870</v>
      </c>
      <c r="B190" s="6" t="s">
        <v>25</v>
      </c>
      <c r="C190" s="6">
        <v>3</v>
      </c>
      <c r="D190" s="6" t="s">
        <v>12</v>
      </c>
      <c r="E190" s="6">
        <v>2</v>
      </c>
      <c r="F190" s="6"/>
      <c r="G190" s="6">
        <f t="shared" si="6"/>
        <v>-1</v>
      </c>
      <c r="H190">
        <f t="shared" si="5"/>
        <v>5</v>
      </c>
      <c r="J190">
        <f>VLOOKUP(D190,'Test Data'!$A$1:$N$33,10,FALSE)</f>
        <v>53.979766020169095</v>
      </c>
      <c r="K190">
        <f>VLOOKUP(B190,'Test Data'!$A$1:$N$33,10,FALSE)</f>
        <v>39.840338825608846</v>
      </c>
      <c r="L190">
        <f>VLOOKUP(D190,'Test Data'!$A$1:$N$33,13,FALSE)</f>
        <v>19.751999999999999</v>
      </c>
      <c r="M190">
        <f>VLOOKUP(B190,'Test Data'!$A$1:$N$33,13,FALSE)</f>
        <v>27.305142857142851</v>
      </c>
      <c r="N190">
        <f>VLOOKUP(D190,'Test Data'!$A$1:$N$33,14,FALSE)</f>
        <v>5.9175000000000004</v>
      </c>
      <c r="O190">
        <f>VLOOKUP(B190,'Test Data'!$A$1:$N$33,14,FALSE)</f>
        <v>9.8724999999999987</v>
      </c>
      <c r="P190">
        <f>VLOOKUP(B190,'Test Data'!$A$1:$G$33,7,FALSE)</f>
        <v>45.057000000000002</v>
      </c>
      <c r="Q190">
        <f>VLOOKUP(D190,'Test Data'!$A$1:$G$33,7,FALSE)</f>
        <v>48.340999999999994</v>
      </c>
    </row>
    <row r="191" spans="1:17" x14ac:dyDescent="0.3">
      <c r="A191" s="9">
        <v>44871</v>
      </c>
      <c r="B191" s="7" t="s">
        <v>31</v>
      </c>
      <c r="C191" s="7">
        <v>5</v>
      </c>
      <c r="D191" s="7" t="s">
        <v>26</v>
      </c>
      <c r="E191" s="7">
        <v>3</v>
      </c>
      <c r="F191" s="7"/>
      <c r="G191" s="6">
        <f t="shared" si="6"/>
        <v>-2</v>
      </c>
      <c r="H191">
        <f t="shared" si="5"/>
        <v>8</v>
      </c>
      <c r="J191">
        <f>VLOOKUP(D191,'Test Data'!$A$1:$N$33,10,FALSE)</f>
        <v>-4.6858997148042523</v>
      </c>
      <c r="K191">
        <f>VLOOKUP(B191,'Test Data'!$A$1:$N$33,10,FALSE)</f>
        <v>122.69680256187354</v>
      </c>
      <c r="L191">
        <f>VLOOKUP(D191,'Test Data'!$A$1:$N$33,13,FALSE)</f>
        <v>0.628571428571429</v>
      </c>
      <c r="M191">
        <f>VLOOKUP(B191,'Test Data'!$A$1:$N$33,13,FALSE)</f>
        <v>24.367999999999999</v>
      </c>
      <c r="N191">
        <f>VLOOKUP(D191,'Test Data'!$A$1:$N$33,14,FALSE)</f>
        <v>6.8450000000000024</v>
      </c>
      <c r="O191">
        <f>VLOOKUP(B191,'Test Data'!$A$1:$N$33,14,FALSE)</f>
        <v>9.4549999999999983</v>
      </c>
      <c r="P191">
        <f>VLOOKUP(B191,'Test Data'!$A$1:$G$33,7,FALSE)</f>
        <v>54.636500000000005</v>
      </c>
      <c r="Q191">
        <f>VLOOKUP(D191,'Test Data'!$A$1:$G$33,7,FALSE)</f>
        <v>43.948500000000003</v>
      </c>
    </row>
    <row r="192" spans="1:17" x14ac:dyDescent="0.3">
      <c r="A192" s="8">
        <v>44871</v>
      </c>
      <c r="B192" s="6" t="s">
        <v>5</v>
      </c>
      <c r="C192" s="6">
        <v>3</v>
      </c>
      <c r="D192" s="6" t="s">
        <v>18</v>
      </c>
      <c r="E192" s="6">
        <v>1</v>
      </c>
      <c r="F192" s="6"/>
      <c r="G192" s="6">
        <f t="shared" si="6"/>
        <v>-2</v>
      </c>
      <c r="H192">
        <f t="shared" si="5"/>
        <v>4</v>
      </c>
      <c r="J192">
        <f>VLOOKUP(D192,'Test Data'!$A$1:$N$33,10,FALSE)</f>
        <v>146.30396690681772</v>
      </c>
      <c r="K192">
        <f>VLOOKUP(B192,'Test Data'!$A$1:$N$33,10,FALSE)</f>
        <v>101.36763398692811</v>
      </c>
      <c r="L192">
        <f>VLOOKUP(D192,'Test Data'!$A$1:$N$33,13,FALSE)</f>
        <v>-7.4811428571428538</v>
      </c>
      <c r="M192">
        <f>VLOOKUP(B192,'Test Data'!$A$1:$N$33,13,FALSE)</f>
        <v>22.968</v>
      </c>
      <c r="N192">
        <f>VLOOKUP(D192,'Test Data'!$A$1:$N$33,14,FALSE)</f>
        <v>12.412499999999998</v>
      </c>
      <c r="O192">
        <f>VLOOKUP(B192,'Test Data'!$A$1:$N$33,14,FALSE)</f>
        <v>16.109999999999996</v>
      </c>
      <c r="P192">
        <f>VLOOKUP(B192,'Test Data'!$A$1:$G$33,7,FALSE)</f>
        <v>50.840499999999999</v>
      </c>
      <c r="Q192">
        <f>VLOOKUP(D192,'Test Data'!$A$1:$G$33,7,FALSE)</f>
        <v>55.962999999999994</v>
      </c>
    </row>
    <row r="193" spans="1:17" x14ac:dyDescent="0.3">
      <c r="A193" s="9">
        <v>44871</v>
      </c>
      <c r="B193" s="7" t="s">
        <v>19</v>
      </c>
      <c r="C193" s="7">
        <v>3</v>
      </c>
      <c r="D193" s="7" t="s">
        <v>17</v>
      </c>
      <c r="E193" s="7">
        <v>2</v>
      </c>
      <c r="F193" s="7" t="s">
        <v>36</v>
      </c>
      <c r="G193" s="6">
        <f t="shared" si="6"/>
        <v>-1</v>
      </c>
      <c r="H193">
        <f t="shared" si="5"/>
        <v>5</v>
      </c>
      <c r="J193">
        <f>VLOOKUP(D193,'Test Data'!$A$1:$N$33,10,FALSE)</f>
        <v>136.54911843711844</v>
      </c>
      <c r="K193">
        <f>VLOOKUP(B193,'Test Data'!$A$1:$N$33,10,FALSE)</f>
        <v>87.364379749166758</v>
      </c>
      <c r="L193">
        <f>VLOOKUP(D193,'Test Data'!$A$1:$N$33,13,FALSE)</f>
        <v>33.722285714285711</v>
      </c>
      <c r="M193">
        <f>VLOOKUP(B193,'Test Data'!$A$1:$N$33,13,FALSE)</f>
        <v>13.821714285714281</v>
      </c>
      <c r="N193">
        <f>VLOOKUP(D193,'Test Data'!$A$1:$N$33,14,FALSE)</f>
        <v>18.827500000000001</v>
      </c>
      <c r="O193">
        <f>VLOOKUP(B193,'Test Data'!$A$1:$N$33,14,FALSE)</f>
        <v>10.832500000000003</v>
      </c>
      <c r="P193">
        <f>VLOOKUP(B193,'Test Data'!$A$1:$G$33,7,FALSE)</f>
        <v>45.319500000000005</v>
      </c>
      <c r="Q193">
        <f>VLOOKUP(D193,'Test Data'!$A$1:$G$33,7,FALSE)</f>
        <v>49.573999999999998</v>
      </c>
    </row>
    <row r="194" spans="1:17" x14ac:dyDescent="0.3">
      <c r="A194" s="8">
        <v>44872</v>
      </c>
      <c r="B194" s="6" t="s">
        <v>10</v>
      </c>
      <c r="C194" s="6">
        <v>1</v>
      </c>
      <c r="D194" s="6" t="s">
        <v>14</v>
      </c>
      <c r="E194" s="6">
        <v>3</v>
      </c>
      <c r="F194" s="6"/>
      <c r="G194" s="6">
        <f t="shared" si="6"/>
        <v>2</v>
      </c>
      <c r="H194">
        <f t="shared" si="5"/>
        <v>4</v>
      </c>
      <c r="J194">
        <f>VLOOKUP(D194,'Test Data'!$A$1:$N$33,10,FALSE)</f>
        <v>136.98197199901549</v>
      </c>
      <c r="K194">
        <f>VLOOKUP(B194,'Test Data'!$A$1:$N$33,10,FALSE)</f>
        <v>49.127093802118544</v>
      </c>
      <c r="L194">
        <f>VLOOKUP(D194,'Test Data'!$A$1:$N$33,13,FALSE)</f>
        <v>60.471999999999994</v>
      </c>
      <c r="M194">
        <f>VLOOKUP(B194,'Test Data'!$A$1:$N$33,13,FALSE)</f>
        <v>12.201142857142857</v>
      </c>
      <c r="N194">
        <f>VLOOKUP(D194,'Test Data'!$A$1:$N$33,14,FALSE)</f>
        <v>17.717499999999998</v>
      </c>
      <c r="O194">
        <f>VLOOKUP(B194,'Test Data'!$A$1:$N$33,14,FALSE)</f>
        <v>1.5749999999999993</v>
      </c>
      <c r="P194">
        <f>VLOOKUP(B194,'Test Data'!$A$1:$G$33,7,FALSE)</f>
        <v>45.790499999999994</v>
      </c>
      <c r="Q194">
        <f>VLOOKUP(D194,'Test Data'!$A$1:$G$33,7,FALSE)</f>
        <v>51.605499999999999</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63.730171402644544</v>
      </c>
      <c r="K195">
        <f>VLOOKUP(B195,'Test Data'!$A$1:$N$33,10,FALSE)</f>
        <v>74.976702286219535</v>
      </c>
      <c r="L195">
        <f>VLOOKUP(D195,'Test Data'!$A$1:$N$33,13,FALSE)</f>
        <v>50.068571428571417</v>
      </c>
      <c r="M195">
        <f>VLOOKUP(B195,'Test Data'!$A$1:$N$33,13,FALSE)</f>
        <v>-0.72571428571428664</v>
      </c>
      <c r="N195">
        <f>VLOOKUP(D195,'Test Data'!$A$1:$N$33,14,FALSE)</f>
        <v>8.764999999999997</v>
      </c>
      <c r="O195">
        <f>VLOOKUP(B195,'Test Data'!$A$1:$N$33,14,FALSE)</f>
        <v>7.3575000000000017</v>
      </c>
      <c r="P195">
        <f>VLOOKUP(B195,'Test Data'!$A$1:$G$33,7,FALSE)</f>
        <v>52.762500000000003</v>
      </c>
      <c r="Q195">
        <f>VLOOKUP(D195,'Test Data'!$A$1:$G$33,7,FALSE)</f>
        <v>50.204499999999996</v>
      </c>
    </row>
    <row r="196" spans="1:17" x14ac:dyDescent="0.3">
      <c r="A196" s="8">
        <v>44872</v>
      </c>
      <c r="B196" s="6" t="s">
        <v>9</v>
      </c>
      <c r="C196" s="6">
        <v>4</v>
      </c>
      <c r="D196" s="6" t="s">
        <v>12</v>
      </c>
      <c r="E196" s="6">
        <v>5</v>
      </c>
      <c r="F196" s="6"/>
      <c r="G196" s="6">
        <f t="shared" si="6"/>
        <v>1</v>
      </c>
      <c r="H196">
        <f t="shared" si="7"/>
        <v>9</v>
      </c>
      <c r="J196">
        <f>VLOOKUP(D196,'Test Data'!$A$1:$N$33,10,FALSE)</f>
        <v>53.979766020169095</v>
      </c>
      <c r="K196">
        <f>VLOOKUP(B196,'Test Data'!$A$1:$N$33,10,FALSE)</f>
        <v>168.59416263736261</v>
      </c>
      <c r="L196">
        <f>VLOOKUP(D196,'Test Data'!$A$1:$N$33,13,FALSE)</f>
        <v>19.751999999999999</v>
      </c>
      <c r="M196">
        <f>VLOOKUP(B196,'Test Data'!$A$1:$N$33,13,FALSE)</f>
        <v>-11.399999999999999</v>
      </c>
      <c r="N196">
        <f>VLOOKUP(D196,'Test Data'!$A$1:$N$33,14,FALSE)</f>
        <v>5.9175000000000004</v>
      </c>
      <c r="O196">
        <f>VLOOKUP(B196,'Test Data'!$A$1:$N$33,14,FALSE)</f>
        <v>19.89</v>
      </c>
      <c r="P196">
        <f>VLOOKUP(B196,'Test Data'!$A$1:$G$33,7,FALSE)</f>
        <v>58.694500000000005</v>
      </c>
      <c r="Q196">
        <f>VLOOKUP(D196,'Test Data'!$A$1:$G$33,7,FALSE)</f>
        <v>48.340999999999994</v>
      </c>
    </row>
    <row r="197" spans="1:17" x14ac:dyDescent="0.3">
      <c r="A197" s="9">
        <v>44873</v>
      </c>
      <c r="B197" s="7" t="s">
        <v>25</v>
      </c>
      <c r="C197" s="7">
        <v>4</v>
      </c>
      <c r="D197" s="7" t="s">
        <v>13</v>
      </c>
      <c r="E197" s="7">
        <v>1</v>
      </c>
      <c r="F197" s="7"/>
      <c r="G197" s="6">
        <f t="shared" si="6"/>
        <v>-3</v>
      </c>
      <c r="H197">
        <f t="shared" si="7"/>
        <v>5</v>
      </c>
      <c r="J197">
        <f>VLOOKUP(D197,'Test Data'!$A$1:$N$33,10,FALSE)</f>
        <v>84.208897650180759</v>
      </c>
      <c r="K197">
        <f>VLOOKUP(B197,'Test Data'!$A$1:$N$33,10,FALSE)</f>
        <v>39.840338825608846</v>
      </c>
      <c r="L197">
        <f>VLOOKUP(D197,'Test Data'!$A$1:$N$33,13,FALSE)</f>
        <v>-1.7542857142857149</v>
      </c>
      <c r="M197">
        <f>VLOOKUP(B197,'Test Data'!$A$1:$N$33,13,FALSE)</f>
        <v>27.305142857142851</v>
      </c>
      <c r="N197">
        <f>VLOOKUP(D197,'Test Data'!$A$1:$N$33,14,FALSE)</f>
        <v>6.9050000000000047</v>
      </c>
      <c r="O197">
        <f>VLOOKUP(B197,'Test Data'!$A$1:$N$33,14,FALSE)</f>
        <v>9.8724999999999987</v>
      </c>
      <c r="P197">
        <f>VLOOKUP(B197,'Test Data'!$A$1:$G$33,7,FALSE)</f>
        <v>45.057000000000002</v>
      </c>
      <c r="Q197">
        <f>VLOOKUP(D197,'Test Data'!$A$1:$G$33,7,FALSE)</f>
        <v>46.412999999999997</v>
      </c>
    </row>
    <row r="198" spans="1:17" x14ac:dyDescent="0.3">
      <c r="A198" s="8">
        <v>44873</v>
      </c>
      <c r="B198" s="6" t="s">
        <v>33</v>
      </c>
      <c r="C198" s="6">
        <v>3</v>
      </c>
      <c r="D198" s="6" t="s">
        <v>19</v>
      </c>
      <c r="E198" s="6">
        <v>2</v>
      </c>
      <c r="F198" s="6" t="s">
        <v>35</v>
      </c>
      <c r="G198" s="6">
        <f t="shared" si="6"/>
        <v>-1</v>
      </c>
      <c r="H198">
        <f t="shared" si="7"/>
        <v>5</v>
      </c>
      <c r="J198">
        <f>VLOOKUP(D198,'Test Data'!$A$1:$N$33,10,FALSE)</f>
        <v>87.364379749166758</v>
      </c>
      <c r="K198">
        <f>VLOOKUP(B198,'Test Data'!$A$1:$N$33,10,FALSE)</f>
        <v>-8.7404366585335467</v>
      </c>
      <c r="L198">
        <f>VLOOKUP(D198,'Test Data'!$A$1:$N$33,13,FALSE)</f>
        <v>13.821714285714281</v>
      </c>
      <c r="M198">
        <f>VLOOKUP(B198,'Test Data'!$A$1:$N$33,13,FALSE)</f>
        <v>26.68571428571428</v>
      </c>
      <c r="N198">
        <f>VLOOKUP(D198,'Test Data'!$A$1:$N$33,14,FALSE)</f>
        <v>10.832500000000003</v>
      </c>
      <c r="O198">
        <f>VLOOKUP(B198,'Test Data'!$A$1:$N$33,14,FALSE)</f>
        <v>2.7825000000000024</v>
      </c>
      <c r="P198">
        <f>VLOOKUP(B198,'Test Data'!$A$1:$G$33,7,FALSE)</f>
        <v>46.666000000000004</v>
      </c>
      <c r="Q198">
        <f>VLOOKUP(D198,'Test Data'!$A$1:$G$33,7,FALSE)</f>
        <v>45.319500000000005</v>
      </c>
    </row>
    <row r="199" spans="1:17" x14ac:dyDescent="0.3">
      <c r="A199" s="9">
        <v>44873</v>
      </c>
      <c r="B199" s="7" t="s">
        <v>28</v>
      </c>
      <c r="C199" s="7">
        <v>0</v>
      </c>
      <c r="D199" s="7" t="s">
        <v>29</v>
      </c>
      <c r="E199" s="7">
        <v>1</v>
      </c>
      <c r="F199" s="7"/>
      <c r="G199" s="6">
        <f t="shared" si="6"/>
        <v>1</v>
      </c>
      <c r="H199">
        <f t="shared" si="7"/>
        <v>1</v>
      </c>
      <c r="J199">
        <f>VLOOKUP(D199,'Test Data'!$A$1:$N$33,10,FALSE)</f>
        <v>167.6953685618729</v>
      </c>
      <c r="K199">
        <f>VLOOKUP(B199,'Test Data'!$A$1:$N$33,10,FALSE)</f>
        <v>102.79954013918658</v>
      </c>
      <c r="L199">
        <f>VLOOKUP(D199,'Test Data'!$A$1:$N$33,13,FALSE)</f>
        <v>13.393142857142854</v>
      </c>
      <c r="M199">
        <f>VLOOKUP(B199,'Test Data'!$A$1:$N$33,13,FALSE)</f>
        <v>17.073142857142859</v>
      </c>
      <c r="N199">
        <f>VLOOKUP(D199,'Test Data'!$A$1:$N$33,14,FALSE)</f>
        <v>14.0275</v>
      </c>
      <c r="O199">
        <f>VLOOKUP(B199,'Test Data'!$A$1:$N$33,14,FALSE)</f>
        <v>7.7174999999999976</v>
      </c>
      <c r="P199">
        <f>VLOOKUP(B199,'Test Data'!$A$1:$G$33,7,FALSE)</f>
        <v>51.605000000000004</v>
      </c>
      <c r="Q199">
        <f>VLOOKUP(D199,'Test Data'!$A$1:$G$33,7,FALSE)</f>
        <v>55.707499999999996</v>
      </c>
    </row>
    <row r="200" spans="1:17" x14ac:dyDescent="0.3">
      <c r="A200" s="8">
        <v>44873</v>
      </c>
      <c r="B200" s="6" t="s">
        <v>22</v>
      </c>
      <c r="C200" s="6">
        <v>2</v>
      </c>
      <c r="D200" s="6" t="s">
        <v>15</v>
      </c>
      <c r="E200" s="6">
        <v>3</v>
      </c>
      <c r="F200" s="6"/>
      <c r="G200" s="6">
        <f t="shared" si="6"/>
        <v>1</v>
      </c>
      <c r="H200">
        <f t="shared" si="7"/>
        <v>5</v>
      </c>
      <c r="J200">
        <f>VLOOKUP(D200,'Test Data'!$A$1:$N$33,10,FALSE)</f>
        <v>139.03583232323234</v>
      </c>
      <c r="K200">
        <f>VLOOKUP(B200,'Test Data'!$A$1:$N$33,10,FALSE)</f>
        <v>74.976702286219535</v>
      </c>
      <c r="L200">
        <f>VLOOKUP(D200,'Test Data'!$A$1:$N$33,13,FALSE)</f>
        <v>12.76</v>
      </c>
      <c r="M200">
        <f>VLOOKUP(B200,'Test Data'!$A$1:$N$33,13,FALSE)</f>
        <v>-0.72571428571428664</v>
      </c>
      <c r="N200">
        <f>VLOOKUP(D200,'Test Data'!$A$1:$N$33,14,FALSE)</f>
        <v>16.397500000000001</v>
      </c>
      <c r="O200">
        <f>VLOOKUP(B200,'Test Data'!$A$1:$N$33,14,FALSE)</f>
        <v>7.3575000000000017</v>
      </c>
      <c r="P200">
        <f>VLOOKUP(B200,'Test Data'!$A$1:$G$33,7,FALSE)</f>
        <v>52.762500000000003</v>
      </c>
      <c r="Q200">
        <f>VLOOKUP(D200,'Test Data'!$A$1:$G$33,7,FALSE)</f>
        <v>53.043999999999997</v>
      </c>
    </row>
    <row r="201" spans="1:17" x14ac:dyDescent="0.3">
      <c r="A201" s="9">
        <v>44873</v>
      </c>
      <c r="B201" s="7" t="s">
        <v>16</v>
      </c>
      <c r="C201" s="7">
        <v>4</v>
      </c>
      <c r="D201" s="7" t="s">
        <v>17</v>
      </c>
      <c r="E201" s="7">
        <v>3</v>
      </c>
      <c r="F201" s="7"/>
      <c r="G201" s="6">
        <f t="shared" si="6"/>
        <v>-1</v>
      </c>
      <c r="H201">
        <f t="shared" si="7"/>
        <v>7</v>
      </c>
      <c r="J201">
        <f>VLOOKUP(D201,'Test Data'!$A$1:$N$33,10,FALSE)</f>
        <v>136.54911843711844</v>
      </c>
      <c r="K201">
        <f>VLOOKUP(B201,'Test Data'!$A$1:$N$33,10,FALSE)</f>
        <v>63.730171402644544</v>
      </c>
      <c r="L201">
        <f>VLOOKUP(D201,'Test Data'!$A$1:$N$33,13,FALSE)</f>
        <v>33.722285714285711</v>
      </c>
      <c r="M201">
        <f>VLOOKUP(B201,'Test Data'!$A$1:$N$33,13,FALSE)</f>
        <v>50.068571428571417</v>
      </c>
      <c r="N201">
        <f>VLOOKUP(D201,'Test Data'!$A$1:$N$33,14,FALSE)</f>
        <v>18.827500000000001</v>
      </c>
      <c r="O201">
        <f>VLOOKUP(B201,'Test Data'!$A$1:$N$33,14,FALSE)</f>
        <v>8.764999999999997</v>
      </c>
      <c r="P201">
        <f>VLOOKUP(B201,'Test Data'!$A$1:$G$33,7,FALSE)</f>
        <v>50.204499999999996</v>
      </c>
      <c r="Q201">
        <f>VLOOKUP(D201,'Test Data'!$A$1:$G$33,7,FALSE)</f>
        <v>49.573999999999998</v>
      </c>
    </row>
    <row r="202" spans="1:17" x14ac:dyDescent="0.3">
      <c r="A202" s="8">
        <v>44873</v>
      </c>
      <c r="B202" s="6" t="s">
        <v>8</v>
      </c>
      <c r="C202" s="6">
        <v>6</v>
      </c>
      <c r="D202" s="6" t="s">
        <v>32</v>
      </c>
      <c r="E202" s="6">
        <v>4</v>
      </c>
      <c r="F202" s="6"/>
      <c r="G202" s="6">
        <f t="shared" si="6"/>
        <v>-2</v>
      </c>
      <c r="H202">
        <f t="shared" si="7"/>
        <v>10</v>
      </c>
      <c r="J202">
        <f>VLOOKUP(D202,'Test Data'!$A$1:$N$33,10,FALSE)</f>
        <v>124.79930909090909</v>
      </c>
      <c r="K202">
        <f>VLOOKUP(B202,'Test Data'!$A$1:$N$33,10,FALSE)</f>
        <v>113.56726902166196</v>
      </c>
      <c r="L202">
        <f>VLOOKUP(D202,'Test Data'!$A$1:$N$33,13,FALSE)</f>
        <v>-8.6491428571428539</v>
      </c>
      <c r="M202">
        <f>VLOOKUP(B202,'Test Data'!$A$1:$N$33,13,FALSE)</f>
        <v>19.098285714285709</v>
      </c>
      <c r="N202">
        <f>VLOOKUP(D202,'Test Data'!$A$1:$N$33,14,FALSE)</f>
        <v>8.41</v>
      </c>
      <c r="O202">
        <f>VLOOKUP(B202,'Test Data'!$A$1:$N$33,14,FALSE)</f>
        <v>11.739999999999998</v>
      </c>
      <c r="P202">
        <f>VLOOKUP(B202,'Test Data'!$A$1:$G$33,7,FALSE)</f>
        <v>48.032499999999999</v>
      </c>
      <c r="Q202">
        <f>VLOOKUP(D202,'Test Data'!$A$1:$G$33,7,FALSE)</f>
        <v>49.713999999999999</v>
      </c>
    </row>
    <row r="203" spans="1:17" x14ac:dyDescent="0.3">
      <c r="A203" s="9">
        <v>44873</v>
      </c>
      <c r="B203" s="7" t="s">
        <v>10</v>
      </c>
      <c r="C203" s="7">
        <v>1</v>
      </c>
      <c r="D203" s="7" t="s">
        <v>4</v>
      </c>
      <c r="E203" s="7">
        <v>5</v>
      </c>
      <c r="F203" s="7"/>
      <c r="G203" s="6">
        <f t="shared" si="6"/>
        <v>4</v>
      </c>
      <c r="H203">
        <f t="shared" si="7"/>
        <v>6</v>
      </c>
      <c r="J203">
        <f>VLOOKUP(D203,'Test Data'!$A$1:$N$33,10,FALSE)</f>
        <v>88.222810330423755</v>
      </c>
      <c r="K203">
        <f>VLOOKUP(B203,'Test Data'!$A$1:$N$33,10,FALSE)</f>
        <v>49.127093802118544</v>
      </c>
      <c r="L203">
        <f>VLOOKUP(D203,'Test Data'!$A$1:$N$33,13,FALSE)</f>
        <v>15.506285714285713</v>
      </c>
      <c r="M203">
        <f>VLOOKUP(B203,'Test Data'!$A$1:$N$33,13,FALSE)</f>
        <v>12.201142857142857</v>
      </c>
      <c r="N203">
        <f>VLOOKUP(D203,'Test Data'!$A$1:$N$33,14,FALSE)</f>
        <v>3.3900000000000006</v>
      </c>
      <c r="O203">
        <f>VLOOKUP(B203,'Test Data'!$A$1:$N$33,14,FALSE)</f>
        <v>1.5749999999999993</v>
      </c>
      <c r="P203">
        <f>VLOOKUP(B203,'Test Data'!$A$1:$G$33,7,FALSE)</f>
        <v>45.790499999999994</v>
      </c>
      <c r="Q203">
        <f>VLOOKUP(D203,'Test Data'!$A$1:$G$33,7,FALSE)</f>
        <v>51.642000000000003</v>
      </c>
    </row>
    <row r="204" spans="1:17" x14ac:dyDescent="0.3">
      <c r="A204" s="8">
        <v>44873</v>
      </c>
      <c r="B204" s="6" t="s">
        <v>21</v>
      </c>
      <c r="C204" s="6">
        <v>1</v>
      </c>
      <c r="D204" s="6" t="s">
        <v>34</v>
      </c>
      <c r="E204" s="6">
        <v>5</v>
      </c>
      <c r="F204" s="6"/>
      <c r="G204" s="6">
        <f t="shared" si="6"/>
        <v>4</v>
      </c>
      <c r="H204">
        <f t="shared" si="7"/>
        <v>6</v>
      </c>
      <c r="J204">
        <f>VLOOKUP(D204,'Test Data'!$A$1:$N$33,10,FALSE)</f>
        <v>102.7335900621118</v>
      </c>
      <c r="K204">
        <f>VLOOKUP(B204,'Test Data'!$A$1:$N$33,10,FALSE)</f>
        <v>76.409007752840552</v>
      </c>
      <c r="L204">
        <f>VLOOKUP(D204,'Test Data'!$A$1:$N$33,13,FALSE)</f>
        <v>3.6628571428571433</v>
      </c>
      <c r="M204">
        <f>VLOOKUP(B204,'Test Data'!$A$1:$N$33,13,FALSE)</f>
        <v>31.026285714285713</v>
      </c>
      <c r="N204">
        <f>VLOOKUP(D204,'Test Data'!$A$1:$N$33,14,FALSE)</f>
        <v>8.9399999999999977</v>
      </c>
      <c r="O204">
        <f>VLOOKUP(B204,'Test Data'!$A$1:$N$33,14,FALSE)</f>
        <v>8.9650000000000034</v>
      </c>
      <c r="P204">
        <f>VLOOKUP(B204,'Test Data'!$A$1:$G$33,7,FALSE)</f>
        <v>50.613</v>
      </c>
      <c r="Q204">
        <f>VLOOKUP(D204,'Test Data'!$A$1:$G$33,7,FALSE)</f>
        <v>50.25</v>
      </c>
    </row>
    <row r="205" spans="1:17" x14ac:dyDescent="0.3">
      <c r="A205" s="9">
        <v>44873</v>
      </c>
      <c r="B205" s="7" t="s">
        <v>9</v>
      </c>
      <c r="C205" s="7">
        <v>3</v>
      </c>
      <c r="D205" s="7" t="s">
        <v>7</v>
      </c>
      <c r="E205" s="7">
        <v>2</v>
      </c>
      <c r="F205" s="7"/>
      <c r="G205" s="6">
        <f t="shared" si="6"/>
        <v>-1</v>
      </c>
      <c r="H205">
        <f t="shared" si="7"/>
        <v>5</v>
      </c>
      <c r="J205">
        <f>VLOOKUP(D205,'Test Data'!$A$1:$N$33,10,FALSE)</f>
        <v>111.27740775464804</v>
      </c>
      <c r="K205">
        <f>VLOOKUP(B205,'Test Data'!$A$1:$N$33,10,FALSE)</f>
        <v>168.59416263736261</v>
      </c>
      <c r="L205">
        <f>VLOOKUP(D205,'Test Data'!$A$1:$N$33,13,FALSE)</f>
        <v>4.7725714285714282</v>
      </c>
      <c r="M205">
        <f>VLOOKUP(B205,'Test Data'!$A$1:$N$33,13,FALSE)</f>
        <v>-11.399999999999999</v>
      </c>
      <c r="N205">
        <f>VLOOKUP(D205,'Test Data'!$A$1:$N$33,14,FALSE)</f>
        <v>17.254999999999999</v>
      </c>
      <c r="O205">
        <f>VLOOKUP(B205,'Test Data'!$A$1:$N$33,14,FALSE)</f>
        <v>19.89</v>
      </c>
      <c r="P205">
        <f>VLOOKUP(B205,'Test Data'!$A$1:$G$33,7,FALSE)</f>
        <v>58.694500000000005</v>
      </c>
      <c r="Q205">
        <f>VLOOKUP(D205,'Test Data'!$A$1:$G$33,7,FALSE)</f>
        <v>51.508500000000005</v>
      </c>
    </row>
    <row r="206" spans="1:17" x14ac:dyDescent="0.3">
      <c r="A206" s="8">
        <v>44873</v>
      </c>
      <c r="B206" s="6" t="s">
        <v>27</v>
      </c>
      <c r="C206" s="6">
        <v>4</v>
      </c>
      <c r="D206" s="6" t="s">
        <v>5</v>
      </c>
      <c r="E206" s="6">
        <v>3</v>
      </c>
      <c r="F206" s="6" t="s">
        <v>36</v>
      </c>
      <c r="G206" s="6">
        <f t="shared" si="6"/>
        <v>-1</v>
      </c>
      <c r="H206">
        <f t="shared" si="7"/>
        <v>7</v>
      </c>
      <c r="J206">
        <f>VLOOKUP(D206,'Test Data'!$A$1:$N$33,10,FALSE)</f>
        <v>101.36763398692811</v>
      </c>
      <c r="K206">
        <f>VLOOKUP(B206,'Test Data'!$A$1:$N$33,10,FALSE)</f>
        <v>146.74742788408409</v>
      </c>
      <c r="L206">
        <f>VLOOKUP(D206,'Test Data'!$A$1:$N$33,13,FALSE)</f>
        <v>22.968</v>
      </c>
      <c r="M206">
        <f>VLOOKUP(B206,'Test Data'!$A$1:$N$33,13,FALSE)</f>
        <v>47.028571428571425</v>
      </c>
      <c r="N206">
        <f>VLOOKUP(D206,'Test Data'!$A$1:$N$33,14,FALSE)</f>
        <v>16.109999999999996</v>
      </c>
      <c r="O206">
        <f>VLOOKUP(B206,'Test Data'!$A$1:$N$33,14,FALSE)</f>
        <v>12.777499999999996</v>
      </c>
      <c r="P206">
        <f>VLOOKUP(B206,'Test Data'!$A$1:$G$33,7,FALSE)</f>
        <v>54.585499999999996</v>
      </c>
      <c r="Q206">
        <f>VLOOKUP(D206,'Test Data'!$A$1:$G$33,7,FALSE)</f>
        <v>50.840499999999999</v>
      </c>
    </row>
    <row r="207" spans="1:17" x14ac:dyDescent="0.3">
      <c r="A207" s="9">
        <v>44873</v>
      </c>
      <c r="B207" s="7" t="s">
        <v>30</v>
      </c>
      <c r="C207" s="7">
        <v>1</v>
      </c>
      <c r="D207" s="7" t="s">
        <v>23</v>
      </c>
      <c r="E207" s="7">
        <v>5</v>
      </c>
      <c r="F207" s="7"/>
      <c r="G207" s="6">
        <f t="shared" si="6"/>
        <v>4</v>
      </c>
      <c r="H207">
        <f t="shared" si="7"/>
        <v>6</v>
      </c>
      <c r="J207">
        <f>VLOOKUP(D207,'Test Data'!$A$1:$N$33,10,FALSE)</f>
        <v>108.81431168831168</v>
      </c>
      <c r="K207">
        <f>VLOOKUP(B207,'Test Data'!$A$1:$N$33,10,FALSE)</f>
        <v>143.23803174603177</v>
      </c>
      <c r="L207">
        <f>VLOOKUP(D207,'Test Data'!$A$1:$N$33,13,FALSE)</f>
        <v>37.825142857142851</v>
      </c>
      <c r="M207">
        <f>VLOOKUP(B207,'Test Data'!$A$1:$N$33,13,FALSE)</f>
        <v>16.389714285714284</v>
      </c>
      <c r="N207">
        <f>VLOOKUP(D207,'Test Data'!$A$1:$N$33,14,FALSE)</f>
        <v>7.2100000000000044</v>
      </c>
      <c r="O207">
        <f>VLOOKUP(B207,'Test Data'!$A$1:$N$33,14,FALSE)</f>
        <v>17.792499999999997</v>
      </c>
      <c r="P207">
        <f>VLOOKUP(B207,'Test Data'!$A$1:$G$33,7,FALSE)</f>
        <v>53.600500000000004</v>
      </c>
      <c r="Q207">
        <f>VLOOKUP(D207,'Test Data'!$A$1:$G$33,7,FALSE)</f>
        <v>50.827500000000001</v>
      </c>
    </row>
    <row r="208" spans="1:17" x14ac:dyDescent="0.3">
      <c r="A208" s="8">
        <v>44874</v>
      </c>
      <c r="B208" s="6" t="s">
        <v>28</v>
      </c>
      <c r="C208" s="6">
        <v>4</v>
      </c>
      <c r="D208" s="6" t="s">
        <v>26</v>
      </c>
      <c r="E208" s="6">
        <v>1</v>
      </c>
      <c r="F208" s="6"/>
      <c r="G208" s="6">
        <f t="shared" si="6"/>
        <v>-3</v>
      </c>
      <c r="H208">
        <f t="shared" si="7"/>
        <v>5</v>
      </c>
      <c r="J208">
        <f>VLOOKUP(D208,'Test Data'!$A$1:$N$33,10,FALSE)</f>
        <v>-4.6858997148042523</v>
      </c>
      <c r="K208">
        <f>VLOOKUP(B208,'Test Data'!$A$1:$N$33,10,FALSE)</f>
        <v>102.79954013918658</v>
      </c>
      <c r="L208">
        <f>VLOOKUP(D208,'Test Data'!$A$1:$N$33,13,FALSE)</f>
        <v>0.628571428571429</v>
      </c>
      <c r="M208">
        <f>VLOOKUP(B208,'Test Data'!$A$1:$N$33,13,FALSE)</f>
        <v>17.073142857142859</v>
      </c>
      <c r="N208">
        <f>VLOOKUP(D208,'Test Data'!$A$1:$N$33,14,FALSE)</f>
        <v>6.8450000000000024</v>
      </c>
      <c r="O208">
        <f>VLOOKUP(B208,'Test Data'!$A$1:$N$33,14,FALSE)</f>
        <v>7.7174999999999976</v>
      </c>
      <c r="P208">
        <f>VLOOKUP(B208,'Test Data'!$A$1:$G$33,7,FALSE)</f>
        <v>51.605000000000004</v>
      </c>
      <c r="Q208">
        <f>VLOOKUP(D208,'Test Data'!$A$1:$G$33,7,FALSE)</f>
        <v>43.948500000000003</v>
      </c>
    </row>
    <row r="209" spans="1:17" x14ac:dyDescent="0.3">
      <c r="A209" s="9">
        <v>44874</v>
      </c>
      <c r="B209" s="7" t="s">
        <v>18</v>
      </c>
      <c r="C209" s="7">
        <v>0</v>
      </c>
      <c r="D209" s="7" t="s">
        <v>31</v>
      </c>
      <c r="E209" s="7">
        <v>3</v>
      </c>
      <c r="F209" s="7"/>
      <c r="G209" s="6">
        <f t="shared" si="6"/>
        <v>3</v>
      </c>
      <c r="H209">
        <f t="shared" si="7"/>
        <v>3</v>
      </c>
      <c r="J209">
        <f>VLOOKUP(D209,'Test Data'!$A$1:$N$33,10,FALSE)</f>
        <v>122.69680256187354</v>
      </c>
      <c r="K209">
        <f>VLOOKUP(B209,'Test Data'!$A$1:$N$33,10,FALSE)</f>
        <v>146.30396690681772</v>
      </c>
      <c r="L209">
        <f>VLOOKUP(D209,'Test Data'!$A$1:$N$33,13,FALSE)</f>
        <v>24.367999999999999</v>
      </c>
      <c r="M209">
        <f>VLOOKUP(B209,'Test Data'!$A$1:$N$33,13,FALSE)</f>
        <v>-7.4811428571428538</v>
      </c>
      <c r="N209">
        <f>VLOOKUP(D209,'Test Data'!$A$1:$N$33,14,FALSE)</f>
        <v>9.4549999999999983</v>
      </c>
      <c r="O209">
        <f>VLOOKUP(B209,'Test Data'!$A$1:$N$33,14,FALSE)</f>
        <v>12.412499999999998</v>
      </c>
      <c r="P209">
        <f>VLOOKUP(B209,'Test Data'!$A$1:$G$33,7,FALSE)</f>
        <v>55.962999999999994</v>
      </c>
      <c r="Q209">
        <f>VLOOKUP(D209,'Test Data'!$A$1:$G$33,7,FALSE)</f>
        <v>54.636500000000005</v>
      </c>
    </row>
    <row r="210" spans="1:17" x14ac:dyDescent="0.3">
      <c r="A210" s="8">
        <v>44874</v>
      </c>
      <c r="B210" s="6" t="s">
        <v>8</v>
      </c>
      <c r="C210" s="6">
        <v>2</v>
      </c>
      <c r="D210" s="6" t="s">
        <v>33</v>
      </c>
      <c r="E210" s="6">
        <v>5</v>
      </c>
      <c r="F210" s="6"/>
      <c r="G210" s="6">
        <f t="shared" si="6"/>
        <v>3</v>
      </c>
      <c r="H210">
        <f t="shared" si="7"/>
        <v>7</v>
      </c>
      <c r="J210">
        <f>VLOOKUP(D210,'Test Data'!$A$1:$N$33,10,FALSE)</f>
        <v>-8.7404366585335467</v>
      </c>
      <c r="K210">
        <f>VLOOKUP(B210,'Test Data'!$A$1:$N$33,10,FALSE)</f>
        <v>113.56726902166196</v>
      </c>
      <c r="L210">
        <f>VLOOKUP(D210,'Test Data'!$A$1:$N$33,13,FALSE)</f>
        <v>26.68571428571428</v>
      </c>
      <c r="M210">
        <f>VLOOKUP(B210,'Test Data'!$A$1:$N$33,13,FALSE)</f>
        <v>19.098285714285709</v>
      </c>
      <c r="N210">
        <f>VLOOKUP(D210,'Test Data'!$A$1:$N$33,14,FALSE)</f>
        <v>2.7825000000000024</v>
      </c>
      <c r="O210">
        <f>VLOOKUP(B210,'Test Data'!$A$1:$N$33,14,FALSE)</f>
        <v>11.739999999999998</v>
      </c>
      <c r="P210">
        <f>VLOOKUP(B210,'Test Data'!$A$1:$G$33,7,FALSE)</f>
        <v>48.032499999999999</v>
      </c>
      <c r="Q210">
        <f>VLOOKUP(D210,'Test Data'!$A$1:$G$33,7,FALSE)</f>
        <v>46.666000000000004</v>
      </c>
    </row>
    <row r="211" spans="1:17" x14ac:dyDescent="0.3">
      <c r="A211" s="9">
        <v>44874</v>
      </c>
      <c r="B211" s="7" t="s">
        <v>3</v>
      </c>
      <c r="C211" s="7">
        <v>4</v>
      </c>
      <c r="D211" s="7" t="s">
        <v>12</v>
      </c>
      <c r="E211" s="7">
        <v>1</v>
      </c>
      <c r="F211" s="7"/>
      <c r="G211" s="6">
        <f t="shared" si="6"/>
        <v>-3</v>
      </c>
      <c r="H211">
        <f t="shared" si="7"/>
        <v>5</v>
      </c>
      <c r="J211">
        <f>VLOOKUP(D211,'Test Data'!$A$1:$N$33,10,FALSE)</f>
        <v>53.979766020169095</v>
      </c>
      <c r="K211">
        <f>VLOOKUP(B211,'Test Data'!$A$1:$N$33,10,FALSE)</f>
        <v>86.128930481283419</v>
      </c>
      <c r="L211">
        <f>VLOOKUP(D211,'Test Data'!$A$1:$N$33,13,FALSE)</f>
        <v>19.751999999999999</v>
      </c>
      <c r="M211">
        <f>VLOOKUP(B211,'Test Data'!$A$1:$N$33,13,FALSE)</f>
        <v>42.425142857142845</v>
      </c>
      <c r="N211">
        <f>VLOOKUP(D211,'Test Data'!$A$1:$N$33,14,FALSE)</f>
        <v>5.9175000000000004</v>
      </c>
      <c r="O211">
        <f>VLOOKUP(B211,'Test Data'!$A$1:$N$33,14,FALSE)</f>
        <v>7.7924999999999969</v>
      </c>
      <c r="P211">
        <f>VLOOKUP(B211,'Test Data'!$A$1:$G$33,7,FALSE)</f>
        <v>53.312000000000005</v>
      </c>
      <c r="Q211">
        <f>VLOOKUP(D211,'Test Data'!$A$1:$G$33,7,FALSE)</f>
        <v>48.340999999999994</v>
      </c>
    </row>
    <row r="212" spans="1:17" x14ac:dyDescent="0.3">
      <c r="A212" s="8">
        <v>44875</v>
      </c>
      <c r="B212" s="6" t="s">
        <v>22</v>
      </c>
      <c r="C212" s="6">
        <v>1</v>
      </c>
      <c r="D212" s="6" t="s">
        <v>14</v>
      </c>
      <c r="E212" s="6">
        <v>3</v>
      </c>
      <c r="F212" s="6"/>
      <c r="G212" s="6">
        <f t="shared" si="6"/>
        <v>2</v>
      </c>
      <c r="H212">
        <f t="shared" si="7"/>
        <v>4</v>
      </c>
      <c r="J212">
        <f>VLOOKUP(D212,'Test Data'!$A$1:$N$33,10,FALSE)</f>
        <v>136.98197199901549</v>
      </c>
      <c r="K212">
        <f>VLOOKUP(B212,'Test Data'!$A$1:$N$33,10,FALSE)</f>
        <v>74.976702286219535</v>
      </c>
      <c r="L212">
        <f>VLOOKUP(D212,'Test Data'!$A$1:$N$33,13,FALSE)</f>
        <v>60.471999999999994</v>
      </c>
      <c r="M212">
        <f>VLOOKUP(B212,'Test Data'!$A$1:$N$33,13,FALSE)</f>
        <v>-0.72571428571428664</v>
      </c>
      <c r="N212">
        <f>VLOOKUP(D212,'Test Data'!$A$1:$N$33,14,FALSE)</f>
        <v>17.717499999999998</v>
      </c>
      <c r="O212">
        <f>VLOOKUP(B212,'Test Data'!$A$1:$N$33,14,FALSE)</f>
        <v>7.3575000000000017</v>
      </c>
      <c r="P212">
        <f>VLOOKUP(B212,'Test Data'!$A$1:$G$33,7,FALSE)</f>
        <v>52.762500000000003</v>
      </c>
      <c r="Q212">
        <f>VLOOKUP(D212,'Test Data'!$A$1:$G$33,7,FALSE)</f>
        <v>51.605499999999999</v>
      </c>
    </row>
    <row r="213" spans="1:17" x14ac:dyDescent="0.3">
      <c r="A213" s="9">
        <v>44875</v>
      </c>
      <c r="B213" s="7" t="s">
        <v>27</v>
      </c>
      <c r="C213" s="7">
        <v>7</v>
      </c>
      <c r="D213" s="7" t="s">
        <v>13</v>
      </c>
      <c r="E213" s="7">
        <v>4</v>
      </c>
      <c r="F213" s="7"/>
      <c r="G213" s="6">
        <f t="shared" si="6"/>
        <v>-3</v>
      </c>
      <c r="H213">
        <f t="shared" si="7"/>
        <v>11</v>
      </c>
      <c r="J213">
        <f>VLOOKUP(D213,'Test Data'!$A$1:$N$33,10,FALSE)</f>
        <v>84.208897650180759</v>
      </c>
      <c r="K213">
        <f>VLOOKUP(B213,'Test Data'!$A$1:$N$33,10,FALSE)</f>
        <v>146.74742788408409</v>
      </c>
      <c r="L213">
        <f>VLOOKUP(D213,'Test Data'!$A$1:$N$33,13,FALSE)</f>
        <v>-1.7542857142857149</v>
      </c>
      <c r="M213">
        <f>VLOOKUP(B213,'Test Data'!$A$1:$N$33,13,FALSE)</f>
        <v>47.028571428571425</v>
      </c>
      <c r="N213">
        <f>VLOOKUP(D213,'Test Data'!$A$1:$N$33,14,FALSE)</f>
        <v>6.9050000000000047</v>
      </c>
      <c r="O213">
        <f>VLOOKUP(B213,'Test Data'!$A$1:$N$33,14,FALSE)</f>
        <v>12.777499999999996</v>
      </c>
      <c r="P213">
        <f>VLOOKUP(B213,'Test Data'!$A$1:$G$33,7,FALSE)</f>
        <v>54.585499999999996</v>
      </c>
      <c r="Q213">
        <f>VLOOKUP(D213,'Test Data'!$A$1:$G$33,7,FALSE)</f>
        <v>46.412999999999997</v>
      </c>
    </row>
    <row r="214" spans="1:17" x14ac:dyDescent="0.3">
      <c r="A214" s="8">
        <v>44875</v>
      </c>
      <c r="B214" s="6" t="s">
        <v>9</v>
      </c>
      <c r="C214" s="6">
        <v>2</v>
      </c>
      <c r="D214" s="6" t="s">
        <v>18</v>
      </c>
      <c r="E214" s="6">
        <v>7</v>
      </c>
      <c r="F214" s="6"/>
      <c r="G214" s="6">
        <f t="shared" si="6"/>
        <v>5</v>
      </c>
      <c r="H214">
        <f t="shared" si="7"/>
        <v>9</v>
      </c>
      <c r="J214">
        <f>VLOOKUP(D214,'Test Data'!$A$1:$N$33,10,FALSE)</f>
        <v>146.30396690681772</v>
      </c>
      <c r="K214">
        <f>VLOOKUP(B214,'Test Data'!$A$1:$N$33,10,FALSE)</f>
        <v>168.59416263736261</v>
      </c>
      <c r="L214">
        <f>VLOOKUP(D214,'Test Data'!$A$1:$N$33,13,FALSE)</f>
        <v>-7.4811428571428538</v>
      </c>
      <c r="M214">
        <f>VLOOKUP(B214,'Test Data'!$A$1:$N$33,13,FALSE)</f>
        <v>-11.399999999999999</v>
      </c>
      <c r="N214">
        <f>VLOOKUP(D214,'Test Data'!$A$1:$N$33,14,FALSE)</f>
        <v>12.412499999999998</v>
      </c>
      <c r="O214">
        <f>VLOOKUP(B214,'Test Data'!$A$1:$N$33,14,FALSE)</f>
        <v>19.89</v>
      </c>
      <c r="P214">
        <f>VLOOKUP(B214,'Test Data'!$A$1:$G$33,7,FALSE)</f>
        <v>58.694500000000005</v>
      </c>
      <c r="Q214">
        <f>VLOOKUP(D214,'Test Data'!$A$1:$G$33,7,FALSE)</f>
        <v>55.962999999999994</v>
      </c>
    </row>
    <row r="215" spans="1:17" x14ac:dyDescent="0.3">
      <c r="A215" s="9">
        <v>44875</v>
      </c>
      <c r="B215" s="7" t="s">
        <v>4</v>
      </c>
      <c r="C215" s="7">
        <v>2</v>
      </c>
      <c r="D215" s="7" t="s">
        <v>20</v>
      </c>
      <c r="E215" s="7">
        <v>5</v>
      </c>
      <c r="F215" s="7"/>
      <c r="G215" s="6">
        <f t="shared" si="6"/>
        <v>3</v>
      </c>
      <c r="H215">
        <f t="shared" si="7"/>
        <v>7</v>
      </c>
      <c r="J215">
        <f>VLOOKUP(D215,'Test Data'!$A$1:$N$33,10,FALSE)</f>
        <v>40.403777624346652</v>
      </c>
      <c r="K215">
        <f>VLOOKUP(B215,'Test Data'!$A$1:$N$33,10,FALSE)</f>
        <v>88.222810330423755</v>
      </c>
      <c r="L215">
        <f>VLOOKUP(D215,'Test Data'!$A$1:$N$33,13,FALSE)</f>
        <v>1.0045714285714276</v>
      </c>
      <c r="M215">
        <f>VLOOKUP(B215,'Test Data'!$A$1:$N$33,13,FALSE)</f>
        <v>15.506285714285713</v>
      </c>
      <c r="N215">
        <f>VLOOKUP(D215,'Test Data'!$A$1:$N$33,14,FALSE)</f>
        <v>6.6625000000000014</v>
      </c>
      <c r="O215">
        <f>VLOOKUP(B215,'Test Data'!$A$1:$N$33,14,FALSE)</f>
        <v>3.3900000000000006</v>
      </c>
      <c r="P215">
        <f>VLOOKUP(B215,'Test Data'!$A$1:$G$33,7,FALSE)</f>
        <v>51.642000000000003</v>
      </c>
      <c r="Q215">
        <f>VLOOKUP(D215,'Test Data'!$A$1:$G$33,7,FALSE)</f>
        <v>45.282499999999999</v>
      </c>
    </row>
    <row r="216" spans="1:17" x14ac:dyDescent="0.3">
      <c r="A216" s="8">
        <v>44875</v>
      </c>
      <c r="B216" s="6" t="s">
        <v>21</v>
      </c>
      <c r="C216" s="6">
        <v>3</v>
      </c>
      <c r="D216" s="6" t="s">
        <v>11</v>
      </c>
      <c r="E216" s="6">
        <v>5</v>
      </c>
      <c r="F216" s="6"/>
      <c r="G216" s="6">
        <f t="shared" si="6"/>
        <v>2</v>
      </c>
      <c r="H216">
        <f t="shared" si="7"/>
        <v>8</v>
      </c>
      <c r="J216">
        <f>VLOOKUP(D216,'Test Data'!$A$1:$N$33,10,FALSE)</f>
        <v>141.70098544061301</v>
      </c>
      <c r="K216">
        <f>VLOOKUP(B216,'Test Data'!$A$1:$N$33,10,FALSE)</f>
        <v>76.409007752840552</v>
      </c>
      <c r="L216">
        <f>VLOOKUP(D216,'Test Data'!$A$1:$N$33,13,FALSE)</f>
        <v>23.155428571428573</v>
      </c>
      <c r="M216">
        <f>VLOOKUP(B216,'Test Data'!$A$1:$N$33,13,FALSE)</f>
        <v>31.026285714285713</v>
      </c>
      <c r="N216">
        <f>VLOOKUP(D216,'Test Data'!$A$1:$N$33,14,FALSE)</f>
        <v>13.1175</v>
      </c>
      <c r="O216">
        <f>VLOOKUP(B216,'Test Data'!$A$1:$N$33,14,FALSE)</f>
        <v>8.9650000000000034</v>
      </c>
      <c r="P216">
        <f>VLOOKUP(B216,'Test Data'!$A$1:$G$33,7,FALSE)</f>
        <v>50.613</v>
      </c>
      <c r="Q216">
        <f>VLOOKUP(D216,'Test Data'!$A$1:$G$33,7,FALSE)</f>
        <v>53.156500000000001</v>
      </c>
    </row>
    <row r="217" spans="1:17" x14ac:dyDescent="0.3">
      <c r="A217" s="9">
        <v>44875</v>
      </c>
      <c r="B217" s="7" t="s">
        <v>17</v>
      </c>
      <c r="C217" s="7">
        <v>8</v>
      </c>
      <c r="D217" s="7" t="s">
        <v>19</v>
      </c>
      <c r="E217" s="7">
        <v>2</v>
      </c>
      <c r="F217" s="7"/>
      <c r="G217" s="6">
        <f t="shared" si="6"/>
        <v>-6</v>
      </c>
      <c r="H217">
        <f t="shared" si="7"/>
        <v>10</v>
      </c>
      <c r="J217">
        <f>VLOOKUP(D217,'Test Data'!$A$1:$N$33,10,FALSE)</f>
        <v>87.364379749166758</v>
      </c>
      <c r="K217">
        <f>VLOOKUP(B217,'Test Data'!$A$1:$N$33,10,FALSE)</f>
        <v>136.54911843711844</v>
      </c>
      <c r="L217">
        <f>VLOOKUP(D217,'Test Data'!$A$1:$N$33,13,FALSE)</f>
        <v>13.821714285714281</v>
      </c>
      <c r="M217">
        <f>VLOOKUP(B217,'Test Data'!$A$1:$N$33,13,FALSE)</f>
        <v>33.722285714285711</v>
      </c>
      <c r="N217">
        <f>VLOOKUP(D217,'Test Data'!$A$1:$N$33,14,FALSE)</f>
        <v>10.832500000000003</v>
      </c>
      <c r="O217">
        <f>VLOOKUP(B217,'Test Data'!$A$1:$N$33,14,FALSE)</f>
        <v>18.827500000000001</v>
      </c>
      <c r="P217">
        <f>VLOOKUP(B217,'Test Data'!$A$1:$G$33,7,FALSE)</f>
        <v>49.573999999999998</v>
      </c>
      <c r="Q217">
        <f>VLOOKUP(D217,'Test Data'!$A$1:$G$33,7,FALSE)</f>
        <v>45.319500000000005</v>
      </c>
    </row>
    <row r="218" spans="1:17" x14ac:dyDescent="0.3">
      <c r="A218" s="8">
        <v>44875</v>
      </c>
      <c r="B218" s="6" t="s">
        <v>6</v>
      </c>
      <c r="C218" s="6">
        <v>1</v>
      </c>
      <c r="D218" s="6" t="s">
        <v>29</v>
      </c>
      <c r="E218" s="6">
        <v>2</v>
      </c>
      <c r="F218" s="6" t="s">
        <v>36</v>
      </c>
      <c r="G218" s="6">
        <f t="shared" si="6"/>
        <v>1</v>
      </c>
      <c r="H218">
        <f t="shared" si="7"/>
        <v>3</v>
      </c>
      <c r="J218">
        <f>VLOOKUP(D218,'Test Data'!$A$1:$N$33,10,FALSE)</f>
        <v>167.6953685618729</v>
      </c>
      <c r="K218">
        <f>VLOOKUP(B218,'Test Data'!$A$1:$N$33,10,FALSE)</f>
        <v>1.760967724928741</v>
      </c>
      <c r="L218">
        <f>VLOOKUP(D218,'Test Data'!$A$1:$N$33,13,FALSE)</f>
        <v>13.393142857142854</v>
      </c>
      <c r="M218">
        <f>VLOOKUP(B218,'Test Data'!$A$1:$N$33,13,FALSE)</f>
        <v>5.3714285714285701</v>
      </c>
      <c r="N218">
        <f>VLOOKUP(D218,'Test Data'!$A$1:$N$33,14,FALSE)</f>
        <v>14.0275</v>
      </c>
      <c r="O218">
        <f>VLOOKUP(B218,'Test Data'!$A$1:$N$33,14,FALSE)</f>
        <v>1.1374999999999975</v>
      </c>
      <c r="P218">
        <f>VLOOKUP(B218,'Test Data'!$A$1:$G$33,7,FALSE)</f>
        <v>39.211500000000001</v>
      </c>
      <c r="Q218">
        <f>VLOOKUP(D218,'Test Data'!$A$1:$G$33,7,FALSE)</f>
        <v>55.707499999999996</v>
      </c>
    </row>
    <row r="219" spans="1:17" x14ac:dyDescent="0.3">
      <c r="A219" s="9">
        <v>44875</v>
      </c>
      <c r="B219" s="7" t="s">
        <v>32</v>
      </c>
      <c r="C219" s="7">
        <v>3</v>
      </c>
      <c r="D219" s="7" t="s">
        <v>15</v>
      </c>
      <c r="E219" s="7">
        <v>4</v>
      </c>
      <c r="F219" s="7" t="s">
        <v>36</v>
      </c>
      <c r="G219" s="6">
        <f t="shared" si="6"/>
        <v>1</v>
      </c>
      <c r="H219">
        <f t="shared" si="7"/>
        <v>7</v>
      </c>
      <c r="J219">
        <f>VLOOKUP(D219,'Test Data'!$A$1:$N$33,10,FALSE)</f>
        <v>139.03583232323234</v>
      </c>
      <c r="K219">
        <f>VLOOKUP(B219,'Test Data'!$A$1:$N$33,10,FALSE)</f>
        <v>124.79930909090909</v>
      </c>
      <c r="L219">
        <f>VLOOKUP(D219,'Test Data'!$A$1:$N$33,13,FALSE)</f>
        <v>12.76</v>
      </c>
      <c r="M219">
        <f>VLOOKUP(B219,'Test Data'!$A$1:$N$33,13,FALSE)</f>
        <v>-8.6491428571428539</v>
      </c>
      <c r="N219">
        <f>VLOOKUP(D219,'Test Data'!$A$1:$N$33,14,FALSE)</f>
        <v>16.397500000000001</v>
      </c>
      <c r="O219">
        <f>VLOOKUP(B219,'Test Data'!$A$1:$N$33,14,FALSE)</f>
        <v>8.41</v>
      </c>
      <c r="P219">
        <f>VLOOKUP(B219,'Test Data'!$A$1:$G$33,7,FALSE)</f>
        <v>49.713999999999999</v>
      </c>
      <c r="Q219">
        <f>VLOOKUP(D219,'Test Data'!$A$1:$G$33,7,FALSE)</f>
        <v>53.043999999999997</v>
      </c>
    </row>
    <row r="220" spans="1:17" x14ac:dyDescent="0.3">
      <c r="A220" s="8">
        <v>44875</v>
      </c>
      <c r="B220" s="6" t="s">
        <v>25</v>
      </c>
      <c r="C220" s="6">
        <v>2</v>
      </c>
      <c r="D220" s="6" t="s">
        <v>16</v>
      </c>
      <c r="E220" s="6">
        <v>0</v>
      </c>
      <c r="F220" s="6"/>
      <c r="G220" s="6">
        <f t="shared" si="6"/>
        <v>-2</v>
      </c>
      <c r="H220">
        <f t="shared" si="7"/>
        <v>2</v>
      </c>
      <c r="J220">
        <f>VLOOKUP(D220,'Test Data'!$A$1:$N$33,10,FALSE)</f>
        <v>63.730171402644544</v>
      </c>
      <c r="K220">
        <f>VLOOKUP(B220,'Test Data'!$A$1:$N$33,10,FALSE)</f>
        <v>39.840338825608846</v>
      </c>
      <c r="L220">
        <f>VLOOKUP(D220,'Test Data'!$A$1:$N$33,13,FALSE)</f>
        <v>50.068571428571417</v>
      </c>
      <c r="M220">
        <f>VLOOKUP(B220,'Test Data'!$A$1:$N$33,13,FALSE)</f>
        <v>27.305142857142851</v>
      </c>
      <c r="N220">
        <f>VLOOKUP(D220,'Test Data'!$A$1:$N$33,14,FALSE)</f>
        <v>8.764999999999997</v>
      </c>
      <c r="O220">
        <f>VLOOKUP(B220,'Test Data'!$A$1:$N$33,14,FALSE)</f>
        <v>9.8724999999999987</v>
      </c>
      <c r="P220">
        <f>VLOOKUP(B220,'Test Data'!$A$1:$G$33,7,FALSE)</f>
        <v>45.057000000000002</v>
      </c>
      <c r="Q220">
        <f>VLOOKUP(D220,'Test Data'!$A$1:$G$33,7,FALSE)</f>
        <v>50.204499999999996</v>
      </c>
    </row>
    <row r="221" spans="1:17" x14ac:dyDescent="0.3">
      <c r="A221" s="9">
        <v>44875</v>
      </c>
      <c r="B221" s="7" t="s">
        <v>24</v>
      </c>
      <c r="C221" s="7">
        <v>3</v>
      </c>
      <c r="D221" s="7" t="s">
        <v>10</v>
      </c>
      <c r="E221" s="7">
        <v>5</v>
      </c>
      <c r="F221" s="7"/>
      <c r="G221" s="6">
        <f t="shared" si="6"/>
        <v>2</v>
      </c>
      <c r="H221">
        <f t="shared" si="7"/>
        <v>8</v>
      </c>
      <c r="J221">
        <f>VLOOKUP(D221,'Test Data'!$A$1:$N$33,10,FALSE)</f>
        <v>49.127093802118544</v>
      </c>
      <c r="K221">
        <f>VLOOKUP(B221,'Test Data'!$A$1:$N$33,10,FALSE)</f>
        <v>-22.036975171338725</v>
      </c>
      <c r="L221">
        <f>VLOOKUP(D221,'Test Data'!$A$1:$N$33,13,FALSE)</f>
        <v>12.201142857142857</v>
      </c>
      <c r="M221">
        <f>VLOOKUP(B221,'Test Data'!$A$1:$N$33,13,FALSE)</f>
        <v>-3.3074285714285723</v>
      </c>
      <c r="N221">
        <f>VLOOKUP(D221,'Test Data'!$A$1:$N$33,14,FALSE)</f>
        <v>1.5749999999999993</v>
      </c>
      <c r="O221">
        <f>VLOOKUP(B221,'Test Data'!$A$1:$N$33,14,FALSE)</f>
        <v>7.9775000000000027</v>
      </c>
      <c r="P221">
        <f>VLOOKUP(B221,'Test Data'!$A$1:$G$33,7,FALSE)</f>
        <v>43.370999999999995</v>
      </c>
      <c r="Q221">
        <f>VLOOKUP(D221,'Test Data'!$A$1:$G$33,7,FALSE)</f>
        <v>45.790499999999994</v>
      </c>
    </row>
    <row r="222" spans="1:17" x14ac:dyDescent="0.3">
      <c r="A222" s="8">
        <v>44876</v>
      </c>
      <c r="B222" s="6" t="s">
        <v>24</v>
      </c>
      <c r="C222" s="6">
        <v>5</v>
      </c>
      <c r="D222" s="6" t="s">
        <v>30</v>
      </c>
      <c r="E222" s="6">
        <v>4</v>
      </c>
      <c r="F222" s="6"/>
      <c r="G222" s="6">
        <f t="shared" si="6"/>
        <v>-1</v>
      </c>
      <c r="H222">
        <f t="shared" si="7"/>
        <v>9</v>
      </c>
      <c r="J222">
        <f>VLOOKUP(D222,'Test Data'!$A$1:$N$33,10,FALSE)</f>
        <v>143.23803174603177</v>
      </c>
      <c r="K222">
        <f>VLOOKUP(B222,'Test Data'!$A$1:$N$33,10,FALSE)</f>
        <v>-22.036975171338725</v>
      </c>
      <c r="L222">
        <f>VLOOKUP(D222,'Test Data'!$A$1:$N$33,13,FALSE)</f>
        <v>16.389714285714284</v>
      </c>
      <c r="M222">
        <f>VLOOKUP(B222,'Test Data'!$A$1:$N$33,13,FALSE)</f>
        <v>-3.3074285714285723</v>
      </c>
      <c r="N222">
        <f>VLOOKUP(D222,'Test Data'!$A$1:$N$33,14,FALSE)</f>
        <v>17.792499999999997</v>
      </c>
      <c r="O222">
        <f>VLOOKUP(B222,'Test Data'!$A$1:$N$33,14,FALSE)</f>
        <v>7.9775000000000027</v>
      </c>
      <c r="P222">
        <f>VLOOKUP(B222,'Test Data'!$A$1:$G$33,7,FALSE)</f>
        <v>43.370999999999995</v>
      </c>
      <c r="Q222">
        <f>VLOOKUP(D222,'Test Data'!$A$1:$G$33,7,FALSE)</f>
        <v>53.600500000000004</v>
      </c>
    </row>
    <row r="223" spans="1:17" x14ac:dyDescent="0.3">
      <c r="A223" s="9">
        <v>44876</v>
      </c>
      <c r="B223" s="7" t="s">
        <v>28</v>
      </c>
      <c r="C223" s="7">
        <v>1</v>
      </c>
      <c r="D223" s="7" t="s">
        <v>34</v>
      </c>
      <c r="E223" s="7">
        <v>0</v>
      </c>
      <c r="F223" s="7"/>
      <c r="G223" s="6">
        <f t="shared" si="6"/>
        <v>-1</v>
      </c>
      <c r="H223">
        <f t="shared" si="7"/>
        <v>1</v>
      </c>
      <c r="J223">
        <f>VLOOKUP(D223,'Test Data'!$A$1:$N$33,10,FALSE)</f>
        <v>102.7335900621118</v>
      </c>
      <c r="K223">
        <f>VLOOKUP(B223,'Test Data'!$A$1:$N$33,10,FALSE)</f>
        <v>102.79954013918658</v>
      </c>
      <c r="L223">
        <f>VLOOKUP(D223,'Test Data'!$A$1:$N$33,13,FALSE)</f>
        <v>3.6628571428571433</v>
      </c>
      <c r="M223">
        <f>VLOOKUP(B223,'Test Data'!$A$1:$N$33,13,FALSE)</f>
        <v>17.073142857142859</v>
      </c>
      <c r="N223">
        <f>VLOOKUP(D223,'Test Data'!$A$1:$N$33,14,FALSE)</f>
        <v>8.9399999999999977</v>
      </c>
      <c r="O223">
        <f>VLOOKUP(B223,'Test Data'!$A$1:$N$33,14,FALSE)</f>
        <v>7.7174999999999976</v>
      </c>
      <c r="P223">
        <f>VLOOKUP(B223,'Test Data'!$A$1:$G$33,7,FALSE)</f>
        <v>51.605000000000004</v>
      </c>
      <c r="Q223">
        <f>VLOOKUP(D223,'Test Data'!$A$1:$G$33,7,FALSE)</f>
        <v>50.25</v>
      </c>
    </row>
    <row r="224" spans="1:17" x14ac:dyDescent="0.3">
      <c r="A224" s="8">
        <v>44876</v>
      </c>
      <c r="B224" s="6" t="s">
        <v>3</v>
      </c>
      <c r="C224" s="6">
        <v>4</v>
      </c>
      <c r="D224" s="6" t="s">
        <v>5</v>
      </c>
      <c r="E224" s="6">
        <v>2</v>
      </c>
      <c r="F224" s="6"/>
      <c r="G224" s="6">
        <f t="shared" si="6"/>
        <v>-2</v>
      </c>
      <c r="H224">
        <f t="shared" si="7"/>
        <v>6</v>
      </c>
      <c r="J224">
        <f>VLOOKUP(D224,'Test Data'!$A$1:$N$33,10,FALSE)</f>
        <v>101.36763398692811</v>
      </c>
      <c r="K224">
        <f>VLOOKUP(B224,'Test Data'!$A$1:$N$33,10,FALSE)</f>
        <v>86.128930481283419</v>
      </c>
      <c r="L224">
        <f>VLOOKUP(D224,'Test Data'!$A$1:$N$33,13,FALSE)</f>
        <v>22.968</v>
      </c>
      <c r="M224">
        <f>VLOOKUP(B224,'Test Data'!$A$1:$N$33,13,FALSE)</f>
        <v>42.425142857142845</v>
      </c>
      <c r="N224">
        <f>VLOOKUP(D224,'Test Data'!$A$1:$N$33,14,FALSE)</f>
        <v>16.109999999999996</v>
      </c>
      <c r="O224">
        <f>VLOOKUP(B224,'Test Data'!$A$1:$N$33,14,FALSE)</f>
        <v>7.7924999999999969</v>
      </c>
      <c r="P224">
        <f>VLOOKUP(B224,'Test Data'!$A$1:$G$33,7,FALSE)</f>
        <v>53.312000000000005</v>
      </c>
      <c r="Q224">
        <f>VLOOKUP(D224,'Test Data'!$A$1:$G$33,7,FALSE)</f>
        <v>50.840499999999999</v>
      </c>
    </row>
    <row r="225" spans="1:17" x14ac:dyDescent="0.3">
      <c r="A225" s="9">
        <v>44876</v>
      </c>
      <c r="B225" s="7" t="s">
        <v>7</v>
      </c>
      <c r="C225" s="7">
        <v>1</v>
      </c>
      <c r="D225" s="7" t="s">
        <v>12</v>
      </c>
      <c r="E225" s="7">
        <v>5</v>
      </c>
      <c r="F225" s="7"/>
      <c r="G225" s="6">
        <f t="shared" si="6"/>
        <v>4</v>
      </c>
      <c r="H225">
        <f t="shared" si="7"/>
        <v>6</v>
      </c>
      <c r="J225">
        <f>VLOOKUP(D225,'Test Data'!$A$1:$N$33,10,FALSE)</f>
        <v>53.979766020169095</v>
      </c>
      <c r="K225">
        <f>VLOOKUP(B225,'Test Data'!$A$1:$N$33,10,FALSE)</f>
        <v>111.27740775464804</v>
      </c>
      <c r="L225">
        <f>VLOOKUP(D225,'Test Data'!$A$1:$N$33,13,FALSE)</f>
        <v>19.751999999999999</v>
      </c>
      <c r="M225">
        <f>VLOOKUP(B225,'Test Data'!$A$1:$N$33,13,FALSE)</f>
        <v>4.7725714285714282</v>
      </c>
      <c r="N225">
        <f>VLOOKUP(D225,'Test Data'!$A$1:$N$33,14,FALSE)</f>
        <v>5.9175000000000004</v>
      </c>
      <c r="O225">
        <f>VLOOKUP(B225,'Test Data'!$A$1:$N$33,14,FALSE)</f>
        <v>17.254999999999999</v>
      </c>
      <c r="P225">
        <f>VLOOKUP(B225,'Test Data'!$A$1:$G$33,7,FALSE)</f>
        <v>51.508500000000005</v>
      </c>
      <c r="Q225">
        <f>VLOOKUP(D225,'Test Data'!$A$1:$G$33,7,FALSE)</f>
        <v>48.340999999999994</v>
      </c>
    </row>
    <row r="226" spans="1:17" x14ac:dyDescent="0.3">
      <c r="A226" s="8">
        <v>44877</v>
      </c>
      <c r="B226" s="6" t="s">
        <v>6</v>
      </c>
      <c r="C226" s="6">
        <v>3</v>
      </c>
      <c r="D226" s="6" t="s">
        <v>26</v>
      </c>
      <c r="E226" s="6">
        <v>2</v>
      </c>
      <c r="F226" s="6"/>
      <c r="G226" s="6">
        <f t="shared" si="6"/>
        <v>-1</v>
      </c>
      <c r="H226">
        <f t="shared" si="7"/>
        <v>5</v>
      </c>
      <c r="J226">
        <f>VLOOKUP(D226,'Test Data'!$A$1:$N$33,10,FALSE)</f>
        <v>-4.6858997148042523</v>
      </c>
      <c r="K226">
        <f>VLOOKUP(B226,'Test Data'!$A$1:$N$33,10,FALSE)</f>
        <v>1.760967724928741</v>
      </c>
      <c r="L226">
        <f>VLOOKUP(D226,'Test Data'!$A$1:$N$33,13,FALSE)</f>
        <v>0.628571428571429</v>
      </c>
      <c r="M226">
        <f>VLOOKUP(B226,'Test Data'!$A$1:$N$33,13,FALSE)</f>
        <v>5.3714285714285701</v>
      </c>
      <c r="N226">
        <f>VLOOKUP(D226,'Test Data'!$A$1:$N$33,14,FALSE)</f>
        <v>6.8450000000000024</v>
      </c>
      <c r="O226">
        <f>VLOOKUP(B226,'Test Data'!$A$1:$N$33,14,FALSE)</f>
        <v>1.1374999999999975</v>
      </c>
      <c r="P226">
        <f>VLOOKUP(B226,'Test Data'!$A$1:$G$33,7,FALSE)</f>
        <v>39.211500000000001</v>
      </c>
      <c r="Q226">
        <f>VLOOKUP(D226,'Test Data'!$A$1:$G$33,7,FALSE)</f>
        <v>43.948500000000003</v>
      </c>
    </row>
    <row r="227" spans="1:17" x14ac:dyDescent="0.3">
      <c r="A227" s="9">
        <v>44877</v>
      </c>
      <c r="B227" s="7" t="s">
        <v>14</v>
      </c>
      <c r="C227" s="7">
        <v>3</v>
      </c>
      <c r="D227" s="7" t="s">
        <v>13</v>
      </c>
      <c r="E227" s="7">
        <v>1</v>
      </c>
      <c r="F227" s="7"/>
      <c r="G227" s="6">
        <f t="shared" si="6"/>
        <v>-2</v>
      </c>
      <c r="H227">
        <f t="shared" si="7"/>
        <v>4</v>
      </c>
      <c r="J227">
        <f>VLOOKUP(D227,'Test Data'!$A$1:$N$33,10,FALSE)</f>
        <v>84.208897650180759</v>
      </c>
      <c r="K227">
        <f>VLOOKUP(B227,'Test Data'!$A$1:$N$33,10,FALSE)</f>
        <v>136.98197199901549</v>
      </c>
      <c r="L227">
        <f>VLOOKUP(D227,'Test Data'!$A$1:$N$33,13,FALSE)</f>
        <v>-1.7542857142857149</v>
      </c>
      <c r="M227">
        <f>VLOOKUP(B227,'Test Data'!$A$1:$N$33,13,FALSE)</f>
        <v>60.471999999999994</v>
      </c>
      <c r="N227">
        <f>VLOOKUP(D227,'Test Data'!$A$1:$N$33,14,FALSE)</f>
        <v>6.9050000000000047</v>
      </c>
      <c r="O227">
        <f>VLOOKUP(B227,'Test Data'!$A$1:$N$33,14,FALSE)</f>
        <v>17.717499999999998</v>
      </c>
      <c r="P227">
        <f>VLOOKUP(B227,'Test Data'!$A$1:$G$33,7,FALSE)</f>
        <v>51.605499999999999</v>
      </c>
      <c r="Q227">
        <f>VLOOKUP(D227,'Test Data'!$A$1:$G$33,7,FALSE)</f>
        <v>46.412999999999997</v>
      </c>
    </row>
    <row r="228" spans="1:17" x14ac:dyDescent="0.3">
      <c r="A228" s="8">
        <v>44877</v>
      </c>
      <c r="B228" s="6" t="s">
        <v>23</v>
      </c>
      <c r="C228" s="6">
        <v>2</v>
      </c>
      <c r="D228" s="6" t="s">
        <v>22</v>
      </c>
      <c r="E228" s="6">
        <v>3</v>
      </c>
      <c r="F228" s="6"/>
      <c r="G228" s="6">
        <f t="shared" si="6"/>
        <v>1</v>
      </c>
      <c r="H228">
        <f t="shared" si="7"/>
        <v>5</v>
      </c>
      <c r="J228">
        <f>VLOOKUP(D228,'Test Data'!$A$1:$N$33,10,FALSE)</f>
        <v>74.976702286219535</v>
      </c>
      <c r="K228">
        <f>VLOOKUP(B228,'Test Data'!$A$1:$N$33,10,FALSE)</f>
        <v>108.81431168831168</v>
      </c>
      <c r="L228">
        <f>VLOOKUP(D228,'Test Data'!$A$1:$N$33,13,FALSE)</f>
        <v>-0.72571428571428664</v>
      </c>
      <c r="M228">
        <f>VLOOKUP(B228,'Test Data'!$A$1:$N$33,13,FALSE)</f>
        <v>37.825142857142851</v>
      </c>
      <c r="N228">
        <f>VLOOKUP(D228,'Test Data'!$A$1:$N$33,14,FALSE)</f>
        <v>7.3575000000000017</v>
      </c>
      <c r="O228">
        <f>VLOOKUP(B228,'Test Data'!$A$1:$N$33,14,FALSE)</f>
        <v>7.2100000000000044</v>
      </c>
      <c r="P228">
        <f>VLOOKUP(B228,'Test Data'!$A$1:$G$33,7,FALSE)</f>
        <v>50.827500000000001</v>
      </c>
      <c r="Q228">
        <f>VLOOKUP(D228,'Test Data'!$A$1:$G$33,7,FALSE)</f>
        <v>52.762500000000003</v>
      </c>
    </row>
    <row r="229" spans="1:17" x14ac:dyDescent="0.3">
      <c r="A229" s="9">
        <v>44877</v>
      </c>
      <c r="B229" s="7" t="s">
        <v>18</v>
      </c>
      <c r="C229" s="7">
        <v>1</v>
      </c>
      <c r="D229" s="7" t="s">
        <v>11</v>
      </c>
      <c r="E229" s="7">
        <v>4</v>
      </c>
      <c r="F229" s="7"/>
      <c r="G229" s="6">
        <f t="shared" si="6"/>
        <v>3</v>
      </c>
      <c r="H229">
        <f t="shared" si="7"/>
        <v>5</v>
      </c>
      <c r="J229">
        <f>VLOOKUP(D229,'Test Data'!$A$1:$N$33,10,FALSE)</f>
        <v>141.70098544061301</v>
      </c>
      <c r="K229">
        <f>VLOOKUP(B229,'Test Data'!$A$1:$N$33,10,FALSE)</f>
        <v>146.30396690681772</v>
      </c>
      <c r="L229">
        <f>VLOOKUP(D229,'Test Data'!$A$1:$N$33,13,FALSE)</f>
        <v>23.155428571428573</v>
      </c>
      <c r="M229">
        <f>VLOOKUP(B229,'Test Data'!$A$1:$N$33,13,FALSE)</f>
        <v>-7.4811428571428538</v>
      </c>
      <c r="N229">
        <f>VLOOKUP(D229,'Test Data'!$A$1:$N$33,14,FALSE)</f>
        <v>13.1175</v>
      </c>
      <c r="O229">
        <f>VLOOKUP(B229,'Test Data'!$A$1:$N$33,14,FALSE)</f>
        <v>12.412499999999998</v>
      </c>
      <c r="P229">
        <f>VLOOKUP(B229,'Test Data'!$A$1:$G$33,7,FALSE)</f>
        <v>55.962999999999994</v>
      </c>
      <c r="Q229">
        <f>VLOOKUP(D229,'Test Data'!$A$1:$G$33,7,FALSE)</f>
        <v>53.156500000000001</v>
      </c>
    </row>
    <row r="230" spans="1:17" x14ac:dyDescent="0.3">
      <c r="A230" s="8">
        <v>44877</v>
      </c>
      <c r="B230" s="6" t="s">
        <v>9</v>
      </c>
      <c r="C230" s="6">
        <v>4</v>
      </c>
      <c r="D230" s="6" t="s">
        <v>31</v>
      </c>
      <c r="E230" s="6">
        <v>2</v>
      </c>
      <c r="F230" s="6"/>
      <c r="G230" s="6">
        <f t="shared" si="6"/>
        <v>-2</v>
      </c>
      <c r="H230">
        <f t="shared" si="7"/>
        <v>6</v>
      </c>
      <c r="J230">
        <f>VLOOKUP(D230,'Test Data'!$A$1:$N$33,10,FALSE)</f>
        <v>122.69680256187354</v>
      </c>
      <c r="K230">
        <f>VLOOKUP(B230,'Test Data'!$A$1:$N$33,10,FALSE)</f>
        <v>168.59416263736261</v>
      </c>
      <c r="L230">
        <f>VLOOKUP(D230,'Test Data'!$A$1:$N$33,13,FALSE)</f>
        <v>24.367999999999999</v>
      </c>
      <c r="M230">
        <f>VLOOKUP(B230,'Test Data'!$A$1:$N$33,13,FALSE)</f>
        <v>-11.399999999999999</v>
      </c>
      <c r="N230">
        <f>VLOOKUP(D230,'Test Data'!$A$1:$N$33,14,FALSE)</f>
        <v>9.4549999999999983</v>
      </c>
      <c r="O230">
        <f>VLOOKUP(B230,'Test Data'!$A$1:$N$33,14,FALSE)</f>
        <v>19.89</v>
      </c>
      <c r="P230">
        <f>VLOOKUP(B230,'Test Data'!$A$1:$G$33,7,FALSE)</f>
        <v>58.694500000000005</v>
      </c>
      <c r="Q230">
        <f>VLOOKUP(D230,'Test Data'!$A$1:$G$33,7,FALSE)</f>
        <v>54.636500000000005</v>
      </c>
    </row>
    <row r="231" spans="1:17" x14ac:dyDescent="0.3">
      <c r="A231" s="9">
        <v>44877</v>
      </c>
      <c r="B231" s="7" t="s">
        <v>19</v>
      </c>
      <c r="C231" s="7">
        <v>3</v>
      </c>
      <c r="D231" s="7" t="s">
        <v>29</v>
      </c>
      <c r="E231" s="7">
        <v>4</v>
      </c>
      <c r="F231" s="7"/>
      <c r="G231" s="6">
        <f t="shared" si="6"/>
        <v>1</v>
      </c>
      <c r="H231">
        <f t="shared" si="7"/>
        <v>7</v>
      </c>
      <c r="J231">
        <f>VLOOKUP(D231,'Test Data'!$A$1:$N$33,10,FALSE)</f>
        <v>167.6953685618729</v>
      </c>
      <c r="K231">
        <f>VLOOKUP(B231,'Test Data'!$A$1:$N$33,10,FALSE)</f>
        <v>87.364379749166758</v>
      </c>
      <c r="L231">
        <f>VLOOKUP(D231,'Test Data'!$A$1:$N$33,13,FALSE)</f>
        <v>13.393142857142854</v>
      </c>
      <c r="M231">
        <f>VLOOKUP(B231,'Test Data'!$A$1:$N$33,13,FALSE)</f>
        <v>13.821714285714281</v>
      </c>
      <c r="N231">
        <f>VLOOKUP(D231,'Test Data'!$A$1:$N$33,14,FALSE)</f>
        <v>14.0275</v>
      </c>
      <c r="O231">
        <f>VLOOKUP(B231,'Test Data'!$A$1:$N$33,14,FALSE)</f>
        <v>10.832500000000003</v>
      </c>
      <c r="P231">
        <f>VLOOKUP(B231,'Test Data'!$A$1:$G$33,7,FALSE)</f>
        <v>45.319500000000005</v>
      </c>
      <c r="Q231">
        <f>VLOOKUP(D231,'Test Data'!$A$1:$G$33,7,FALSE)</f>
        <v>55.707499999999996</v>
      </c>
    </row>
    <row r="232" spans="1:17" x14ac:dyDescent="0.3">
      <c r="A232" s="8">
        <v>44877</v>
      </c>
      <c r="B232" s="6" t="s">
        <v>3</v>
      </c>
      <c r="C232" s="6">
        <v>4</v>
      </c>
      <c r="D232" s="6" t="s">
        <v>33</v>
      </c>
      <c r="E232" s="6">
        <v>5</v>
      </c>
      <c r="F232" s="6" t="s">
        <v>36</v>
      </c>
      <c r="G232" s="6">
        <f t="shared" si="6"/>
        <v>1</v>
      </c>
      <c r="H232">
        <f t="shared" si="7"/>
        <v>9</v>
      </c>
      <c r="J232">
        <f>VLOOKUP(D232,'Test Data'!$A$1:$N$33,10,FALSE)</f>
        <v>-8.7404366585335467</v>
      </c>
      <c r="K232">
        <f>VLOOKUP(B232,'Test Data'!$A$1:$N$33,10,FALSE)</f>
        <v>86.128930481283419</v>
      </c>
      <c r="L232">
        <f>VLOOKUP(D232,'Test Data'!$A$1:$N$33,13,FALSE)</f>
        <v>26.68571428571428</v>
      </c>
      <c r="M232">
        <f>VLOOKUP(B232,'Test Data'!$A$1:$N$33,13,FALSE)</f>
        <v>42.425142857142845</v>
      </c>
      <c r="N232">
        <f>VLOOKUP(D232,'Test Data'!$A$1:$N$33,14,FALSE)</f>
        <v>2.7825000000000024</v>
      </c>
      <c r="O232">
        <f>VLOOKUP(B232,'Test Data'!$A$1:$N$33,14,FALSE)</f>
        <v>7.7924999999999969</v>
      </c>
      <c r="P232">
        <f>VLOOKUP(B232,'Test Data'!$A$1:$G$33,7,FALSE)</f>
        <v>53.312000000000005</v>
      </c>
      <c r="Q232">
        <f>VLOOKUP(D232,'Test Data'!$A$1:$G$33,7,FALSE)</f>
        <v>46.666000000000004</v>
      </c>
    </row>
    <row r="233" spans="1:17" x14ac:dyDescent="0.3">
      <c r="A233" s="9">
        <v>44877</v>
      </c>
      <c r="B233" s="7" t="s">
        <v>25</v>
      </c>
      <c r="C233" s="7">
        <v>2</v>
      </c>
      <c r="D233" s="7" t="s">
        <v>15</v>
      </c>
      <c r="E233" s="7">
        <v>4</v>
      </c>
      <c r="F233" s="7"/>
      <c r="G233" s="6">
        <f t="shared" si="6"/>
        <v>2</v>
      </c>
      <c r="H233">
        <f t="shared" si="7"/>
        <v>6</v>
      </c>
      <c r="J233">
        <f>VLOOKUP(D233,'Test Data'!$A$1:$N$33,10,FALSE)</f>
        <v>139.03583232323234</v>
      </c>
      <c r="K233">
        <f>VLOOKUP(B233,'Test Data'!$A$1:$N$33,10,FALSE)</f>
        <v>39.840338825608846</v>
      </c>
      <c r="L233">
        <f>VLOOKUP(D233,'Test Data'!$A$1:$N$33,13,FALSE)</f>
        <v>12.76</v>
      </c>
      <c r="M233">
        <f>VLOOKUP(B233,'Test Data'!$A$1:$N$33,13,FALSE)</f>
        <v>27.305142857142851</v>
      </c>
      <c r="N233">
        <f>VLOOKUP(D233,'Test Data'!$A$1:$N$33,14,FALSE)</f>
        <v>16.397500000000001</v>
      </c>
      <c r="O233">
        <f>VLOOKUP(B233,'Test Data'!$A$1:$N$33,14,FALSE)</f>
        <v>9.8724999999999987</v>
      </c>
      <c r="P233">
        <f>VLOOKUP(B233,'Test Data'!$A$1:$G$33,7,FALSE)</f>
        <v>45.057000000000002</v>
      </c>
      <c r="Q233">
        <f>VLOOKUP(D233,'Test Data'!$A$1:$G$33,7,FALSE)</f>
        <v>53.043999999999997</v>
      </c>
    </row>
    <row r="234" spans="1:17" x14ac:dyDescent="0.3">
      <c r="A234" s="8">
        <v>44877</v>
      </c>
      <c r="B234" s="6" t="s">
        <v>17</v>
      </c>
      <c r="C234" s="6">
        <v>1</v>
      </c>
      <c r="D234" s="6" t="s">
        <v>21</v>
      </c>
      <c r="E234" s="6">
        <v>2</v>
      </c>
      <c r="F234" s="6"/>
      <c r="G234" s="6">
        <f t="shared" si="6"/>
        <v>1</v>
      </c>
      <c r="H234">
        <f t="shared" si="7"/>
        <v>3</v>
      </c>
      <c r="J234">
        <f>VLOOKUP(D234,'Test Data'!$A$1:$N$33,10,FALSE)</f>
        <v>76.409007752840552</v>
      </c>
      <c r="K234">
        <f>VLOOKUP(B234,'Test Data'!$A$1:$N$33,10,FALSE)</f>
        <v>136.54911843711844</v>
      </c>
      <c r="L234">
        <f>VLOOKUP(D234,'Test Data'!$A$1:$N$33,13,FALSE)</f>
        <v>31.026285714285713</v>
      </c>
      <c r="M234">
        <f>VLOOKUP(B234,'Test Data'!$A$1:$N$33,13,FALSE)</f>
        <v>33.722285714285711</v>
      </c>
      <c r="N234">
        <f>VLOOKUP(D234,'Test Data'!$A$1:$N$33,14,FALSE)</f>
        <v>8.9650000000000034</v>
      </c>
      <c r="O234">
        <f>VLOOKUP(B234,'Test Data'!$A$1:$N$33,14,FALSE)</f>
        <v>18.827500000000001</v>
      </c>
      <c r="P234">
        <f>VLOOKUP(B234,'Test Data'!$A$1:$G$33,7,FALSE)</f>
        <v>49.573999999999998</v>
      </c>
      <c r="Q234">
        <f>VLOOKUP(D234,'Test Data'!$A$1:$G$33,7,FALSE)</f>
        <v>50.613</v>
      </c>
    </row>
    <row r="235" spans="1:17" x14ac:dyDescent="0.3">
      <c r="A235" s="9">
        <v>44877</v>
      </c>
      <c r="B235" s="7" t="s">
        <v>20</v>
      </c>
      <c r="C235" s="7">
        <v>3</v>
      </c>
      <c r="D235" s="7" t="s">
        <v>16</v>
      </c>
      <c r="E235" s="7">
        <v>4</v>
      </c>
      <c r="F235" s="7" t="s">
        <v>36</v>
      </c>
      <c r="G235" s="6">
        <f t="shared" si="6"/>
        <v>1</v>
      </c>
      <c r="H235">
        <f t="shared" si="7"/>
        <v>7</v>
      </c>
      <c r="J235">
        <f>VLOOKUP(D235,'Test Data'!$A$1:$N$33,10,FALSE)</f>
        <v>63.730171402644544</v>
      </c>
      <c r="K235">
        <f>VLOOKUP(B235,'Test Data'!$A$1:$N$33,10,FALSE)</f>
        <v>40.403777624346652</v>
      </c>
      <c r="L235">
        <f>VLOOKUP(D235,'Test Data'!$A$1:$N$33,13,FALSE)</f>
        <v>50.068571428571417</v>
      </c>
      <c r="M235">
        <f>VLOOKUP(B235,'Test Data'!$A$1:$N$33,13,FALSE)</f>
        <v>1.0045714285714276</v>
      </c>
      <c r="N235">
        <f>VLOOKUP(D235,'Test Data'!$A$1:$N$33,14,FALSE)</f>
        <v>8.764999999999997</v>
      </c>
      <c r="O235">
        <f>VLOOKUP(B235,'Test Data'!$A$1:$N$33,14,FALSE)</f>
        <v>6.6625000000000014</v>
      </c>
      <c r="P235">
        <f>VLOOKUP(B235,'Test Data'!$A$1:$G$33,7,FALSE)</f>
        <v>45.282499999999999</v>
      </c>
      <c r="Q235">
        <f>VLOOKUP(D235,'Test Data'!$A$1:$G$33,7,FALSE)</f>
        <v>50.204499999999996</v>
      </c>
    </row>
    <row r="236" spans="1:17" x14ac:dyDescent="0.3">
      <c r="A236" s="8">
        <v>44877</v>
      </c>
      <c r="B236" s="6" t="s">
        <v>32</v>
      </c>
      <c r="C236" s="6">
        <v>4</v>
      </c>
      <c r="D236" s="6" t="s">
        <v>4</v>
      </c>
      <c r="E236" s="6">
        <v>1</v>
      </c>
      <c r="F236" s="6"/>
      <c r="G236" s="6">
        <f t="shared" si="6"/>
        <v>-3</v>
      </c>
      <c r="H236">
        <f t="shared" si="7"/>
        <v>5</v>
      </c>
      <c r="J236">
        <f>VLOOKUP(D236,'Test Data'!$A$1:$N$33,10,FALSE)</f>
        <v>88.222810330423755</v>
      </c>
      <c r="K236">
        <f>VLOOKUP(B236,'Test Data'!$A$1:$N$33,10,FALSE)</f>
        <v>124.79930909090909</v>
      </c>
      <c r="L236">
        <f>VLOOKUP(D236,'Test Data'!$A$1:$N$33,13,FALSE)</f>
        <v>15.506285714285713</v>
      </c>
      <c r="M236">
        <f>VLOOKUP(B236,'Test Data'!$A$1:$N$33,13,FALSE)</f>
        <v>-8.6491428571428539</v>
      </c>
      <c r="N236">
        <f>VLOOKUP(D236,'Test Data'!$A$1:$N$33,14,FALSE)</f>
        <v>3.3900000000000006</v>
      </c>
      <c r="O236">
        <f>VLOOKUP(B236,'Test Data'!$A$1:$N$33,14,FALSE)</f>
        <v>8.41</v>
      </c>
      <c r="P236">
        <f>VLOOKUP(B236,'Test Data'!$A$1:$G$33,7,FALSE)</f>
        <v>49.713999999999999</v>
      </c>
      <c r="Q236">
        <f>VLOOKUP(D236,'Test Data'!$A$1:$G$33,7,FALSE)</f>
        <v>51.642000000000003</v>
      </c>
    </row>
    <row r="237" spans="1:17" x14ac:dyDescent="0.3">
      <c r="A237" s="9">
        <v>44877</v>
      </c>
      <c r="B237" s="7" t="s">
        <v>8</v>
      </c>
      <c r="C237" s="7">
        <v>2</v>
      </c>
      <c r="D237" s="7" t="s">
        <v>5</v>
      </c>
      <c r="E237" s="7">
        <v>3</v>
      </c>
      <c r="F237" s="7"/>
      <c r="G237" s="6">
        <f t="shared" ref="G237:G300" si="8">E237-C237</f>
        <v>1</v>
      </c>
      <c r="H237">
        <f t="shared" si="7"/>
        <v>5</v>
      </c>
      <c r="J237">
        <f>VLOOKUP(D237,'Test Data'!$A$1:$N$33,10,FALSE)</f>
        <v>101.36763398692811</v>
      </c>
      <c r="K237">
        <f>VLOOKUP(B237,'Test Data'!$A$1:$N$33,10,FALSE)</f>
        <v>113.56726902166196</v>
      </c>
      <c r="L237">
        <f>VLOOKUP(D237,'Test Data'!$A$1:$N$33,13,FALSE)</f>
        <v>22.968</v>
      </c>
      <c r="M237">
        <f>VLOOKUP(B237,'Test Data'!$A$1:$N$33,13,FALSE)</f>
        <v>19.098285714285709</v>
      </c>
      <c r="N237">
        <f>VLOOKUP(D237,'Test Data'!$A$1:$N$33,14,FALSE)</f>
        <v>16.109999999999996</v>
      </c>
      <c r="O237">
        <f>VLOOKUP(B237,'Test Data'!$A$1:$N$33,14,FALSE)</f>
        <v>11.739999999999998</v>
      </c>
      <c r="P237">
        <f>VLOOKUP(B237,'Test Data'!$A$1:$G$33,7,FALSE)</f>
        <v>48.032499999999999</v>
      </c>
      <c r="Q237">
        <f>VLOOKUP(D237,'Test Data'!$A$1:$G$33,7,FALSE)</f>
        <v>50.840499999999999</v>
      </c>
    </row>
    <row r="238" spans="1:17" x14ac:dyDescent="0.3">
      <c r="A238" s="8">
        <v>44877</v>
      </c>
      <c r="B238" s="6" t="s">
        <v>10</v>
      </c>
      <c r="C238" s="6">
        <v>3</v>
      </c>
      <c r="D238" s="6" t="s">
        <v>27</v>
      </c>
      <c r="E238" s="6">
        <v>2</v>
      </c>
      <c r="F238" s="6"/>
      <c r="G238" s="6">
        <f t="shared" si="8"/>
        <v>-1</v>
      </c>
      <c r="H238">
        <f t="shared" si="7"/>
        <v>5</v>
      </c>
      <c r="J238">
        <f>VLOOKUP(D238,'Test Data'!$A$1:$N$33,10,FALSE)</f>
        <v>146.74742788408409</v>
      </c>
      <c r="K238">
        <f>VLOOKUP(B238,'Test Data'!$A$1:$N$33,10,FALSE)</f>
        <v>49.127093802118544</v>
      </c>
      <c r="L238">
        <f>VLOOKUP(D238,'Test Data'!$A$1:$N$33,13,FALSE)</f>
        <v>47.028571428571425</v>
      </c>
      <c r="M238">
        <f>VLOOKUP(B238,'Test Data'!$A$1:$N$33,13,FALSE)</f>
        <v>12.201142857142857</v>
      </c>
      <c r="N238">
        <f>VLOOKUP(D238,'Test Data'!$A$1:$N$33,14,FALSE)</f>
        <v>12.777499999999996</v>
      </c>
      <c r="O238">
        <f>VLOOKUP(B238,'Test Data'!$A$1:$N$33,14,FALSE)</f>
        <v>1.5749999999999993</v>
      </c>
      <c r="P238">
        <f>VLOOKUP(B238,'Test Data'!$A$1:$G$33,7,FALSE)</f>
        <v>45.790499999999994</v>
      </c>
      <c r="Q238">
        <f>VLOOKUP(D238,'Test Data'!$A$1:$G$33,7,FALSE)</f>
        <v>54.585499999999996</v>
      </c>
    </row>
    <row r="239" spans="1:17" x14ac:dyDescent="0.3">
      <c r="A239" s="9">
        <v>44878</v>
      </c>
      <c r="B239" s="7" t="s">
        <v>8</v>
      </c>
      <c r="C239" s="7">
        <v>2</v>
      </c>
      <c r="D239" s="7" t="s">
        <v>14</v>
      </c>
      <c r="E239" s="7">
        <v>5</v>
      </c>
      <c r="F239" s="7"/>
      <c r="G239" s="6">
        <f t="shared" si="8"/>
        <v>3</v>
      </c>
      <c r="H239">
        <f t="shared" si="7"/>
        <v>7</v>
      </c>
      <c r="J239">
        <f>VLOOKUP(D239,'Test Data'!$A$1:$N$33,10,FALSE)</f>
        <v>136.98197199901549</v>
      </c>
      <c r="K239">
        <f>VLOOKUP(B239,'Test Data'!$A$1:$N$33,10,FALSE)</f>
        <v>113.56726902166196</v>
      </c>
      <c r="L239">
        <f>VLOOKUP(D239,'Test Data'!$A$1:$N$33,13,FALSE)</f>
        <v>60.471999999999994</v>
      </c>
      <c r="M239">
        <f>VLOOKUP(B239,'Test Data'!$A$1:$N$33,13,FALSE)</f>
        <v>19.098285714285709</v>
      </c>
      <c r="N239">
        <f>VLOOKUP(D239,'Test Data'!$A$1:$N$33,14,FALSE)</f>
        <v>17.717499999999998</v>
      </c>
      <c r="O239">
        <f>VLOOKUP(B239,'Test Data'!$A$1:$N$33,14,FALSE)</f>
        <v>11.739999999999998</v>
      </c>
      <c r="P239">
        <f>VLOOKUP(B239,'Test Data'!$A$1:$G$33,7,FALSE)</f>
        <v>48.032499999999999</v>
      </c>
      <c r="Q239">
        <f>VLOOKUP(D239,'Test Data'!$A$1:$G$33,7,FALSE)</f>
        <v>51.605499999999999</v>
      </c>
    </row>
    <row r="240" spans="1:17" x14ac:dyDescent="0.3">
      <c r="A240" s="8">
        <v>44878</v>
      </c>
      <c r="B240" s="6" t="s">
        <v>24</v>
      </c>
      <c r="C240" s="6">
        <v>3</v>
      </c>
      <c r="D240" s="6" t="s">
        <v>28</v>
      </c>
      <c r="E240" s="6">
        <v>2</v>
      </c>
      <c r="F240" s="6" t="s">
        <v>35</v>
      </c>
      <c r="G240" s="6">
        <f t="shared" si="8"/>
        <v>-1</v>
      </c>
      <c r="H240">
        <f t="shared" si="7"/>
        <v>5</v>
      </c>
      <c r="J240">
        <f>VLOOKUP(D240,'Test Data'!$A$1:$N$33,10,FALSE)</f>
        <v>102.79954013918658</v>
      </c>
      <c r="K240">
        <f>VLOOKUP(B240,'Test Data'!$A$1:$N$33,10,FALSE)</f>
        <v>-22.036975171338725</v>
      </c>
      <c r="L240">
        <f>VLOOKUP(D240,'Test Data'!$A$1:$N$33,13,FALSE)</f>
        <v>17.073142857142859</v>
      </c>
      <c r="M240">
        <f>VLOOKUP(B240,'Test Data'!$A$1:$N$33,13,FALSE)</f>
        <v>-3.3074285714285723</v>
      </c>
      <c r="N240">
        <f>VLOOKUP(D240,'Test Data'!$A$1:$N$33,14,FALSE)</f>
        <v>7.7174999999999976</v>
      </c>
      <c r="O240">
        <f>VLOOKUP(B240,'Test Data'!$A$1:$N$33,14,FALSE)</f>
        <v>7.9775000000000027</v>
      </c>
      <c r="P240">
        <f>VLOOKUP(B240,'Test Data'!$A$1:$G$33,7,FALSE)</f>
        <v>43.370999999999995</v>
      </c>
      <c r="Q240">
        <f>VLOOKUP(D240,'Test Data'!$A$1:$G$33,7,FALSE)</f>
        <v>51.605000000000004</v>
      </c>
    </row>
    <row r="241" spans="1:17" x14ac:dyDescent="0.3">
      <c r="A241" s="9">
        <v>44878</v>
      </c>
      <c r="B241" s="7" t="s">
        <v>25</v>
      </c>
      <c r="C241" s="7">
        <v>1</v>
      </c>
      <c r="D241" s="7" t="s">
        <v>17</v>
      </c>
      <c r="E241" s="7">
        <v>4</v>
      </c>
      <c r="F241" s="7"/>
      <c r="G241" s="6">
        <f t="shared" si="8"/>
        <v>3</v>
      </c>
      <c r="H241">
        <f t="shared" si="7"/>
        <v>5</v>
      </c>
      <c r="J241">
        <f>VLOOKUP(D241,'Test Data'!$A$1:$N$33,10,FALSE)</f>
        <v>136.54911843711844</v>
      </c>
      <c r="K241">
        <f>VLOOKUP(B241,'Test Data'!$A$1:$N$33,10,FALSE)</f>
        <v>39.840338825608846</v>
      </c>
      <c r="L241">
        <f>VLOOKUP(D241,'Test Data'!$A$1:$N$33,13,FALSE)</f>
        <v>33.722285714285711</v>
      </c>
      <c r="M241">
        <f>VLOOKUP(B241,'Test Data'!$A$1:$N$33,13,FALSE)</f>
        <v>27.305142857142851</v>
      </c>
      <c r="N241">
        <f>VLOOKUP(D241,'Test Data'!$A$1:$N$33,14,FALSE)</f>
        <v>18.827500000000001</v>
      </c>
      <c r="O241">
        <f>VLOOKUP(B241,'Test Data'!$A$1:$N$33,14,FALSE)</f>
        <v>9.8724999999999987</v>
      </c>
      <c r="P241">
        <f>VLOOKUP(B241,'Test Data'!$A$1:$G$33,7,FALSE)</f>
        <v>45.057000000000002</v>
      </c>
      <c r="Q241">
        <f>VLOOKUP(D241,'Test Data'!$A$1:$G$33,7,FALSE)</f>
        <v>49.573999999999998</v>
      </c>
    </row>
    <row r="242" spans="1:17" x14ac:dyDescent="0.3">
      <c r="A242" s="8">
        <v>44878</v>
      </c>
      <c r="B242" s="6" t="s">
        <v>30</v>
      </c>
      <c r="C242" s="6">
        <v>5</v>
      </c>
      <c r="D242" s="6" t="s">
        <v>4</v>
      </c>
      <c r="E242" s="6">
        <v>1</v>
      </c>
      <c r="F242" s="6"/>
      <c r="G242" s="6">
        <f t="shared" si="8"/>
        <v>-4</v>
      </c>
      <c r="H242">
        <f t="shared" si="7"/>
        <v>6</v>
      </c>
      <c r="J242">
        <f>VLOOKUP(D242,'Test Data'!$A$1:$N$33,10,FALSE)</f>
        <v>88.222810330423755</v>
      </c>
      <c r="K242">
        <f>VLOOKUP(B242,'Test Data'!$A$1:$N$33,10,FALSE)</f>
        <v>143.23803174603177</v>
      </c>
      <c r="L242">
        <f>VLOOKUP(D242,'Test Data'!$A$1:$N$33,13,FALSE)</f>
        <v>15.506285714285713</v>
      </c>
      <c r="M242">
        <f>VLOOKUP(B242,'Test Data'!$A$1:$N$33,13,FALSE)</f>
        <v>16.389714285714284</v>
      </c>
      <c r="N242">
        <f>VLOOKUP(D242,'Test Data'!$A$1:$N$33,14,FALSE)</f>
        <v>3.3900000000000006</v>
      </c>
      <c r="O242">
        <f>VLOOKUP(B242,'Test Data'!$A$1:$N$33,14,FALSE)</f>
        <v>17.792499999999997</v>
      </c>
      <c r="P242">
        <f>VLOOKUP(B242,'Test Data'!$A$1:$G$33,7,FALSE)</f>
        <v>53.600500000000004</v>
      </c>
      <c r="Q242">
        <f>VLOOKUP(D242,'Test Data'!$A$1:$G$33,7,FALSE)</f>
        <v>51.642000000000003</v>
      </c>
    </row>
    <row r="243" spans="1:17" x14ac:dyDescent="0.3">
      <c r="A243" s="9">
        <v>44878</v>
      </c>
      <c r="B243" s="7" t="s">
        <v>23</v>
      </c>
      <c r="C243" s="7">
        <v>3</v>
      </c>
      <c r="D243" s="7" t="s">
        <v>34</v>
      </c>
      <c r="E243" s="7">
        <v>2</v>
      </c>
      <c r="F243" s="7" t="s">
        <v>36</v>
      </c>
      <c r="G243" s="6">
        <f t="shared" si="8"/>
        <v>-1</v>
      </c>
      <c r="H243">
        <f t="shared" si="7"/>
        <v>5</v>
      </c>
      <c r="J243">
        <f>VLOOKUP(D243,'Test Data'!$A$1:$N$33,10,FALSE)</f>
        <v>102.7335900621118</v>
      </c>
      <c r="K243">
        <f>VLOOKUP(B243,'Test Data'!$A$1:$N$33,10,FALSE)</f>
        <v>108.81431168831168</v>
      </c>
      <c r="L243">
        <f>VLOOKUP(D243,'Test Data'!$A$1:$N$33,13,FALSE)</f>
        <v>3.6628571428571433</v>
      </c>
      <c r="M243">
        <f>VLOOKUP(B243,'Test Data'!$A$1:$N$33,13,FALSE)</f>
        <v>37.825142857142851</v>
      </c>
      <c r="N243">
        <f>VLOOKUP(D243,'Test Data'!$A$1:$N$33,14,FALSE)</f>
        <v>8.9399999999999977</v>
      </c>
      <c r="O243">
        <f>VLOOKUP(B243,'Test Data'!$A$1:$N$33,14,FALSE)</f>
        <v>7.2100000000000044</v>
      </c>
      <c r="P243">
        <f>VLOOKUP(B243,'Test Data'!$A$1:$G$33,7,FALSE)</f>
        <v>50.827500000000001</v>
      </c>
      <c r="Q243">
        <f>VLOOKUP(D243,'Test Data'!$A$1:$G$33,7,FALSE)</f>
        <v>50.25</v>
      </c>
    </row>
    <row r="244" spans="1:17" x14ac:dyDescent="0.3">
      <c r="A244" s="8">
        <v>44878</v>
      </c>
      <c r="B244" s="6" t="s">
        <v>12</v>
      </c>
      <c r="C244" s="6">
        <v>3</v>
      </c>
      <c r="D244" s="6" t="s">
        <v>7</v>
      </c>
      <c r="E244" s="6">
        <v>6</v>
      </c>
      <c r="F244" s="6"/>
      <c r="G244" s="6">
        <f t="shared" si="8"/>
        <v>3</v>
      </c>
      <c r="H244">
        <f t="shared" si="7"/>
        <v>9</v>
      </c>
      <c r="J244">
        <f>VLOOKUP(D244,'Test Data'!$A$1:$N$33,10,FALSE)</f>
        <v>111.27740775464804</v>
      </c>
      <c r="K244">
        <f>VLOOKUP(B244,'Test Data'!$A$1:$N$33,10,FALSE)</f>
        <v>53.979766020169095</v>
      </c>
      <c r="L244">
        <f>VLOOKUP(D244,'Test Data'!$A$1:$N$33,13,FALSE)</f>
        <v>4.7725714285714282</v>
      </c>
      <c r="M244">
        <f>VLOOKUP(B244,'Test Data'!$A$1:$N$33,13,FALSE)</f>
        <v>19.751999999999999</v>
      </c>
      <c r="N244">
        <f>VLOOKUP(D244,'Test Data'!$A$1:$N$33,14,FALSE)</f>
        <v>17.254999999999999</v>
      </c>
      <c r="O244">
        <f>VLOOKUP(B244,'Test Data'!$A$1:$N$33,14,FALSE)</f>
        <v>5.9175000000000004</v>
      </c>
      <c r="P244">
        <f>VLOOKUP(B244,'Test Data'!$A$1:$G$33,7,FALSE)</f>
        <v>48.340999999999994</v>
      </c>
      <c r="Q244">
        <f>VLOOKUP(D244,'Test Data'!$A$1:$G$33,7,FALSE)</f>
        <v>51.508500000000005</v>
      </c>
    </row>
    <row r="245" spans="1:17" x14ac:dyDescent="0.3">
      <c r="A245" s="9">
        <v>44879</v>
      </c>
      <c r="B245" s="7" t="s">
        <v>29</v>
      </c>
      <c r="C245" s="7">
        <v>5</v>
      </c>
      <c r="D245" s="7" t="s">
        <v>22</v>
      </c>
      <c r="E245" s="7">
        <v>6</v>
      </c>
      <c r="F245" s="7"/>
      <c r="G245" s="6">
        <f t="shared" si="8"/>
        <v>1</v>
      </c>
      <c r="H245">
        <f t="shared" si="7"/>
        <v>11</v>
      </c>
      <c r="J245">
        <f>VLOOKUP(D245,'Test Data'!$A$1:$N$33,10,FALSE)</f>
        <v>74.976702286219535</v>
      </c>
      <c r="K245">
        <f>VLOOKUP(B245,'Test Data'!$A$1:$N$33,10,FALSE)</f>
        <v>167.6953685618729</v>
      </c>
      <c r="L245">
        <f>VLOOKUP(D245,'Test Data'!$A$1:$N$33,13,FALSE)</f>
        <v>-0.72571428571428664</v>
      </c>
      <c r="M245">
        <f>VLOOKUP(B245,'Test Data'!$A$1:$N$33,13,FALSE)</f>
        <v>13.393142857142854</v>
      </c>
      <c r="N245">
        <f>VLOOKUP(D245,'Test Data'!$A$1:$N$33,14,FALSE)</f>
        <v>7.3575000000000017</v>
      </c>
      <c r="O245">
        <f>VLOOKUP(B245,'Test Data'!$A$1:$N$33,14,FALSE)</f>
        <v>14.0275</v>
      </c>
      <c r="P245">
        <f>VLOOKUP(B245,'Test Data'!$A$1:$G$33,7,FALSE)</f>
        <v>55.707499999999996</v>
      </c>
      <c r="Q245">
        <f>VLOOKUP(D245,'Test Data'!$A$1:$G$33,7,FALSE)</f>
        <v>52.762500000000003</v>
      </c>
    </row>
    <row r="246" spans="1:17" x14ac:dyDescent="0.3">
      <c r="A246" s="8">
        <v>44879</v>
      </c>
      <c r="B246" s="6" t="s">
        <v>18</v>
      </c>
      <c r="C246" s="6">
        <v>3</v>
      </c>
      <c r="D246" s="6" t="s">
        <v>6</v>
      </c>
      <c r="E246" s="6">
        <v>0</v>
      </c>
      <c r="F246" s="6"/>
      <c r="G246" s="6">
        <f t="shared" si="8"/>
        <v>-3</v>
      </c>
      <c r="H246">
        <f t="shared" si="7"/>
        <v>3</v>
      </c>
      <c r="J246">
        <f>VLOOKUP(D246,'Test Data'!$A$1:$N$33,10,FALSE)</f>
        <v>1.760967724928741</v>
      </c>
      <c r="K246">
        <f>VLOOKUP(B246,'Test Data'!$A$1:$N$33,10,FALSE)</f>
        <v>146.30396690681772</v>
      </c>
      <c r="L246">
        <f>VLOOKUP(D246,'Test Data'!$A$1:$N$33,13,FALSE)</f>
        <v>5.3714285714285701</v>
      </c>
      <c r="M246">
        <f>VLOOKUP(B246,'Test Data'!$A$1:$N$33,13,FALSE)</f>
        <v>-7.4811428571428538</v>
      </c>
      <c r="N246">
        <f>VLOOKUP(D246,'Test Data'!$A$1:$N$33,14,FALSE)</f>
        <v>1.1374999999999975</v>
      </c>
      <c r="O246">
        <f>VLOOKUP(B246,'Test Data'!$A$1:$N$33,14,FALSE)</f>
        <v>12.412499999999998</v>
      </c>
      <c r="P246">
        <f>VLOOKUP(B246,'Test Data'!$A$1:$G$33,7,FALSE)</f>
        <v>55.962999999999994</v>
      </c>
      <c r="Q246">
        <f>VLOOKUP(D246,'Test Data'!$A$1:$G$33,7,FALSE)</f>
        <v>39.211500000000001</v>
      </c>
    </row>
    <row r="247" spans="1:17" x14ac:dyDescent="0.3">
      <c r="A247" s="9">
        <v>44879</v>
      </c>
      <c r="B247" s="7" t="s">
        <v>10</v>
      </c>
      <c r="C247" s="7">
        <v>3</v>
      </c>
      <c r="D247" s="7" t="s">
        <v>11</v>
      </c>
      <c r="E247" s="7">
        <v>2</v>
      </c>
      <c r="F247" s="7"/>
      <c r="G247" s="6">
        <f t="shared" si="8"/>
        <v>-1</v>
      </c>
      <c r="H247">
        <f t="shared" si="7"/>
        <v>5</v>
      </c>
      <c r="J247">
        <f>VLOOKUP(D247,'Test Data'!$A$1:$N$33,10,FALSE)</f>
        <v>141.70098544061301</v>
      </c>
      <c r="K247">
        <f>VLOOKUP(B247,'Test Data'!$A$1:$N$33,10,FALSE)</f>
        <v>49.127093802118544</v>
      </c>
      <c r="L247">
        <f>VLOOKUP(D247,'Test Data'!$A$1:$N$33,13,FALSE)</f>
        <v>23.155428571428573</v>
      </c>
      <c r="M247">
        <f>VLOOKUP(B247,'Test Data'!$A$1:$N$33,13,FALSE)</f>
        <v>12.201142857142857</v>
      </c>
      <c r="N247">
        <f>VLOOKUP(D247,'Test Data'!$A$1:$N$33,14,FALSE)</f>
        <v>13.1175</v>
      </c>
      <c r="O247">
        <f>VLOOKUP(B247,'Test Data'!$A$1:$N$33,14,FALSE)</f>
        <v>1.5749999999999993</v>
      </c>
      <c r="P247">
        <f>VLOOKUP(B247,'Test Data'!$A$1:$G$33,7,FALSE)</f>
        <v>45.790499999999994</v>
      </c>
      <c r="Q247">
        <f>VLOOKUP(D247,'Test Data'!$A$1:$G$33,7,FALSE)</f>
        <v>53.156500000000001</v>
      </c>
    </row>
    <row r="248" spans="1:17" x14ac:dyDescent="0.3">
      <c r="A248" s="8">
        <v>44879</v>
      </c>
      <c r="B248" s="6" t="s">
        <v>16</v>
      </c>
      <c r="C248" s="6">
        <v>4</v>
      </c>
      <c r="D248" s="6" t="s">
        <v>32</v>
      </c>
      <c r="E248" s="6">
        <v>2</v>
      </c>
      <c r="F248" s="6"/>
      <c r="G248" s="6">
        <f t="shared" si="8"/>
        <v>-2</v>
      </c>
      <c r="H248">
        <f t="shared" si="7"/>
        <v>6</v>
      </c>
      <c r="J248">
        <f>VLOOKUP(D248,'Test Data'!$A$1:$N$33,10,FALSE)</f>
        <v>124.79930909090909</v>
      </c>
      <c r="K248">
        <f>VLOOKUP(B248,'Test Data'!$A$1:$N$33,10,FALSE)</f>
        <v>63.730171402644544</v>
      </c>
      <c r="L248">
        <f>VLOOKUP(D248,'Test Data'!$A$1:$N$33,13,FALSE)</f>
        <v>-8.6491428571428539</v>
      </c>
      <c r="M248">
        <f>VLOOKUP(B248,'Test Data'!$A$1:$N$33,13,FALSE)</f>
        <v>50.068571428571417</v>
      </c>
      <c r="N248">
        <f>VLOOKUP(D248,'Test Data'!$A$1:$N$33,14,FALSE)</f>
        <v>8.41</v>
      </c>
      <c r="O248">
        <f>VLOOKUP(B248,'Test Data'!$A$1:$N$33,14,FALSE)</f>
        <v>8.764999999999997</v>
      </c>
      <c r="P248">
        <f>VLOOKUP(B248,'Test Data'!$A$1:$G$33,7,FALSE)</f>
        <v>50.204499999999996</v>
      </c>
      <c r="Q248">
        <f>VLOOKUP(D248,'Test Data'!$A$1:$G$33,7,FALSE)</f>
        <v>49.713999999999999</v>
      </c>
    </row>
    <row r="249" spans="1:17" x14ac:dyDescent="0.3">
      <c r="A249" s="9">
        <v>44880</v>
      </c>
      <c r="B249" s="7" t="s">
        <v>19</v>
      </c>
      <c r="C249" s="7">
        <v>2</v>
      </c>
      <c r="D249" s="7" t="s">
        <v>26</v>
      </c>
      <c r="E249" s="7">
        <v>3</v>
      </c>
      <c r="F249" s="7" t="s">
        <v>36</v>
      </c>
      <c r="G249" s="6">
        <f t="shared" si="8"/>
        <v>1</v>
      </c>
      <c r="H249">
        <f t="shared" si="7"/>
        <v>5</v>
      </c>
      <c r="J249">
        <f>VLOOKUP(D249,'Test Data'!$A$1:$N$33,10,FALSE)</f>
        <v>-4.6858997148042523</v>
      </c>
      <c r="K249">
        <f>VLOOKUP(B249,'Test Data'!$A$1:$N$33,10,FALSE)</f>
        <v>87.364379749166758</v>
      </c>
      <c r="L249">
        <f>VLOOKUP(D249,'Test Data'!$A$1:$N$33,13,FALSE)</f>
        <v>0.628571428571429</v>
      </c>
      <c r="M249">
        <f>VLOOKUP(B249,'Test Data'!$A$1:$N$33,13,FALSE)</f>
        <v>13.821714285714281</v>
      </c>
      <c r="N249">
        <f>VLOOKUP(D249,'Test Data'!$A$1:$N$33,14,FALSE)</f>
        <v>6.8450000000000024</v>
      </c>
      <c r="O249">
        <f>VLOOKUP(B249,'Test Data'!$A$1:$N$33,14,FALSE)</f>
        <v>10.832500000000003</v>
      </c>
      <c r="P249">
        <f>VLOOKUP(B249,'Test Data'!$A$1:$G$33,7,FALSE)</f>
        <v>45.319500000000005</v>
      </c>
      <c r="Q249">
        <f>VLOOKUP(D249,'Test Data'!$A$1:$G$33,7,FALSE)</f>
        <v>43.948500000000003</v>
      </c>
    </row>
    <row r="250" spans="1:17" x14ac:dyDescent="0.3">
      <c r="A250" s="8">
        <v>44880</v>
      </c>
      <c r="B250" s="6" t="s">
        <v>8</v>
      </c>
      <c r="C250" s="6">
        <v>5</v>
      </c>
      <c r="D250" s="6" t="s">
        <v>13</v>
      </c>
      <c r="E250" s="6">
        <v>4</v>
      </c>
      <c r="F250" s="6"/>
      <c r="G250" s="6">
        <f t="shared" si="8"/>
        <v>-1</v>
      </c>
      <c r="H250">
        <f t="shared" si="7"/>
        <v>9</v>
      </c>
      <c r="J250">
        <f>VLOOKUP(D250,'Test Data'!$A$1:$N$33,10,FALSE)</f>
        <v>84.208897650180759</v>
      </c>
      <c r="K250">
        <f>VLOOKUP(B250,'Test Data'!$A$1:$N$33,10,FALSE)</f>
        <v>113.56726902166196</v>
      </c>
      <c r="L250">
        <f>VLOOKUP(D250,'Test Data'!$A$1:$N$33,13,FALSE)</f>
        <v>-1.7542857142857149</v>
      </c>
      <c r="M250">
        <f>VLOOKUP(B250,'Test Data'!$A$1:$N$33,13,FALSE)</f>
        <v>19.098285714285709</v>
      </c>
      <c r="N250">
        <f>VLOOKUP(D250,'Test Data'!$A$1:$N$33,14,FALSE)</f>
        <v>6.9050000000000047</v>
      </c>
      <c r="O250">
        <f>VLOOKUP(B250,'Test Data'!$A$1:$N$33,14,FALSE)</f>
        <v>11.739999999999998</v>
      </c>
      <c r="P250">
        <f>VLOOKUP(B250,'Test Data'!$A$1:$G$33,7,FALSE)</f>
        <v>48.032499999999999</v>
      </c>
      <c r="Q250">
        <f>VLOOKUP(D250,'Test Data'!$A$1:$G$33,7,FALSE)</f>
        <v>46.412999999999997</v>
      </c>
    </row>
    <row r="251" spans="1:17" x14ac:dyDescent="0.3">
      <c r="A251" s="9">
        <v>44880</v>
      </c>
      <c r="B251" s="7" t="s">
        <v>4</v>
      </c>
      <c r="C251" s="7">
        <v>4</v>
      </c>
      <c r="D251" s="7" t="s">
        <v>20</v>
      </c>
      <c r="E251" s="7">
        <v>5</v>
      </c>
      <c r="F251" s="7" t="s">
        <v>36</v>
      </c>
      <c r="G251" s="6">
        <f t="shared" si="8"/>
        <v>1</v>
      </c>
      <c r="H251">
        <f t="shared" si="7"/>
        <v>9</v>
      </c>
      <c r="J251">
        <f>VLOOKUP(D251,'Test Data'!$A$1:$N$33,10,FALSE)</f>
        <v>40.403777624346652</v>
      </c>
      <c r="K251">
        <f>VLOOKUP(B251,'Test Data'!$A$1:$N$33,10,FALSE)</f>
        <v>88.222810330423755</v>
      </c>
      <c r="L251">
        <f>VLOOKUP(D251,'Test Data'!$A$1:$N$33,13,FALSE)</f>
        <v>1.0045714285714276</v>
      </c>
      <c r="M251">
        <f>VLOOKUP(B251,'Test Data'!$A$1:$N$33,13,FALSE)</f>
        <v>15.506285714285713</v>
      </c>
      <c r="N251">
        <f>VLOOKUP(D251,'Test Data'!$A$1:$N$33,14,FALSE)</f>
        <v>6.6625000000000014</v>
      </c>
      <c r="O251">
        <f>VLOOKUP(B251,'Test Data'!$A$1:$N$33,14,FALSE)</f>
        <v>3.3900000000000006</v>
      </c>
      <c r="P251">
        <f>VLOOKUP(B251,'Test Data'!$A$1:$G$33,7,FALSE)</f>
        <v>51.642000000000003</v>
      </c>
      <c r="Q251">
        <f>VLOOKUP(D251,'Test Data'!$A$1:$G$33,7,FALSE)</f>
        <v>45.282499999999999</v>
      </c>
    </row>
    <row r="252" spans="1:17" x14ac:dyDescent="0.3">
      <c r="A252" s="8">
        <v>44880</v>
      </c>
      <c r="B252" s="6" t="s">
        <v>12</v>
      </c>
      <c r="C252" s="6">
        <v>2</v>
      </c>
      <c r="D252" s="6" t="s">
        <v>31</v>
      </c>
      <c r="E252" s="6">
        <v>5</v>
      </c>
      <c r="F252" s="6"/>
      <c r="G252" s="6">
        <f t="shared" si="8"/>
        <v>3</v>
      </c>
      <c r="H252">
        <f t="shared" si="7"/>
        <v>7</v>
      </c>
      <c r="J252">
        <f>VLOOKUP(D252,'Test Data'!$A$1:$N$33,10,FALSE)</f>
        <v>122.69680256187354</v>
      </c>
      <c r="K252">
        <f>VLOOKUP(B252,'Test Data'!$A$1:$N$33,10,FALSE)</f>
        <v>53.979766020169095</v>
      </c>
      <c r="L252">
        <f>VLOOKUP(D252,'Test Data'!$A$1:$N$33,13,FALSE)</f>
        <v>24.367999999999999</v>
      </c>
      <c r="M252">
        <f>VLOOKUP(B252,'Test Data'!$A$1:$N$33,13,FALSE)</f>
        <v>19.751999999999999</v>
      </c>
      <c r="N252">
        <f>VLOOKUP(D252,'Test Data'!$A$1:$N$33,14,FALSE)</f>
        <v>9.4549999999999983</v>
      </c>
      <c r="O252">
        <f>VLOOKUP(B252,'Test Data'!$A$1:$N$33,14,FALSE)</f>
        <v>5.9175000000000004</v>
      </c>
      <c r="P252">
        <f>VLOOKUP(B252,'Test Data'!$A$1:$G$33,7,FALSE)</f>
        <v>48.340999999999994</v>
      </c>
      <c r="Q252">
        <f>VLOOKUP(D252,'Test Data'!$A$1:$G$33,7,FALSE)</f>
        <v>54.636500000000005</v>
      </c>
    </row>
    <row r="253" spans="1:17" x14ac:dyDescent="0.3">
      <c r="A253" s="9">
        <v>44880</v>
      </c>
      <c r="B253" s="7" t="s">
        <v>15</v>
      </c>
      <c r="C253" s="7">
        <v>5</v>
      </c>
      <c r="D253" s="7" t="s">
        <v>33</v>
      </c>
      <c r="E253" s="7">
        <v>1</v>
      </c>
      <c r="F253" s="7"/>
      <c r="G253" s="6">
        <f t="shared" si="8"/>
        <v>-4</v>
      </c>
      <c r="H253">
        <f t="shared" si="7"/>
        <v>6</v>
      </c>
      <c r="J253">
        <f>VLOOKUP(D253,'Test Data'!$A$1:$N$33,10,FALSE)</f>
        <v>-8.7404366585335467</v>
      </c>
      <c r="K253">
        <f>VLOOKUP(B253,'Test Data'!$A$1:$N$33,10,FALSE)</f>
        <v>139.03583232323234</v>
      </c>
      <c r="L253">
        <f>VLOOKUP(D253,'Test Data'!$A$1:$N$33,13,FALSE)</f>
        <v>26.68571428571428</v>
      </c>
      <c r="M253">
        <f>VLOOKUP(B253,'Test Data'!$A$1:$N$33,13,FALSE)</f>
        <v>12.76</v>
      </c>
      <c r="N253">
        <f>VLOOKUP(D253,'Test Data'!$A$1:$N$33,14,FALSE)</f>
        <v>2.7825000000000024</v>
      </c>
      <c r="O253">
        <f>VLOOKUP(B253,'Test Data'!$A$1:$N$33,14,FALSE)</f>
        <v>16.397500000000001</v>
      </c>
      <c r="P253">
        <f>VLOOKUP(B253,'Test Data'!$A$1:$G$33,7,FALSE)</f>
        <v>53.043999999999997</v>
      </c>
      <c r="Q253">
        <f>VLOOKUP(D253,'Test Data'!$A$1:$G$33,7,FALSE)</f>
        <v>46.666000000000004</v>
      </c>
    </row>
    <row r="254" spans="1:17" x14ac:dyDescent="0.3">
      <c r="A254" s="8">
        <v>44880</v>
      </c>
      <c r="B254" s="6" t="s">
        <v>28</v>
      </c>
      <c r="C254" s="6">
        <v>1</v>
      </c>
      <c r="D254" s="6" t="s">
        <v>21</v>
      </c>
      <c r="E254" s="6">
        <v>2</v>
      </c>
      <c r="F254" s="6"/>
      <c r="G254" s="6">
        <f t="shared" si="8"/>
        <v>1</v>
      </c>
      <c r="H254">
        <f t="shared" si="7"/>
        <v>3</v>
      </c>
      <c r="J254">
        <f>VLOOKUP(D254,'Test Data'!$A$1:$N$33,10,FALSE)</f>
        <v>76.409007752840552</v>
      </c>
      <c r="K254">
        <f>VLOOKUP(B254,'Test Data'!$A$1:$N$33,10,FALSE)</f>
        <v>102.79954013918658</v>
      </c>
      <c r="L254">
        <f>VLOOKUP(D254,'Test Data'!$A$1:$N$33,13,FALSE)</f>
        <v>31.026285714285713</v>
      </c>
      <c r="M254">
        <f>VLOOKUP(B254,'Test Data'!$A$1:$N$33,13,FALSE)</f>
        <v>17.073142857142859</v>
      </c>
      <c r="N254">
        <f>VLOOKUP(D254,'Test Data'!$A$1:$N$33,14,FALSE)</f>
        <v>8.9650000000000034</v>
      </c>
      <c r="O254">
        <f>VLOOKUP(B254,'Test Data'!$A$1:$N$33,14,FALSE)</f>
        <v>7.7174999999999976</v>
      </c>
      <c r="P254">
        <f>VLOOKUP(B254,'Test Data'!$A$1:$G$33,7,FALSE)</f>
        <v>51.605000000000004</v>
      </c>
      <c r="Q254">
        <f>VLOOKUP(D254,'Test Data'!$A$1:$G$33,7,FALSE)</f>
        <v>50.613</v>
      </c>
    </row>
    <row r="255" spans="1:17" x14ac:dyDescent="0.3">
      <c r="A255" s="9">
        <v>44880</v>
      </c>
      <c r="B255" s="7" t="s">
        <v>5</v>
      </c>
      <c r="C255" s="7">
        <v>5</v>
      </c>
      <c r="D255" s="7" t="s">
        <v>3</v>
      </c>
      <c r="E255" s="7">
        <v>2</v>
      </c>
      <c r="F255" s="7"/>
      <c r="G255" s="6">
        <f t="shared" si="8"/>
        <v>-3</v>
      </c>
      <c r="H255">
        <f t="shared" si="7"/>
        <v>7</v>
      </c>
      <c r="J255">
        <f>VLOOKUP(D255,'Test Data'!$A$1:$N$33,10,FALSE)</f>
        <v>86.128930481283419</v>
      </c>
      <c r="K255">
        <f>VLOOKUP(B255,'Test Data'!$A$1:$N$33,10,FALSE)</f>
        <v>101.36763398692811</v>
      </c>
      <c r="L255">
        <f>VLOOKUP(D255,'Test Data'!$A$1:$N$33,13,FALSE)</f>
        <v>42.425142857142845</v>
      </c>
      <c r="M255">
        <f>VLOOKUP(B255,'Test Data'!$A$1:$N$33,13,FALSE)</f>
        <v>22.968</v>
      </c>
      <c r="N255">
        <f>VLOOKUP(D255,'Test Data'!$A$1:$N$33,14,FALSE)</f>
        <v>7.7924999999999969</v>
      </c>
      <c r="O255">
        <f>VLOOKUP(B255,'Test Data'!$A$1:$N$33,14,FALSE)</f>
        <v>16.109999999999996</v>
      </c>
      <c r="P255">
        <f>VLOOKUP(B255,'Test Data'!$A$1:$G$33,7,FALSE)</f>
        <v>50.840499999999999</v>
      </c>
      <c r="Q255">
        <f>VLOOKUP(D255,'Test Data'!$A$1:$G$33,7,FALSE)</f>
        <v>53.312000000000005</v>
      </c>
    </row>
    <row r="256" spans="1:17" x14ac:dyDescent="0.3">
      <c r="A256" s="8">
        <v>44880</v>
      </c>
      <c r="B256" s="6" t="s">
        <v>30</v>
      </c>
      <c r="C256" s="6">
        <v>4</v>
      </c>
      <c r="D256" s="6" t="s">
        <v>7</v>
      </c>
      <c r="E256" s="6">
        <v>5</v>
      </c>
      <c r="F256" s="6" t="s">
        <v>36</v>
      </c>
      <c r="G256" s="6">
        <f t="shared" si="8"/>
        <v>1</v>
      </c>
      <c r="H256">
        <f t="shared" si="7"/>
        <v>9</v>
      </c>
      <c r="J256">
        <f>VLOOKUP(D256,'Test Data'!$A$1:$N$33,10,FALSE)</f>
        <v>111.27740775464804</v>
      </c>
      <c r="K256">
        <f>VLOOKUP(B256,'Test Data'!$A$1:$N$33,10,FALSE)</f>
        <v>143.23803174603177</v>
      </c>
      <c r="L256">
        <f>VLOOKUP(D256,'Test Data'!$A$1:$N$33,13,FALSE)</f>
        <v>4.7725714285714282</v>
      </c>
      <c r="M256">
        <f>VLOOKUP(B256,'Test Data'!$A$1:$N$33,13,FALSE)</f>
        <v>16.389714285714284</v>
      </c>
      <c r="N256">
        <f>VLOOKUP(D256,'Test Data'!$A$1:$N$33,14,FALSE)</f>
        <v>17.254999999999999</v>
      </c>
      <c r="O256">
        <f>VLOOKUP(B256,'Test Data'!$A$1:$N$33,14,FALSE)</f>
        <v>17.792499999999997</v>
      </c>
      <c r="P256">
        <f>VLOOKUP(B256,'Test Data'!$A$1:$G$33,7,FALSE)</f>
        <v>53.600500000000004</v>
      </c>
      <c r="Q256">
        <f>VLOOKUP(D256,'Test Data'!$A$1:$G$33,7,FALSE)</f>
        <v>51.508500000000005</v>
      </c>
    </row>
    <row r="257" spans="1:17" x14ac:dyDescent="0.3">
      <c r="A257" s="9">
        <v>44880</v>
      </c>
      <c r="B257" s="7" t="s">
        <v>24</v>
      </c>
      <c r="C257" s="7">
        <v>5</v>
      </c>
      <c r="D257" s="7" t="s">
        <v>27</v>
      </c>
      <c r="E257" s="7">
        <v>2</v>
      </c>
      <c r="F257" s="7"/>
      <c r="G257" s="6">
        <f t="shared" si="8"/>
        <v>-3</v>
      </c>
      <c r="H257">
        <f t="shared" si="7"/>
        <v>7</v>
      </c>
      <c r="J257">
        <f>VLOOKUP(D257,'Test Data'!$A$1:$N$33,10,FALSE)</f>
        <v>146.74742788408409</v>
      </c>
      <c r="K257">
        <f>VLOOKUP(B257,'Test Data'!$A$1:$N$33,10,FALSE)</f>
        <v>-22.036975171338725</v>
      </c>
      <c r="L257">
        <f>VLOOKUP(D257,'Test Data'!$A$1:$N$33,13,FALSE)</f>
        <v>47.028571428571425</v>
      </c>
      <c r="M257">
        <f>VLOOKUP(B257,'Test Data'!$A$1:$N$33,13,FALSE)</f>
        <v>-3.3074285714285723</v>
      </c>
      <c r="N257">
        <f>VLOOKUP(D257,'Test Data'!$A$1:$N$33,14,FALSE)</f>
        <v>12.777499999999996</v>
      </c>
      <c r="O257">
        <f>VLOOKUP(B257,'Test Data'!$A$1:$N$33,14,FALSE)</f>
        <v>7.9775000000000027</v>
      </c>
      <c r="P257">
        <f>VLOOKUP(B257,'Test Data'!$A$1:$G$33,7,FALSE)</f>
        <v>43.370999999999995</v>
      </c>
      <c r="Q257">
        <f>VLOOKUP(D257,'Test Data'!$A$1:$G$33,7,FALSE)</f>
        <v>54.585499999999996</v>
      </c>
    </row>
    <row r="258" spans="1:17" x14ac:dyDescent="0.3">
      <c r="A258" s="8">
        <v>44881</v>
      </c>
      <c r="B258" s="6" t="s">
        <v>10</v>
      </c>
      <c r="C258" s="6">
        <v>5</v>
      </c>
      <c r="D258" s="6" t="s">
        <v>6</v>
      </c>
      <c r="E258" s="6">
        <v>2</v>
      </c>
      <c r="F258" s="6"/>
      <c r="G258" s="6">
        <f t="shared" si="8"/>
        <v>-3</v>
      </c>
      <c r="H258">
        <f t="shared" si="7"/>
        <v>7</v>
      </c>
      <c r="J258">
        <f>VLOOKUP(D258,'Test Data'!$A$1:$N$33,10,FALSE)</f>
        <v>1.760967724928741</v>
      </c>
      <c r="K258">
        <f>VLOOKUP(B258,'Test Data'!$A$1:$N$33,10,FALSE)</f>
        <v>49.127093802118544</v>
      </c>
      <c r="L258">
        <f>VLOOKUP(D258,'Test Data'!$A$1:$N$33,13,FALSE)</f>
        <v>5.3714285714285701</v>
      </c>
      <c r="M258">
        <f>VLOOKUP(B258,'Test Data'!$A$1:$N$33,13,FALSE)</f>
        <v>12.201142857142857</v>
      </c>
      <c r="N258">
        <f>VLOOKUP(D258,'Test Data'!$A$1:$N$33,14,FALSE)</f>
        <v>1.1374999999999975</v>
      </c>
      <c r="O258">
        <f>VLOOKUP(B258,'Test Data'!$A$1:$N$33,14,FALSE)</f>
        <v>1.5749999999999993</v>
      </c>
      <c r="P258">
        <f>VLOOKUP(B258,'Test Data'!$A$1:$G$33,7,FALSE)</f>
        <v>45.790499999999994</v>
      </c>
      <c r="Q258">
        <f>VLOOKUP(D258,'Test Data'!$A$1:$G$33,7,FALSE)</f>
        <v>39.211500000000001</v>
      </c>
    </row>
    <row r="259" spans="1:17" x14ac:dyDescent="0.3">
      <c r="A259" s="9">
        <v>44881</v>
      </c>
      <c r="B259" s="7" t="s">
        <v>29</v>
      </c>
      <c r="C259" s="7">
        <v>3</v>
      </c>
      <c r="D259" s="7" t="s">
        <v>9</v>
      </c>
      <c r="E259" s="7">
        <v>1</v>
      </c>
      <c r="F259" s="7"/>
      <c r="G259" s="6">
        <f t="shared" si="8"/>
        <v>-2</v>
      </c>
      <c r="H259">
        <f t="shared" ref="H259:H322" si="9">E259+C259</f>
        <v>4</v>
      </c>
      <c r="J259">
        <f>VLOOKUP(D259,'Test Data'!$A$1:$N$33,10,FALSE)</f>
        <v>168.59416263736261</v>
      </c>
      <c r="K259">
        <f>VLOOKUP(B259,'Test Data'!$A$1:$N$33,10,FALSE)</f>
        <v>167.6953685618729</v>
      </c>
      <c r="L259">
        <f>VLOOKUP(D259,'Test Data'!$A$1:$N$33,13,FALSE)</f>
        <v>-11.399999999999999</v>
      </c>
      <c r="M259">
        <f>VLOOKUP(B259,'Test Data'!$A$1:$N$33,13,FALSE)</f>
        <v>13.393142857142854</v>
      </c>
      <c r="N259">
        <f>VLOOKUP(D259,'Test Data'!$A$1:$N$33,14,FALSE)</f>
        <v>19.89</v>
      </c>
      <c r="O259">
        <f>VLOOKUP(B259,'Test Data'!$A$1:$N$33,14,FALSE)</f>
        <v>14.0275</v>
      </c>
      <c r="P259">
        <f>VLOOKUP(B259,'Test Data'!$A$1:$G$33,7,FALSE)</f>
        <v>55.707499999999996</v>
      </c>
      <c r="Q259">
        <f>VLOOKUP(D259,'Test Data'!$A$1:$G$33,7,FALSE)</f>
        <v>58.694500000000005</v>
      </c>
    </row>
    <row r="260" spans="1:17" x14ac:dyDescent="0.3">
      <c r="A260" s="8">
        <v>44881</v>
      </c>
      <c r="B260" s="6" t="s">
        <v>13</v>
      </c>
      <c r="C260" s="6">
        <v>1</v>
      </c>
      <c r="D260" s="6" t="s">
        <v>32</v>
      </c>
      <c r="E260" s="6">
        <v>4</v>
      </c>
      <c r="F260" s="6"/>
      <c r="G260" s="6">
        <f t="shared" si="8"/>
        <v>3</v>
      </c>
      <c r="H260">
        <f t="shared" si="9"/>
        <v>5</v>
      </c>
      <c r="J260">
        <f>VLOOKUP(D260,'Test Data'!$A$1:$N$33,10,FALSE)</f>
        <v>124.79930909090909</v>
      </c>
      <c r="K260">
        <f>VLOOKUP(B260,'Test Data'!$A$1:$N$33,10,FALSE)</f>
        <v>84.208897650180759</v>
      </c>
      <c r="L260">
        <f>VLOOKUP(D260,'Test Data'!$A$1:$N$33,13,FALSE)</f>
        <v>-8.6491428571428539</v>
      </c>
      <c r="M260">
        <f>VLOOKUP(B260,'Test Data'!$A$1:$N$33,13,FALSE)</f>
        <v>-1.7542857142857149</v>
      </c>
      <c r="N260">
        <f>VLOOKUP(D260,'Test Data'!$A$1:$N$33,14,FALSE)</f>
        <v>8.41</v>
      </c>
      <c r="O260">
        <f>VLOOKUP(B260,'Test Data'!$A$1:$N$33,14,FALSE)</f>
        <v>6.9050000000000047</v>
      </c>
      <c r="P260">
        <f>VLOOKUP(B260,'Test Data'!$A$1:$G$33,7,FALSE)</f>
        <v>46.412999999999997</v>
      </c>
      <c r="Q260">
        <f>VLOOKUP(D260,'Test Data'!$A$1:$G$33,7,FALSE)</f>
        <v>49.713999999999999</v>
      </c>
    </row>
    <row r="261" spans="1:17" x14ac:dyDescent="0.3">
      <c r="A261" s="9">
        <v>44882</v>
      </c>
      <c r="B261" s="7" t="s">
        <v>4</v>
      </c>
      <c r="C261" s="7">
        <v>1</v>
      </c>
      <c r="D261" s="7" t="s">
        <v>14</v>
      </c>
      <c r="E261" s="7">
        <v>4</v>
      </c>
      <c r="F261" s="7"/>
      <c r="G261" s="6">
        <f t="shared" si="8"/>
        <v>3</v>
      </c>
      <c r="H261">
        <f t="shared" si="9"/>
        <v>5</v>
      </c>
      <c r="J261">
        <f>VLOOKUP(D261,'Test Data'!$A$1:$N$33,10,FALSE)</f>
        <v>136.98197199901549</v>
      </c>
      <c r="K261">
        <f>VLOOKUP(B261,'Test Data'!$A$1:$N$33,10,FALSE)</f>
        <v>88.222810330423755</v>
      </c>
      <c r="L261">
        <f>VLOOKUP(D261,'Test Data'!$A$1:$N$33,13,FALSE)</f>
        <v>60.471999999999994</v>
      </c>
      <c r="M261">
        <f>VLOOKUP(B261,'Test Data'!$A$1:$N$33,13,FALSE)</f>
        <v>15.506285714285713</v>
      </c>
      <c r="N261">
        <f>VLOOKUP(D261,'Test Data'!$A$1:$N$33,14,FALSE)</f>
        <v>17.717499999999998</v>
      </c>
      <c r="O261">
        <f>VLOOKUP(B261,'Test Data'!$A$1:$N$33,14,FALSE)</f>
        <v>3.3900000000000006</v>
      </c>
      <c r="P261">
        <f>VLOOKUP(B261,'Test Data'!$A$1:$G$33,7,FALSE)</f>
        <v>51.642000000000003</v>
      </c>
      <c r="Q261">
        <f>VLOOKUP(D261,'Test Data'!$A$1:$G$33,7,FALSE)</f>
        <v>51.605499999999999</v>
      </c>
    </row>
    <row r="262" spans="1:17" x14ac:dyDescent="0.3">
      <c r="A262" s="8">
        <v>44882</v>
      </c>
      <c r="B262" s="6" t="s">
        <v>11</v>
      </c>
      <c r="C262" s="6">
        <v>3</v>
      </c>
      <c r="D262" s="6" t="s">
        <v>18</v>
      </c>
      <c r="E262" s="6">
        <v>2</v>
      </c>
      <c r="F262" s="6" t="s">
        <v>36</v>
      </c>
      <c r="G262" s="6">
        <f t="shared" si="8"/>
        <v>-1</v>
      </c>
      <c r="H262">
        <f t="shared" si="9"/>
        <v>5</v>
      </c>
      <c r="J262">
        <f>VLOOKUP(D262,'Test Data'!$A$1:$N$33,10,FALSE)</f>
        <v>146.30396690681772</v>
      </c>
      <c r="K262">
        <f>VLOOKUP(B262,'Test Data'!$A$1:$N$33,10,FALSE)</f>
        <v>141.70098544061301</v>
      </c>
      <c r="L262">
        <f>VLOOKUP(D262,'Test Data'!$A$1:$N$33,13,FALSE)</f>
        <v>-7.4811428571428538</v>
      </c>
      <c r="M262">
        <f>VLOOKUP(B262,'Test Data'!$A$1:$N$33,13,FALSE)</f>
        <v>23.155428571428573</v>
      </c>
      <c r="N262">
        <f>VLOOKUP(D262,'Test Data'!$A$1:$N$33,14,FALSE)</f>
        <v>12.412499999999998</v>
      </c>
      <c r="O262">
        <f>VLOOKUP(B262,'Test Data'!$A$1:$N$33,14,FALSE)</f>
        <v>13.1175</v>
      </c>
      <c r="P262">
        <f>VLOOKUP(B262,'Test Data'!$A$1:$G$33,7,FALSE)</f>
        <v>53.156500000000001</v>
      </c>
      <c r="Q262">
        <f>VLOOKUP(D262,'Test Data'!$A$1:$G$33,7,FALSE)</f>
        <v>55.962999999999994</v>
      </c>
    </row>
    <row r="263" spans="1:17" x14ac:dyDescent="0.3">
      <c r="A263" s="9">
        <v>44882</v>
      </c>
      <c r="B263" s="7" t="s">
        <v>33</v>
      </c>
      <c r="C263" s="7">
        <v>4</v>
      </c>
      <c r="D263" s="7" t="s">
        <v>20</v>
      </c>
      <c r="E263" s="7">
        <v>6</v>
      </c>
      <c r="F263" s="7"/>
      <c r="G263" s="6">
        <f t="shared" si="8"/>
        <v>2</v>
      </c>
      <c r="H263">
        <f t="shared" si="9"/>
        <v>10</v>
      </c>
      <c r="J263">
        <f>VLOOKUP(D263,'Test Data'!$A$1:$N$33,10,FALSE)</f>
        <v>40.403777624346652</v>
      </c>
      <c r="K263">
        <f>VLOOKUP(B263,'Test Data'!$A$1:$N$33,10,FALSE)</f>
        <v>-8.7404366585335467</v>
      </c>
      <c r="L263">
        <f>VLOOKUP(D263,'Test Data'!$A$1:$N$33,13,FALSE)</f>
        <v>1.0045714285714276</v>
      </c>
      <c r="M263">
        <f>VLOOKUP(B263,'Test Data'!$A$1:$N$33,13,FALSE)</f>
        <v>26.68571428571428</v>
      </c>
      <c r="N263">
        <f>VLOOKUP(D263,'Test Data'!$A$1:$N$33,14,FALSE)</f>
        <v>6.6625000000000014</v>
      </c>
      <c r="O263">
        <f>VLOOKUP(B263,'Test Data'!$A$1:$N$33,14,FALSE)</f>
        <v>2.7825000000000024</v>
      </c>
      <c r="P263">
        <f>VLOOKUP(B263,'Test Data'!$A$1:$G$33,7,FALSE)</f>
        <v>46.666000000000004</v>
      </c>
      <c r="Q263">
        <f>VLOOKUP(D263,'Test Data'!$A$1:$G$33,7,FALSE)</f>
        <v>45.282499999999999</v>
      </c>
    </row>
    <row r="264" spans="1:17" x14ac:dyDescent="0.3">
      <c r="A264" s="8">
        <v>44882</v>
      </c>
      <c r="B264" s="6" t="s">
        <v>30</v>
      </c>
      <c r="C264" s="6">
        <v>6</v>
      </c>
      <c r="D264" s="6" t="s">
        <v>31</v>
      </c>
      <c r="E264" s="6">
        <v>4</v>
      </c>
      <c r="F264" s="6"/>
      <c r="G264" s="6">
        <f t="shared" si="8"/>
        <v>-2</v>
      </c>
      <c r="H264">
        <f t="shared" si="9"/>
        <v>10</v>
      </c>
      <c r="J264">
        <f>VLOOKUP(D264,'Test Data'!$A$1:$N$33,10,FALSE)</f>
        <v>122.69680256187354</v>
      </c>
      <c r="K264">
        <f>VLOOKUP(B264,'Test Data'!$A$1:$N$33,10,FALSE)</f>
        <v>143.23803174603177</v>
      </c>
      <c r="L264">
        <f>VLOOKUP(D264,'Test Data'!$A$1:$N$33,13,FALSE)</f>
        <v>24.367999999999999</v>
      </c>
      <c r="M264">
        <f>VLOOKUP(B264,'Test Data'!$A$1:$N$33,13,FALSE)</f>
        <v>16.389714285714284</v>
      </c>
      <c r="N264">
        <f>VLOOKUP(D264,'Test Data'!$A$1:$N$33,14,FALSE)</f>
        <v>9.4549999999999983</v>
      </c>
      <c r="O264">
        <f>VLOOKUP(B264,'Test Data'!$A$1:$N$33,14,FALSE)</f>
        <v>17.792499999999997</v>
      </c>
      <c r="P264">
        <f>VLOOKUP(B264,'Test Data'!$A$1:$G$33,7,FALSE)</f>
        <v>53.600500000000004</v>
      </c>
      <c r="Q264">
        <f>VLOOKUP(D264,'Test Data'!$A$1:$G$33,7,FALSE)</f>
        <v>54.636500000000005</v>
      </c>
    </row>
    <row r="265" spans="1:17" x14ac:dyDescent="0.3">
      <c r="A265" s="9">
        <v>44882</v>
      </c>
      <c r="B265" s="7" t="s">
        <v>3</v>
      </c>
      <c r="C265" s="7">
        <v>6</v>
      </c>
      <c r="D265" s="7" t="s">
        <v>28</v>
      </c>
      <c r="E265" s="7">
        <v>4</v>
      </c>
      <c r="F265" s="7"/>
      <c r="G265" s="6">
        <f t="shared" si="8"/>
        <v>-2</v>
      </c>
      <c r="H265">
        <f t="shared" si="9"/>
        <v>10</v>
      </c>
      <c r="J265">
        <f>VLOOKUP(D265,'Test Data'!$A$1:$N$33,10,FALSE)</f>
        <v>102.79954013918658</v>
      </c>
      <c r="K265">
        <f>VLOOKUP(B265,'Test Data'!$A$1:$N$33,10,FALSE)</f>
        <v>86.128930481283419</v>
      </c>
      <c r="L265">
        <f>VLOOKUP(D265,'Test Data'!$A$1:$N$33,13,FALSE)</f>
        <v>17.073142857142859</v>
      </c>
      <c r="M265">
        <f>VLOOKUP(B265,'Test Data'!$A$1:$N$33,13,FALSE)</f>
        <v>42.425142857142845</v>
      </c>
      <c r="N265">
        <f>VLOOKUP(D265,'Test Data'!$A$1:$N$33,14,FALSE)</f>
        <v>7.7174999999999976</v>
      </c>
      <c r="O265">
        <f>VLOOKUP(B265,'Test Data'!$A$1:$N$33,14,FALSE)</f>
        <v>7.7924999999999969</v>
      </c>
      <c r="P265">
        <f>VLOOKUP(B265,'Test Data'!$A$1:$G$33,7,FALSE)</f>
        <v>53.312000000000005</v>
      </c>
      <c r="Q265">
        <f>VLOOKUP(D265,'Test Data'!$A$1:$G$33,7,FALSE)</f>
        <v>51.605000000000004</v>
      </c>
    </row>
    <row r="266" spans="1:17" x14ac:dyDescent="0.3">
      <c r="A266" s="8">
        <v>44882</v>
      </c>
      <c r="B266" s="6" t="s">
        <v>16</v>
      </c>
      <c r="C266" s="6">
        <v>4</v>
      </c>
      <c r="D266" s="6" t="s">
        <v>21</v>
      </c>
      <c r="E266" s="6">
        <v>5</v>
      </c>
      <c r="F266" s="6"/>
      <c r="G266" s="6">
        <f t="shared" si="8"/>
        <v>1</v>
      </c>
      <c r="H266">
        <f t="shared" si="9"/>
        <v>9</v>
      </c>
      <c r="J266">
        <f>VLOOKUP(D266,'Test Data'!$A$1:$N$33,10,FALSE)</f>
        <v>76.409007752840552</v>
      </c>
      <c r="K266">
        <f>VLOOKUP(B266,'Test Data'!$A$1:$N$33,10,FALSE)</f>
        <v>63.730171402644544</v>
      </c>
      <c r="L266">
        <f>VLOOKUP(D266,'Test Data'!$A$1:$N$33,13,FALSE)</f>
        <v>31.026285714285713</v>
      </c>
      <c r="M266">
        <f>VLOOKUP(B266,'Test Data'!$A$1:$N$33,13,FALSE)</f>
        <v>50.068571428571417</v>
      </c>
      <c r="N266">
        <f>VLOOKUP(D266,'Test Data'!$A$1:$N$33,14,FALSE)</f>
        <v>8.9650000000000034</v>
      </c>
      <c r="O266">
        <f>VLOOKUP(B266,'Test Data'!$A$1:$N$33,14,FALSE)</f>
        <v>8.764999999999997</v>
      </c>
      <c r="P266">
        <f>VLOOKUP(B266,'Test Data'!$A$1:$G$33,7,FALSE)</f>
        <v>50.204499999999996</v>
      </c>
      <c r="Q266">
        <f>VLOOKUP(D266,'Test Data'!$A$1:$G$33,7,FALSE)</f>
        <v>50.613</v>
      </c>
    </row>
    <row r="267" spans="1:17" x14ac:dyDescent="0.3">
      <c r="A267" s="9">
        <v>44882</v>
      </c>
      <c r="B267" s="7" t="s">
        <v>17</v>
      </c>
      <c r="C267" s="7">
        <v>2</v>
      </c>
      <c r="D267" s="7" t="s">
        <v>34</v>
      </c>
      <c r="E267" s="7">
        <v>3</v>
      </c>
      <c r="F267" s="7" t="s">
        <v>36</v>
      </c>
      <c r="G267" s="6">
        <f t="shared" si="8"/>
        <v>1</v>
      </c>
      <c r="H267">
        <f t="shared" si="9"/>
        <v>5</v>
      </c>
      <c r="J267">
        <f>VLOOKUP(D267,'Test Data'!$A$1:$N$33,10,FALSE)</f>
        <v>102.7335900621118</v>
      </c>
      <c r="K267">
        <f>VLOOKUP(B267,'Test Data'!$A$1:$N$33,10,FALSE)</f>
        <v>136.54911843711844</v>
      </c>
      <c r="L267">
        <f>VLOOKUP(D267,'Test Data'!$A$1:$N$33,13,FALSE)</f>
        <v>3.6628571428571433</v>
      </c>
      <c r="M267">
        <f>VLOOKUP(B267,'Test Data'!$A$1:$N$33,13,FALSE)</f>
        <v>33.722285714285711</v>
      </c>
      <c r="N267">
        <f>VLOOKUP(D267,'Test Data'!$A$1:$N$33,14,FALSE)</f>
        <v>8.9399999999999977</v>
      </c>
      <c r="O267">
        <f>VLOOKUP(B267,'Test Data'!$A$1:$N$33,14,FALSE)</f>
        <v>18.827500000000001</v>
      </c>
      <c r="P267">
        <f>VLOOKUP(B267,'Test Data'!$A$1:$G$33,7,FALSE)</f>
        <v>49.573999999999998</v>
      </c>
      <c r="Q267">
        <f>VLOOKUP(D267,'Test Data'!$A$1:$G$33,7,FALSE)</f>
        <v>50.25</v>
      </c>
    </row>
    <row r="268" spans="1:17" x14ac:dyDescent="0.3">
      <c r="A268" s="8">
        <v>44882</v>
      </c>
      <c r="B268" s="6" t="s">
        <v>19</v>
      </c>
      <c r="C268" s="6">
        <v>7</v>
      </c>
      <c r="D268" s="6" t="s">
        <v>24</v>
      </c>
      <c r="E268" s="6">
        <v>4</v>
      </c>
      <c r="F268" s="6"/>
      <c r="G268" s="6">
        <f t="shared" si="8"/>
        <v>-3</v>
      </c>
      <c r="H268">
        <f t="shared" si="9"/>
        <v>11</v>
      </c>
      <c r="J268">
        <f>VLOOKUP(D268,'Test Data'!$A$1:$N$33,10,FALSE)</f>
        <v>-22.036975171338725</v>
      </c>
      <c r="K268">
        <f>VLOOKUP(B268,'Test Data'!$A$1:$N$33,10,FALSE)</f>
        <v>87.364379749166758</v>
      </c>
      <c r="L268">
        <f>VLOOKUP(D268,'Test Data'!$A$1:$N$33,13,FALSE)</f>
        <v>-3.3074285714285723</v>
      </c>
      <c r="M268">
        <f>VLOOKUP(B268,'Test Data'!$A$1:$N$33,13,FALSE)</f>
        <v>13.821714285714281</v>
      </c>
      <c r="N268">
        <f>VLOOKUP(D268,'Test Data'!$A$1:$N$33,14,FALSE)</f>
        <v>7.9775000000000027</v>
      </c>
      <c r="O268">
        <f>VLOOKUP(B268,'Test Data'!$A$1:$N$33,14,FALSE)</f>
        <v>10.832500000000003</v>
      </c>
      <c r="P268">
        <f>VLOOKUP(B268,'Test Data'!$A$1:$G$33,7,FALSE)</f>
        <v>45.319500000000005</v>
      </c>
      <c r="Q268">
        <f>VLOOKUP(D268,'Test Data'!$A$1:$G$33,7,FALSE)</f>
        <v>43.370999999999995</v>
      </c>
    </row>
    <row r="269" spans="1:17" x14ac:dyDescent="0.3">
      <c r="A269" s="9">
        <v>44882</v>
      </c>
      <c r="B269" s="7" t="s">
        <v>12</v>
      </c>
      <c r="C269" s="7">
        <v>4</v>
      </c>
      <c r="D269" s="7" t="s">
        <v>10</v>
      </c>
      <c r="E269" s="7">
        <v>5</v>
      </c>
      <c r="F269" s="7" t="s">
        <v>35</v>
      </c>
      <c r="G269" s="6">
        <f t="shared" si="8"/>
        <v>1</v>
      </c>
      <c r="H269">
        <f t="shared" si="9"/>
        <v>9</v>
      </c>
      <c r="J269">
        <f>VLOOKUP(D269,'Test Data'!$A$1:$N$33,10,FALSE)</f>
        <v>49.127093802118544</v>
      </c>
      <c r="K269">
        <f>VLOOKUP(B269,'Test Data'!$A$1:$N$33,10,FALSE)</f>
        <v>53.979766020169095</v>
      </c>
      <c r="L269">
        <f>VLOOKUP(D269,'Test Data'!$A$1:$N$33,13,FALSE)</f>
        <v>12.201142857142857</v>
      </c>
      <c r="M269">
        <f>VLOOKUP(B269,'Test Data'!$A$1:$N$33,13,FALSE)</f>
        <v>19.751999999999999</v>
      </c>
      <c r="N269">
        <f>VLOOKUP(D269,'Test Data'!$A$1:$N$33,14,FALSE)</f>
        <v>1.5749999999999993</v>
      </c>
      <c r="O269">
        <f>VLOOKUP(B269,'Test Data'!$A$1:$N$33,14,FALSE)</f>
        <v>5.9175000000000004</v>
      </c>
      <c r="P269">
        <f>VLOOKUP(B269,'Test Data'!$A$1:$G$33,7,FALSE)</f>
        <v>48.340999999999994</v>
      </c>
      <c r="Q269">
        <f>VLOOKUP(D269,'Test Data'!$A$1:$G$33,7,FALSE)</f>
        <v>45.790499999999994</v>
      </c>
    </row>
    <row r="270" spans="1:17" x14ac:dyDescent="0.3">
      <c r="A270" s="8">
        <v>44882</v>
      </c>
      <c r="B270" s="6" t="s">
        <v>22</v>
      </c>
      <c r="C270" s="6">
        <v>1</v>
      </c>
      <c r="D270" s="6" t="s">
        <v>7</v>
      </c>
      <c r="E270" s="6">
        <v>4</v>
      </c>
      <c r="F270" s="6"/>
      <c r="G270" s="6">
        <f t="shared" si="8"/>
        <v>3</v>
      </c>
      <c r="H270">
        <f t="shared" si="9"/>
        <v>5</v>
      </c>
      <c r="J270">
        <f>VLOOKUP(D270,'Test Data'!$A$1:$N$33,10,FALSE)</f>
        <v>111.27740775464804</v>
      </c>
      <c r="K270">
        <f>VLOOKUP(B270,'Test Data'!$A$1:$N$33,10,FALSE)</f>
        <v>74.976702286219535</v>
      </c>
      <c r="L270">
        <f>VLOOKUP(D270,'Test Data'!$A$1:$N$33,13,FALSE)</f>
        <v>4.7725714285714282</v>
      </c>
      <c r="M270">
        <f>VLOOKUP(B270,'Test Data'!$A$1:$N$33,13,FALSE)</f>
        <v>-0.72571428571428664</v>
      </c>
      <c r="N270">
        <f>VLOOKUP(D270,'Test Data'!$A$1:$N$33,14,FALSE)</f>
        <v>17.254999999999999</v>
      </c>
      <c r="O270">
        <f>VLOOKUP(B270,'Test Data'!$A$1:$N$33,14,FALSE)</f>
        <v>7.3575000000000017</v>
      </c>
      <c r="P270">
        <f>VLOOKUP(B270,'Test Data'!$A$1:$G$33,7,FALSE)</f>
        <v>52.762500000000003</v>
      </c>
      <c r="Q270">
        <f>VLOOKUP(D270,'Test Data'!$A$1:$G$33,7,FALSE)</f>
        <v>51.508500000000005</v>
      </c>
    </row>
    <row r="271" spans="1:17" x14ac:dyDescent="0.3">
      <c r="A271" s="9">
        <v>44882</v>
      </c>
      <c r="B271" s="7" t="s">
        <v>15</v>
      </c>
      <c r="C271" s="7">
        <v>3</v>
      </c>
      <c r="D271" s="7" t="s">
        <v>5</v>
      </c>
      <c r="E271" s="7">
        <v>2</v>
      </c>
      <c r="F271" s="7" t="s">
        <v>36</v>
      </c>
      <c r="G271" s="6">
        <f t="shared" si="8"/>
        <v>-1</v>
      </c>
      <c r="H271">
        <f t="shared" si="9"/>
        <v>5</v>
      </c>
      <c r="J271">
        <f>VLOOKUP(D271,'Test Data'!$A$1:$N$33,10,FALSE)</f>
        <v>101.36763398692811</v>
      </c>
      <c r="K271">
        <f>VLOOKUP(B271,'Test Data'!$A$1:$N$33,10,FALSE)</f>
        <v>139.03583232323234</v>
      </c>
      <c r="L271">
        <f>VLOOKUP(D271,'Test Data'!$A$1:$N$33,13,FALSE)</f>
        <v>22.968</v>
      </c>
      <c r="M271">
        <f>VLOOKUP(B271,'Test Data'!$A$1:$N$33,13,FALSE)</f>
        <v>12.76</v>
      </c>
      <c r="N271">
        <f>VLOOKUP(D271,'Test Data'!$A$1:$N$33,14,FALSE)</f>
        <v>16.109999999999996</v>
      </c>
      <c r="O271">
        <f>VLOOKUP(B271,'Test Data'!$A$1:$N$33,14,FALSE)</f>
        <v>16.397500000000001</v>
      </c>
      <c r="P271">
        <f>VLOOKUP(B271,'Test Data'!$A$1:$G$33,7,FALSE)</f>
        <v>53.043999999999997</v>
      </c>
      <c r="Q271">
        <f>VLOOKUP(D271,'Test Data'!$A$1:$G$33,7,FALSE)</f>
        <v>50.840499999999999</v>
      </c>
    </row>
    <row r="272" spans="1:17" x14ac:dyDescent="0.3">
      <c r="A272" s="8">
        <v>44882</v>
      </c>
      <c r="B272" s="6" t="s">
        <v>25</v>
      </c>
      <c r="C272" s="6">
        <v>1</v>
      </c>
      <c r="D272" s="6" t="s">
        <v>27</v>
      </c>
      <c r="E272" s="6">
        <v>4</v>
      </c>
      <c r="F272" s="6"/>
      <c r="G272" s="6">
        <f t="shared" si="8"/>
        <v>3</v>
      </c>
      <c r="H272">
        <f t="shared" si="9"/>
        <v>5</v>
      </c>
      <c r="J272">
        <f>VLOOKUP(D272,'Test Data'!$A$1:$N$33,10,FALSE)</f>
        <v>146.74742788408409</v>
      </c>
      <c r="K272">
        <f>VLOOKUP(B272,'Test Data'!$A$1:$N$33,10,FALSE)</f>
        <v>39.840338825608846</v>
      </c>
      <c r="L272">
        <f>VLOOKUP(D272,'Test Data'!$A$1:$N$33,13,FALSE)</f>
        <v>47.028571428571425</v>
      </c>
      <c r="M272">
        <f>VLOOKUP(B272,'Test Data'!$A$1:$N$33,13,FALSE)</f>
        <v>27.305142857142851</v>
      </c>
      <c r="N272">
        <f>VLOOKUP(D272,'Test Data'!$A$1:$N$33,14,FALSE)</f>
        <v>12.777499999999996</v>
      </c>
      <c r="O272">
        <f>VLOOKUP(B272,'Test Data'!$A$1:$N$33,14,FALSE)</f>
        <v>9.8724999999999987</v>
      </c>
      <c r="P272">
        <f>VLOOKUP(B272,'Test Data'!$A$1:$G$33,7,FALSE)</f>
        <v>45.057000000000002</v>
      </c>
      <c r="Q272">
        <f>VLOOKUP(D272,'Test Data'!$A$1:$G$33,7,FALSE)</f>
        <v>54.585499999999996</v>
      </c>
    </row>
    <row r="273" spans="1:17" x14ac:dyDescent="0.3">
      <c r="A273" s="9">
        <v>44882</v>
      </c>
      <c r="B273" s="7" t="s">
        <v>26</v>
      </c>
      <c r="C273" s="7">
        <v>2</v>
      </c>
      <c r="D273" s="7" t="s">
        <v>23</v>
      </c>
      <c r="E273" s="7">
        <v>3</v>
      </c>
      <c r="F273" s="7"/>
      <c r="G273" s="6">
        <f t="shared" si="8"/>
        <v>1</v>
      </c>
      <c r="H273">
        <f t="shared" si="9"/>
        <v>5</v>
      </c>
      <c r="J273">
        <f>VLOOKUP(D273,'Test Data'!$A$1:$N$33,10,FALSE)</f>
        <v>108.81431168831168</v>
      </c>
      <c r="K273">
        <f>VLOOKUP(B273,'Test Data'!$A$1:$N$33,10,FALSE)</f>
        <v>-4.6858997148042523</v>
      </c>
      <c r="L273">
        <f>VLOOKUP(D273,'Test Data'!$A$1:$N$33,13,FALSE)</f>
        <v>37.825142857142851</v>
      </c>
      <c r="M273">
        <f>VLOOKUP(B273,'Test Data'!$A$1:$N$33,13,FALSE)</f>
        <v>0.628571428571429</v>
      </c>
      <c r="N273">
        <f>VLOOKUP(D273,'Test Data'!$A$1:$N$33,14,FALSE)</f>
        <v>7.2100000000000044</v>
      </c>
      <c r="O273">
        <f>VLOOKUP(B273,'Test Data'!$A$1:$N$33,14,FALSE)</f>
        <v>6.8450000000000024</v>
      </c>
      <c r="P273">
        <f>VLOOKUP(B273,'Test Data'!$A$1:$G$33,7,FALSE)</f>
        <v>43.948500000000003</v>
      </c>
      <c r="Q273">
        <f>VLOOKUP(D273,'Test Data'!$A$1:$G$33,7,FALSE)</f>
        <v>50.827500000000001</v>
      </c>
    </row>
    <row r="274" spans="1:17" x14ac:dyDescent="0.3">
      <c r="A274" s="8">
        <v>44883</v>
      </c>
      <c r="B274" s="6" t="s">
        <v>29</v>
      </c>
      <c r="C274" s="6">
        <v>1</v>
      </c>
      <c r="D274" s="6" t="s">
        <v>8</v>
      </c>
      <c r="E274" s="6">
        <v>4</v>
      </c>
      <c r="F274" s="6"/>
      <c r="G274" s="6">
        <f t="shared" si="8"/>
        <v>3</v>
      </c>
      <c r="H274">
        <f t="shared" si="9"/>
        <v>5</v>
      </c>
      <c r="J274">
        <f>VLOOKUP(D274,'Test Data'!$A$1:$N$33,10,FALSE)</f>
        <v>113.56726902166196</v>
      </c>
      <c r="K274">
        <f>VLOOKUP(B274,'Test Data'!$A$1:$N$33,10,FALSE)</f>
        <v>167.6953685618729</v>
      </c>
      <c r="L274">
        <f>VLOOKUP(D274,'Test Data'!$A$1:$N$33,13,FALSE)</f>
        <v>19.098285714285709</v>
      </c>
      <c r="M274">
        <f>VLOOKUP(B274,'Test Data'!$A$1:$N$33,13,FALSE)</f>
        <v>13.393142857142854</v>
      </c>
      <c r="N274">
        <f>VLOOKUP(D274,'Test Data'!$A$1:$N$33,14,FALSE)</f>
        <v>11.739999999999998</v>
      </c>
      <c r="O274">
        <f>VLOOKUP(B274,'Test Data'!$A$1:$N$33,14,FALSE)</f>
        <v>14.0275</v>
      </c>
      <c r="P274">
        <f>VLOOKUP(B274,'Test Data'!$A$1:$G$33,7,FALSE)</f>
        <v>55.707499999999996</v>
      </c>
      <c r="Q274">
        <f>VLOOKUP(D274,'Test Data'!$A$1:$G$33,7,FALSE)</f>
        <v>48.032499999999999</v>
      </c>
    </row>
    <row r="275" spans="1:17" x14ac:dyDescent="0.3">
      <c r="A275" s="9">
        <v>44884</v>
      </c>
      <c r="B275" s="7" t="s">
        <v>6</v>
      </c>
      <c r="C275" s="7">
        <v>1</v>
      </c>
      <c r="D275" s="7" t="s">
        <v>14</v>
      </c>
      <c r="E275" s="7">
        <v>6</v>
      </c>
      <c r="F275" s="7"/>
      <c r="G275" s="6">
        <f t="shared" si="8"/>
        <v>5</v>
      </c>
      <c r="H275">
        <f t="shared" si="9"/>
        <v>7</v>
      </c>
      <c r="J275">
        <f>VLOOKUP(D275,'Test Data'!$A$1:$N$33,10,FALSE)</f>
        <v>136.98197199901549</v>
      </c>
      <c r="K275">
        <f>VLOOKUP(B275,'Test Data'!$A$1:$N$33,10,FALSE)</f>
        <v>1.760967724928741</v>
      </c>
      <c r="L275">
        <f>VLOOKUP(D275,'Test Data'!$A$1:$N$33,13,FALSE)</f>
        <v>60.471999999999994</v>
      </c>
      <c r="M275">
        <f>VLOOKUP(B275,'Test Data'!$A$1:$N$33,13,FALSE)</f>
        <v>5.3714285714285701</v>
      </c>
      <c r="N275">
        <f>VLOOKUP(D275,'Test Data'!$A$1:$N$33,14,FALSE)</f>
        <v>17.717499999999998</v>
      </c>
      <c r="O275">
        <f>VLOOKUP(B275,'Test Data'!$A$1:$N$33,14,FALSE)</f>
        <v>1.1374999999999975</v>
      </c>
      <c r="P275">
        <f>VLOOKUP(B275,'Test Data'!$A$1:$G$33,7,FALSE)</f>
        <v>39.211500000000001</v>
      </c>
      <c r="Q275">
        <f>VLOOKUP(D275,'Test Data'!$A$1:$G$33,7,FALSE)</f>
        <v>51.605499999999999</v>
      </c>
    </row>
    <row r="276" spans="1:17" x14ac:dyDescent="0.3">
      <c r="A276" s="8">
        <v>44884</v>
      </c>
      <c r="B276" s="6" t="s">
        <v>19</v>
      </c>
      <c r="C276" s="6">
        <v>6</v>
      </c>
      <c r="D276" s="6" t="s">
        <v>20</v>
      </c>
      <c r="E276" s="6">
        <v>1</v>
      </c>
      <c r="F276" s="6"/>
      <c r="G276" s="6">
        <f t="shared" si="8"/>
        <v>-5</v>
      </c>
      <c r="H276">
        <f t="shared" si="9"/>
        <v>7</v>
      </c>
      <c r="J276">
        <f>VLOOKUP(D276,'Test Data'!$A$1:$N$33,10,FALSE)</f>
        <v>40.403777624346652</v>
      </c>
      <c r="K276">
        <f>VLOOKUP(B276,'Test Data'!$A$1:$N$33,10,FALSE)</f>
        <v>87.364379749166758</v>
      </c>
      <c r="L276">
        <f>VLOOKUP(D276,'Test Data'!$A$1:$N$33,13,FALSE)</f>
        <v>1.0045714285714276</v>
      </c>
      <c r="M276">
        <f>VLOOKUP(B276,'Test Data'!$A$1:$N$33,13,FALSE)</f>
        <v>13.821714285714281</v>
      </c>
      <c r="N276">
        <f>VLOOKUP(D276,'Test Data'!$A$1:$N$33,14,FALSE)</f>
        <v>6.6625000000000014</v>
      </c>
      <c r="O276">
        <f>VLOOKUP(B276,'Test Data'!$A$1:$N$33,14,FALSE)</f>
        <v>10.832500000000003</v>
      </c>
      <c r="P276">
        <f>VLOOKUP(B276,'Test Data'!$A$1:$G$33,7,FALSE)</f>
        <v>45.319500000000005</v>
      </c>
      <c r="Q276">
        <f>VLOOKUP(D276,'Test Data'!$A$1:$G$33,7,FALSE)</f>
        <v>45.282499999999999</v>
      </c>
    </row>
    <row r="277" spans="1:17" x14ac:dyDescent="0.3">
      <c r="A277" s="9">
        <v>44884</v>
      </c>
      <c r="B277" s="7" t="s">
        <v>16</v>
      </c>
      <c r="C277" s="7">
        <v>2</v>
      </c>
      <c r="D277" s="7" t="s">
        <v>30</v>
      </c>
      <c r="E277" s="7">
        <v>5</v>
      </c>
      <c r="F277" s="7"/>
      <c r="G277" s="6">
        <f t="shared" si="8"/>
        <v>3</v>
      </c>
      <c r="H277">
        <f t="shared" si="9"/>
        <v>7</v>
      </c>
      <c r="J277">
        <f>VLOOKUP(D277,'Test Data'!$A$1:$N$33,10,FALSE)</f>
        <v>143.23803174603177</v>
      </c>
      <c r="K277">
        <f>VLOOKUP(B277,'Test Data'!$A$1:$N$33,10,FALSE)</f>
        <v>63.730171402644544</v>
      </c>
      <c r="L277">
        <f>VLOOKUP(D277,'Test Data'!$A$1:$N$33,13,FALSE)</f>
        <v>16.389714285714284</v>
      </c>
      <c r="M277">
        <f>VLOOKUP(B277,'Test Data'!$A$1:$N$33,13,FALSE)</f>
        <v>50.068571428571417</v>
      </c>
      <c r="N277">
        <f>VLOOKUP(D277,'Test Data'!$A$1:$N$33,14,FALSE)</f>
        <v>17.792499999999997</v>
      </c>
      <c r="O277">
        <f>VLOOKUP(B277,'Test Data'!$A$1:$N$33,14,FALSE)</f>
        <v>8.764999999999997</v>
      </c>
      <c r="P277">
        <f>VLOOKUP(B277,'Test Data'!$A$1:$G$33,7,FALSE)</f>
        <v>50.204499999999996</v>
      </c>
      <c r="Q277">
        <f>VLOOKUP(D277,'Test Data'!$A$1:$G$33,7,FALSE)</f>
        <v>53.600500000000004</v>
      </c>
    </row>
    <row r="278" spans="1:17" x14ac:dyDescent="0.3">
      <c r="A278" s="8">
        <v>44884</v>
      </c>
      <c r="B278" s="6" t="s">
        <v>27</v>
      </c>
      <c r="C278" s="6">
        <v>3</v>
      </c>
      <c r="D278" s="6" t="s">
        <v>9</v>
      </c>
      <c r="E278" s="6">
        <v>4</v>
      </c>
      <c r="F278" s="6" t="s">
        <v>36</v>
      </c>
      <c r="G278" s="6">
        <f t="shared" si="8"/>
        <v>1</v>
      </c>
      <c r="H278">
        <f t="shared" si="9"/>
        <v>7</v>
      </c>
      <c r="J278">
        <f>VLOOKUP(D278,'Test Data'!$A$1:$N$33,10,FALSE)</f>
        <v>168.59416263736261</v>
      </c>
      <c r="K278">
        <f>VLOOKUP(B278,'Test Data'!$A$1:$N$33,10,FALSE)</f>
        <v>146.74742788408409</v>
      </c>
      <c r="L278">
        <f>VLOOKUP(D278,'Test Data'!$A$1:$N$33,13,FALSE)</f>
        <v>-11.399999999999999</v>
      </c>
      <c r="M278">
        <f>VLOOKUP(B278,'Test Data'!$A$1:$N$33,13,FALSE)</f>
        <v>47.028571428571425</v>
      </c>
      <c r="N278">
        <f>VLOOKUP(D278,'Test Data'!$A$1:$N$33,14,FALSE)</f>
        <v>19.89</v>
      </c>
      <c r="O278">
        <f>VLOOKUP(B278,'Test Data'!$A$1:$N$33,14,FALSE)</f>
        <v>12.777499999999996</v>
      </c>
      <c r="P278">
        <f>VLOOKUP(B278,'Test Data'!$A$1:$G$33,7,FALSE)</f>
        <v>54.585499999999996</v>
      </c>
      <c r="Q278">
        <f>VLOOKUP(D278,'Test Data'!$A$1:$G$33,7,FALSE)</f>
        <v>58.694500000000005</v>
      </c>
    </row>
    <row r="279" spans="1:17" x14ac:dyDescent="0.3">
      <c r="A279" s="9">
        <v>44884</v>
      </c>
      <c r="B279" s="7" t="s">
        <v>22</v>
      </c>
      <c r="C279" s="7">
        <v>5</v>
      </c>
      <c r="D279" s="7" t="s">
        <v>31</v>
      </c>
      <c r="E279" s="7">
        <v>4</v>
      </c>
      <c r="F279" s="7" t="s">
        <v>35</v>
      </c>
      <c r="G279" s="6">
        <f t="shared" si="8"/>
        <v>-1</v>
      </c>
      <c r="H279">
        <f t="shared" si="9"/>
        <v>9</v>
      </c>
      <c r="J279">
        <f>VLOOKUP(D279,'Test Data'!$A$1:$N$33,10,FALSE)</f>
        <v>122.69680256187354</v>
      </c>
      <c r="K279">
        <f>VLOOKUP(B279,'Test Data'!$A$1:$N$33,10,FALSE)</f>
        <v>74.976702286219535</v>
      </c>
      <c r="L279">
        <f>VLOOKUP(D279,'Test Data'!$A$1:$N$33,13,FALSE)</f>
        <v>24.367999999999999</v>
      </c>
      <c r="M279">
        <f>VLOOKUP(B279,'Test Data'!$A$1:$N$33,13,FALSE)</f>
        <v>-0.72571428571428664</v>
      </c>
      <c r="N279">
        <f>VLOOKUP(D279,'Test Data'!$A$1:$N$33,14,FALSE)</f>
        <v>9.4549999999999983</v>
      </c>
      <c r="O279">
        <f>VLOOKUP(B279,'Test Data'!$A$1:$N$33,14,FALSE)</f>
        <v>7.3575000000000017</v>
      </c>
      <c r="P279">
        <f>VLOOKUP(B279,'Test Data'!$A$1:$G$33,7,FALSE)</f>
        <v>52.762500000000003</v>
      </c>
      <c r="Q279">
        <f>VLOOKUP(D279,'Test Data'!$A$1:$G$33,7,FALSE)</f>
        <v>54.636500000000005</v>
      </c>
    </row>
    <row r="280" spans="1:17" x14ac:dyDescent="0.3">
      <c r="A280" s="8">
        <v>44884</v>
      </c>
      <c r="B280" s="6" t="s">
        <v>18</v>
      </c>
      <c r="C280" s="6">
        <v>1</v>
      </c>
      <c r="D280" s="6" t="s">
        <v>28</v>
      </c>
      <c r="E280" s="6">
        <v>2</v>
      </c>
      <c r="F280" s="6" t="s">
        <v>36</v>
      </c>
      <c r="G280" s="6">
        <f t="shared" si="8"/>
        <v>1</v>
      </c>
      <c r="H280">
        <f t="shared" si="9"/>
        <v>3</v>
      </c>
      <c r="J280">
        <f>VLOOKUP(D280,'Test Data'!$A$1:$N$33,10,FALSE)</f>
        <v>102.79954013918658</v>
      </c>
      <c r="K280">
        <f>VLOOKUP(B280,'Test Data'!$A$1:$N$33,10,FALSE)</f>
        <v>146.30396690681772</v>
      </c>
      <c r="L280">
        <f>VLOOKUP(D280,'Test Data'!$A$1:$N$33,13,FALSE)</f>
        <v>17.073142857142859</v>
      </c>
      <c r="M280">
        <f>VLOOKUP(B280,'Test Data'!$A$1:$N$33,13,FALSE)</f>
        <v>-7.4811428571428538</v>
      </c>
      <c r="N280">
        <f>VLOOKUP(D280,'Test Data'!$A$1:$N$33,14,FALSE)</f>
        <v>7.7174999999999976</v>
      </c>
      <c r="O280">
        <f>VLOOKUP(B280,'Test Data'!$A$1:$N$33,14,FALSE)</f>
        <v>12.412499999999998</v>
      </c>
      <c r="P280">
        <f>VLOOKUP(B280,'Test Data'!$A$1:$G$33,7,FALSE)</f>
        <v>55.962999999999994</v>
      </c>
      <c r="Q280">
        <f>VLOOKUP(D280,'Test Data'!$A$1:$G$33,7,FALSE)</f>
        <v>51.605000000000004</v>
      </c>
    </row>
    <row r="281" spans="1:17" x14ac:dyDescent="0.3">
      <c r="A281" s="9">
        <v>44884</v>
      </c>
      <c r="B281" s="7" t="s">
        <v>4</v>
      </c>
      <c r="C281" s="7">
        <v>4</v>
      </c>
      <c r="D281" s="7" t="s">
        <v>33</v>
      </c>
      <c r="E281" s="7">
        <v>5</v>
      </c>
      <c r="F281" s="7" t="s">
        <v>35</v>
      </c>
      <c r="G281" s="6">
        <f t="shared" si="8"/>
        <v>1</v>
      </c>
      <c r="H281">
        <f t="shared" si="9"/>
        <v>9</v>
      </c>
      <c r="J281">
        <f>VLOOKUP(D281,'Test Data'!$A$1:$N$33,10,FALSE)</f>
        <v>-8.7404366585335467</v>
      </c>
      <c r="K281">
        <f>VLOOKUP(B281,'Test Data'!$A$1:$N$33,10,FALSE)</f>
        <v>88.222810330423755</v>
      </c>
      <c r="L281">
        <f>VLOOKUP(D281,'Test Data'!$A$1:$N$33,13,FALSE)</f>
        <v>26.68571428571428</v>
      </c>
      <c r="M281">
        <f>VLOOKUP(B281,'Test Data'!$A$1:$N$33,13,FALSE)</f>
        <v>15.506285714285713</v>
      </c>
      <c r="N281">
        <f>VLOOKUP(D281,'Test Data'!$A$1:$N$33,14,FALSE)</f>
        <v>2.7825000000000024</v>
      </c>
      <c r="O281">
        <f>VLOOKUP(B281,'Test Data'!$A$1:$N$33,14,FALSE)</f>
        <v>3.3900000000000006</v>
      </c>
      <c r="P281">
        <f>VLOOKUP(B281,'Test Data'!$A$1:$G$33,7,FALSE)</f>
        <v>51.642000000000003</v>
      </c>
      <c r="Q281">
        <f>VLOOKUP(D281,'Test Data'!$A$1:$G$33,7,FALSE)</f>
        <v>46.666000000000004</v>
      </c>
    </row>
    <row r="282" spans="1:17" x14ac:dyDescent="0.3">
      <c r="A282" s="8">
        <v>44884</v>
      </c>
      <c r="B282" s="6" t="s">
        <v>7</v>
      </c>
      <c r="C282" s="6">
        <v>3</v>
      </c>
      <c r="D282" s="6" t="s">
        <v>21</v>
      </c>
      <c r="E282" s="6">
        <v>2</v>
      </c>
      <c r="F282" s="6" t="s">
        <v>36</v>
      </c>
      <c r="G282" s="6">
        <f t="shared" si="8"/>
        <v>-1</v>
      </c>
      <c r="H282">
        <f t="shared" si="9"/>
        <v>5</v>
      </c>
      <c r="J282">
        <f>VLOOKUP(D282,'Test Data'!$A$1:$N$33,10,FALSE)</f>
        <v>76.409007752840552</v>
      </c>
      <c r="K282">
        <f>VLOOKUP(B282,'Test Data'!$A$1:$N$33,10,FALSE)</f>
        <v>111.27740775464804</v>
      </c>
      <c r="L282">
        <f>VLOOKUP(D282,'Test Data'!$A$1:$N$33,13,FALSE)</f>
        <v>31.026285714285713</v>
      </c>
      <c r="M282">
        <f>VLOOKUP(B282,'Test Data'!$A$1:$N$33,13,FALSE)</f>
        <v>4.7725714285714282</v>
      </c>
      <c r="N282">
        <f>VLOOKUP(D282,'Test Data'!$A$1:$N$33,14,FALSE)</f>
        <v>8.9650000000000034</v>
      </c>
      <c r="O282">
        <f>VLOOKUP(B282,'Test Data'!$A$1:$N$33,14,FALSE)</f>
        <v>17.254999999999999</v>
      </c>
      <c r="P282">
        <f>VLOOKUP(B282,'Test Data'!$A$1:$G$33,7,FALSE)</f>
        <v>51.508500000000005</v>
      </c>
      <c r="Q282">
        <f>VLOOKUP(D282,'Test Data'!$A$1:$G$33,7,FALSE)</f>
        <v>50.613</v>
      </c>
    </row>
    <row r="283" spans="1:17" x14ac:dyDescent="0.3">
      <c r="A283" s="9">
        <v>44884</v>
      </c>
      <c r="B283" s="7" t="s">
        <v>15</v>
      </c>
      <c r="C283" s="7">
        <v>5</v>
      </c>
      <c r="D283" s="7" t="s">
        <v>32</v>
      </c>
      <c r="E283" s="7">
        <v>1</v>
      </c>
      <c r="F283" s="7"/>
      <c r="G283" s="6">
        <f t="shared" si="8"/>
        <v>-4</v>
      </c>
      <c r="H283">
        <f t="shared" si="9"/>
        <v>6</v>
      </c>
      <c r="J283">
        <f>VLOOKUP(D283,'Test Data'!$A$1:$N$33,10,FALSE)</f>
        <v>124.79930909090909</v>
      </c>
      <c r="K283">
        <f>VLOOKUP(B283,'Test Data'!$A$1:$N$33,10,FALSE)</f>
        <v>139.03583232323234</v>
      </c>
      <c r="L283">
        <f>VLOOKUP(D283,'Test Data'!$A$1:$N$33,13,FALSE)</f>
        <v>-8.6491428571428539</v>
      </c>
      <c r="M283">
        <f>VLOOKUP(B283,'Test Data'!$A$1:$N$33,13,FALSE)</f>
        <v>12.76</v>
      </c>
      <c r="N283">
        <f>VLOOKUP(D283,'Test Data'!$A$1:$N$33,14,FALSE)</f>
        <v>8.41</v>
      </c>
      <c r="O283">
        <f>VLOOKUP(B283,'Test Data'!$A$1:$N$33,14,FALSE)</f>
        <v>16.397500000000001</v>
      </c>
      <c r="P283">
        <f>VLOOKUP(B283,'Test Data'!$A$1:$G$33,7,FALSE)</f>
        <v>53.043999999999997</v>
      </c>
      <c r="Q283">
        <f>VLOOKUP(D283,'Test Data'!$A$1:$G$33,7,FALSE)</f>
        <v>49.713999999999999</v>
      </c>
    </row>
    <row r="284" spans="1:17" x14ac:dyDescent="0.3">
      <c r="A284" s="8">
        <v>44884</v>
      </c>
      <c r="B284" s="6" t="s">
        <v>29</v>
      </c>
      <c r="C284" s="6">
        <v>2</v>
      </c>
      <c r="D284" s="6" t="s">
        <v>34</v>
      </c>
      <c r="E284" s="6">
        <v>3</v>
      </c>
      <c r="F284" s="6" t="s">
        <v>36</v>
      </c>
      <c r="G284" s="6">
        <f t="shared" si="8"/>
        <v>1</v>
      </c>
      <c r="H284">
        <f t="shared" si="9"/>
        <v>5</v>
      </c>
      <c r="J284">
        <f>VLOOKUP(D284,'Test Data'!$A$1:$N$33,10,FALSE)</f>
        <v>102.7335900621118</v>
      </c>
      <c r="K284">
        <f>VLOOKUP(B284,'Test Data'!$A$1:$N$33,10,FALSE)</f>
        <v>167.6953685618729</v>
      </c>
      <c r="L284">
        <f>VLOOKUP(D284,'Test Data'!$A$1:$N$33,13,FALSE)</f>
        <v>3.6628571428571433</v>
      </c>
      <c r="M284">
        <f>VLOOKUP(B284,'Test Data'!$A$1:$N$33,13,FALSE)</f>
        <v>13.393142857142854</v>
      </c>
      <c r="N284">
        <f>VLOOKUP(D284,'Test Data'!$A$1:$N$33,14,FALSE)</f>
        <v>8.9399999999999977</v>
      </c>
      <c r="O284">
        <f>VLOOKUP(B284,'Test Data'!$A$1:$N$33,14,FALSE)</f>
        <v>14.0275</v>
      </c>
      <c r="P284">
        <f>VLOOKUP(B284,'Test Data'!$A$1:$G$33,7,FALSE)</f>
        <v>55.707499999999996</v>
      </c>
      <c r="Q284">
        <f>VLOOKUP(D284,'Test Data'!$A$1:$G$33,7,FALSE)</f>
        <v>50.25</v>
      </c>
    </row>
    <row r="285" spans="1:17" x14ac:dyDescent="0.3">
      <c r="A285" s="9">
        <v>44884</v>
      </c>
      <c r="B285" s="7" t="s">
        <v>17</v>
      </c>
      <c r="C285" s="7">
        <v>2</v>
      </c>
      <c r="D285" s="7" t="s">
        <v>24</v>
      </c>
      <c r="E285" s="7">
        <v>1</v>
      </c>
      <c r="F285" s="7"/>
      <c r="G285" s="6">
        <f t="shared" si="8"/>
        <v>-1</v>
      </c>
      <c r="H285">
        <f t="shared" si="9"/>
        <v>3</v>
      </c>
      <c r="J285">
        <f>VLOOKUP(D285,'Test Data'!$A$1:$N$33,10,FALSE)</f>
        <v>-22.036975171338725</v>
      </c>
      <c r="K285">
        <f>VLOOKUP(B285,'Test Data'!$A$1:$N$33,10,FALSE)</f>
        <v>136.54911843711844</v>
      </c>
      <c r="L285">
        <f>VLOOKUP(D285,'Test Data'!$A$1:$N$33,13,FALSE)</f>
        <v>-3.3074285714285723</v>
      </c>
      <c r="M285">
        <f>VLOOKUP(B285,'Test Data'!$A$1:$N$33,13,FALSE)</f>
        <v>33.722285714285711</v>
      </c>
      <c r="N285">
        <f>VLOOKUP(D285,'Test Data'!$A$1:$N$33,14,FALSE)</f>
        <v>7.9775000000000027</v>
      </c>
      <c r="O285">
        <f>VLOOKUP(B285,'Test Data'!$A$1:$N$33,14,FALSE)</f>
        <v>18.827500000000001</v>
      </c>
      <c r="P285">
        <f>VLOOKUP(B285,'Test Data'!$A$1:$G$33,7,FALSE)</f>
        <v>49.573999999999998</v>
      </c>
      <c r="Q285">
        <f>VLOOKUP(D285,'Test Data'!$A$1:$G$33,7,FALSE)</f>
        <v>43.370999999999995</v>
      </c>
    </row>
    <row r="286" spans="1:17" x14ac:dyDescent="0.3">
      <c r="A286" s="8">
        <v>44884</v>
      </c>
      <c r="B286" s="6" t="s">
        <v>26</v>
      </c>
      <c r="C286" s="6">
        <v>2</v>
      </c>
      <c r="D286" s="6" t="s">
        <v>10</v>
      </c>
      <c r="E286" s="6">
        <v>6</v>
      </c>
      <c r="F286" s="6"/>
      <c r="G286" s="6">
        <f t="shared" si="8"/>
        <v>4</v>
      </c>
      <c r="H286">
        <f t="shared" si="9"/>
        <v>8</v>
      </c>
      <c r="J286">
        <f>VLOOKUP(D286,'Test Data'!$A$1:$N$33,10,FALSE)</f>
        <v>49.127093802118544</v>
      </c>
      <c r="K286">
        <f>VLOOKUP(B286,'Test Data'!$A$1:$N$33,10,FALSE)</f>
        <v>-4.6858997148042523</v>
      </c>
      <c r="L286">
        <f>VLOOKUP(D286,'Test Data'!$A$1:$N$33,13,FALSE)</f>
        <v>12.201142857142857</v>
      </c>
      <c r="M286">
        <f>VLOOKUP(B286,'Test Data'!$A$1:$N$33,13,FALSE)</f>
        <v>0.628571428571429</v>
      </c>
      <c r="N286">
        <f>VLOOKUP(D286,'Test Data'!$A$1:$N$33,14,FALSE)</f>
        <v>1.5749999999999993</v>
      </c>
      <c r="O286">
        <f>VLOOKUP(B286,'Test Data'!$A$1:$N$33,14,FALSE)</f>
        <v>6.8450000000000024</v>
      </c>
      <c r="P286">
        <f>VLOOKUP(B286,'Test Data'!$A$1:$G$33,7,FALSE)</f>
        <v>43.948500000000003</v>
      </c>
      <c r="Q286">
        <f>VLOOKUP(D286,'Test Data'!$A$1:$G$33,7,FALSE)</f>
        <v>45.790499999999994</v>
      </c>
    </row>
    <row r="287" spans="1:17" x14ac:dyDescent="0.3">
      <c r="A287" s="9">
        <v>44884</v>
      </c>
      <c r="B287" s="7" t="s">
        <v>13</v>
      </c>
      <c r="C287" s="7">
        <v>2</v>
      </c>
      <c r="D287" s="7" t="s">
        <v>5</v>
      </c>
      <c r="E287" s="7">
        <v>5</v>
      </c>
      <c r="F287" s="7"/>
      <c r="G287" s="6">
        <f t="shared" si="8"/>
        <v>3</v>
      </c>
      <c r="H287">
        <f t="shared" si="9"/>
        <v>7</v>
      </c>
      <c r="J287">
        <f>VLOOKUP(D287,'Test Data'!$A$1:$N$33,10,FALSE)</f>
        <v>101.36763398692811</v>
      </c>
      <c r="K287">
        <f>VLOOKUP(B287,'Test Data'!$A$1:$N$33,10,FALSE)</f>
        <v>84.208897650180759</v>
      </c>
      <c r="L287">
        <f>VLOOKUP(D287,'Test Data'!$A$1:$N$33,13,FALSE)</f>
        <v>22.968</v>
      </c>
      <c r="M287">
        <f>VLOOKUP(B287,'Test Data'!$A$1:$N$33,13,FALSE)</f>
        <v>-1.7542857142857149</v>
      </c>
      <c r="N287">
        <f>VLOOKUP(D287,'Test Data'!$A$1:$N$33,14,FALSE)</f>
        <v>16.109999999999996</v>
      </c>
      <c r="O287">
        <f>VLOOKUP(B287,'Test Data'!$A$1:$N$33,14,FALSE)</f>
        <v>6.9050000000000047</v>
      </c>
      <c r="P287">
        <f>VLOOKUP(B287,'Test Data'!$A$1:$G$33,7,FALSE)</f>
        <v>46.412999999999997</v>
      </c>
      <c r="Q287">
        <f>VLOOKUP(D287,'Test Data'!$A$1:$G$33,7,FALSE)</f>
        <v>50.840499999999999</v>
      </c>
    </row>
    <row r="288" spans="1:17" x14ac:dyDescent="0.3">
      <c r="A288" s="8">
        <v>44884</v>
      </c>
      <c r="B288" s="6" t="s">
        <v>3</v>
      </c>
      <c r="C288" s="6">
        <v>3</v>
      </c>
      <c r="D288" s="6" t="s">
        <v>23</v>
      </c>
      <c r="E288" s="6">
        <v>0</v>
      </c>
      <c r="F288" s="6"/>
      <c r="G288" s="6">
        <f t="shared" si="8"/>
        <v>-3</v>
      </c>
      <c r="H288">
        <f t="shared" si="9"/>
        <v>3</v>
      </c>
      <c r="J288">
        <f>VLOOKUP(D288,'Test Data'!$A$1:$N$33,10,FALSE)</f>
        <v>108.81431168831168</v>
      </c>
      <c r="K288">
        <f>VLOOKUP(B288,'Test Data'!$A$1:$N$33,10,FALSE)</f>
        <v>86.128930481283419</v>
      </c>
      <c r="L288">
        <f>VLOOKUP(D288,'Test Data'!$A$1:$N$33,13,FALSE)</f>
        <v>37.825142857142851</v>
      </c>
      <c r="M288">
        <f>VLOOKUP(B288,'Test Data'!$A$1:$N$33,13,FALSE)</f>
        <v>42.425142857142845</v>
      </c>
      <c r="N288">
        <f>VLOOKUP(D288,'Test Data'!$A$1:$N$33,14,FALSE)</f>
        <v>7.2100000000000044</v>
      </c>
      <c r="O288">
        <f>VLOOKUP(B288,'Test Data'!$A$1:$N$33,14,FALSE)</f>
        <v>7.7924999999999969</v>
      </c>
      <c r="P288">
        <f>VLOOKUP(B288,'Test Data'!$A$1:$G$33,7,FALSE)</f>
        <v>53.312000000000005</v>
      </c>
      <c r="Q288">
        <f>VLOOKUP(D288,'Test Data'!$A$1:$G$33,7,FALSE)</f>
        <v>50.827500000000001</v>
      </c>
    </row>
    <row r="289" spans="1:17" x14ac:dyDescent="0.3">
      <c r="A289" s="9">
        <v>44884</v>
      </c>
      <c r="B289" s="7" t="s">
        <v>11</v>
      </c>
      <c r="C289" s="7">
        <v>4</v>
      </c>
      <c r="D289" s="7" t="s">
        <v>12</v>
      </c>
      <c r="E289" s="7">
        <v>0</v>
      </c>
      <c r="F289" s="7"/>
      <c r="G289" s="6">
        <f t="shared" si="8"/>
        <v>-4</v>
      </c>
      <c r="H289">
        <f t="shared" si="9"/>
        <v>4</v>
      </c>
      <c r="J289">
        <f>VLOOKUP(D289,'Test Data'!$A$1:$N$33,10,FALSE)</f>
        <v>53.979766020169095</v>
      </c>
      <c r="K289">
        <f>VLOOKUP(B289,'Test Data'!$A$1:$N$33,10,FALSE)</f>
        <v>141.70098544061301</v>
      </c>
      <c r="L289">
        <f>VLOOKUP(D289,'Test Data'!$A$1:$N$33,13,FALSE)</f>
        <v>19.751999999999999</v>
      </c>
      <c r="M289">
        <f>VLOOKUP(B289,'Test Data'!$A$1:$N$33,13,FALSE)</f>
        <v>23.155428571428573</v>
      </c>
      <c r="N289">
        <f>VLOOKUP(D289,'Test Data'!$A$1:$N$33,14,FALSE)</f>
        <v>5.9175000000000004</v>
      </c>
      <c r="O289">
        <f>VLOOKUP(B289,'Test Data'!$A$1:$N$33,14,FALSE)</f>
        <v>13.1175</v>
      </c>
      <c r="P289">
        <f>VLOOKUP(B289,'Test Data'!$A$1:$G$33,7,FALSE)</f>
        <v>53.156500000000001</v>
      </c>
      <c r="Q289">
        <f>VLOOKUP(D289,'Test Data'!$A$1:$G$33,7,FALSE)</f>
        <v>48.340999999999994</v>
      </c>
    </row>
    <row r="290" spans="1:17" x14ac:dyDescent="0.3">
      <c r="A290" s="8">
        <v>44885</v>
      </c>
      <c r="B290" s="6" t="s">
        <v>31</v>
      </c>
      <c r="C290" s="6">
        <v>3</v>
      </c>
      <c r="D290" s="6" t="s">
        <v>20</v>
      </c>
      <c r="E290" s="6">
        <v>5</v>
      </c>
      <c r="F290" s="6"/>
      <c r="G290" s="6">
        <f t="shared" si="8"/>
        <v>2</v>
      </c>
      <c r="H290">
        <f t="shared" si="9"/>
        <v>8</v>
      </c>
      <c r="J290">
        <f>VLOOKUP(D290,'Test Data'!$A$1:$N$33,10,FALSE)</f>
        <v>40.403777624346652</v>
      </c>
      <c r="K290">
        <f>VLOOKUP(B290,'Test Data'!$A$1:$N$33,10,FALSE)</f>
        <v>122.69680256187354</v>
      </c>
      <c r="L290">
        <f>VLOOKUP(D290,'Test Data'!$A$1:$N$33,13,FALSE)</f>
        <v>1.0045714285714276</v>
      </c>
      <c r="M290">
        <f>VLOOKUP(B290,'Test Data'!$A$1:$N$33,13,FALSE)</f>
        <v>24.367999999999999</v>
      </c>
      <c r="N290">
        <f>VLOOKUP(D290,'Test Data'!$A$1:$N$33,14,FALSE)</f>
        <v>6.6625000000000014</v>
      </c>
      <c r="O290">
        <f>VLOOKUP(B290,'Test Data'!$A$1:$N$33,14,FALSE)</f>
        <v>9.4549999999999983</v>
      </c>
      <c r="P290">
        <f>VLOOKUP(B290,'Test Data'!$A$1:$G$33,7,FALSE)</f>
        <v>54.636500000000005</v>
      </c>
      <c r="Q290">
        <f>VLOOKUP(D290,'Test Data'!$A$1:$G$33,7,FALSE)</f>
        <v>45.282499999999999</v>
      </c>
    </row>
    <row r="291" spans="1:17" x14ac:dyDescent="0.3">
      <c r="A291" s="9">
        <v>44885</v>
      </c>
      <c r="B291" s="7" t="s">
        <v>3</v>
      </c>
      <c r="C291" s="7">
        <v>5</v>
      </c>
      <c r="D291" s="7" t="s">
        <v>6</v>
      </c>
      <c r="E291" s="7">
        <v>3</v>
      </c>
      <c r="F291" s="7"/>
      <c r="G291" s="6">
        <f t="shared" si="8"/>
        <v>-2</v>
      </c>
      <c r="H291">
        <f t="shared" si="9"/>
        <v>8</v>
      </c>
      <c r="J291">
        <f>VLOOKUP(D291,'Test Data'!$A$1:$N$33,10,FALSE)</f>
        <v>1.760967724928741</v>
      </c>
      <c r="K291">
        <f>VLOOKUP(B291,'Test Data'!$A$1:$N$33,10,FALSE)</f>
        <v>86.128930481283419</v>
      </c>
      <c r="L291">
        <f>VLOOKUP(D291,'Test Data'!$A$1:$N$33,13,FALSE)</f>
        <v>5.3714285714285701</v>
      </c>
      <c r="M291">
        <f>VLOOKUP(B291,'Test Data'!$A$1:$N$33,13,FALSE)</f>
        <v>42.425142857142845</v>
      </c>
      <c r="N291">
        <f>VLOOKUP(D291,'Test Data'!$A$1:$N$33,14,FALSE)</f>
        <v>1.1374999999999975</v>
      </c>
      <c r="O291">
        <f>VLOOKUP(B291,'Test Data'!$A$1:$N$33,14,FALSE)</f>
        <v>7.7924999999999969</v>
      </c>
      <c r="P291">
        <f>VLOOKUP(B291,'Test Data'!$A$1:$G$33,7,FALSE)</f>
        <v>53.312000000000005</v>
      </c>
      <c r="Q291">
        <f>VLOOKUP(D291,'Test Data'!$A$1:$G$33,7,FALSE)</f>
        <v>39.211500000000001</v>
      </c>
    </row>
    <row r="292" spans="1:17" x14ac:dyDescent="0.3">
      <c r="A292" s="8">
        <v>44886</v>
      </c>
      <c r="B292" s="6" t="s">
        <v>11</v>
      </c>
      <c r="C292" s="6">
        <v>3</v>
      </c>
      <c r="D292" s="6" t="s">
        <v>30</v>
      </c>
      <c r="E292" s="6">
        <v>2</v>
      </c>
      <c r="F292" s="6" t="s">
        <v>35</v>
      </c>
      <c r="G292" s="6">
        <f t="shared" si="8"/>
        <v>-1</v>
      </c>
      <c r="H292">
        <f t="shared" si="9"/>
        <v>5</v>
      </c>
      <c r="J292">
        <f>VLOOKUP(D292,'Test Data'!$A$1:$N$33,10,FALSE)</f>
        <v>143.23803174603177</v>
      </c>
      <c r="K292">
        <f>VLOOKUP(B292,'Test Data'!$A$1:$N$33,10,FALSE)</f>
        <v>141.70098544061301</v>
      </c>
      <c r="L292">
        <f>VLOOKUP(D292,'Test Data'!$A$1:$N$33,13,FALSE)</f>
        <v>16.389714285714284</v>
      </c>
      <c r="M292">
        <f>VLOOKUP(B292,'Test Data'!$A$1:$N$33,13,FALSE)</f>
        <v>23.155428571428573</v>
      </c>
      <c r="N292">
        <f>VLOOKUP(D292,'Test Data'!$A$1:$N$33,14,FALSE)</f>
        <v>17.792499999999997</v>
      </c>
      <c r="O292">
        <f>VLOOKUP(B292,'Test Data'!$A$1:$N$33,14,FALSE)</f>
        <v>13.1175</v>
      </c>
      <c r="P292">
        <f>VLOOKUP(B292,'Test Data'!$A$1:$G$33,7,FALSE)</f>
        <v>53.156500000000001</v>
      </c>
      <c r="Q292">
        <f>VLOOKUP(D292,'Test Data'!$A$1:$G$33,7,FALSE)</f>
        <v>53.600500000000004</v>
      </c>
    </row>
    <row r="293" spans="1:17" x14ac:dyDescent="0.3">
      <c r="A293" s="9">
        <v>44886</v>
      </c>
      <c r="B293" s="7" t="s">
        <v>9</v>
      </c>
      <c r="C293" s="7">
        <v>2</v>
      </c>
      <c r="D293" s="7" t="s">
        <v>15</v>
      </c>
      <c r="E293" s="7">
        <v>5</v>
      </c>
      <c r="F293" s="7"/>
      <c r="G293" s="6">
        <f t="shared" si="8"/>
        <v>3</v>
      </c>
      <c r="H293">
        <f t="shared" si="9"/>
        <v>7</v>
      </c>
      <c r="J293">
        <f>VLOOKUP(D293,'Test Data'!$A$1:$N$33,10,FALSE)</f>
        <v>139.03583232323234</v>
      </c>
      <c r="K293">
        <f>VLOOKUP(B293,'Test Data'!$A$1:$N$33,10,FALSE)</f>
        <v>168.59416263736261</v>
      </c>
      <c r="L293">
        <f>VLOOKUP(D293,'Test Data'!$A$1:$N$33,13,FALSE)</f>
        <v>12.76</v>
      </c>
      <c r="M293">
        <f>VLOOKUP(B293,'Test Data'!$A$1:$N$33,13,FALSE)</f>
        <v>-11.399999999999999</v>
      </c>
      <c r="N293">
        <f>VLOOKUP(D293,'Test Data'!$A$1:$N$33,14,FALSE)</f>
        <v>16.397500000000001</v>
      </c>
      <c r="O293">
        <f>VLOOKUP(B293,'Test Data'!$A$1:$N$33,14,FALSE)</f>
        <v>19.89</v>
      </c>
      <c r="P293">
        <f>VLOOKUP(B293,'Test Data'!$A$1:$G$33,7,FALSE)</f>
        <v>58.694500000000005</v>
      </c>
      <c r="Q293">
        <f>VLOOKUP(D293,'Test Data'!$A$1:$G$33,7,FALSE)</f>
        <v>53.043999999999997</v>
      </c>
    </row>
    <row r="294" spans="1:17" x14ac:dyDescent="0.3">
      <c r="A294" s="8">
        <v>44886</v>
      </c>
      <c r="B294" s="6" t="s">
        <v>25</v>
      </c>
      <c r="C294" s="6">
        <v>3</v>
      </c>
      <c r="D294" s="6" t="s">
        <v>21</v>
      </c>
      <c r="E294" s="6">
        <v>4</v>
      </c>
      <c r="F294" s="6" t="s">
        <v>35</v>
      </c>
      <c r="G294" s="6">
        <f t="shared" si="8"/>
        <v>1</v>
      </c>
      <c r="H294">
        <f t="shared" si="9"/>
        <v>7</v>
      </c>
      <c r="J294">
        <f>VLOOKUP(D294,'Test Data'!$A$1:$N$33,10,FALSE)</f>
        <v>76.409007752840552</v>
      </c>
      <c r="K294">
        <f>VLOOKUP(B294,'Test Data'!$A$1:$N$33,10,FALSE)</f>
        <v>39.840338825608846</v>
      </c>
      <c r="L294">
        <f>VLOOKUP(D294,'Test Data'!$A$1:$N$33,13,FALSE)</f>
        <v>31.026285714285713</v>
      </c>
      <c r="M294">
        <f>VLOOKUP(B294,'Test Data'!$A$1:$N$33,13,FALSE)</f>
        <v>27.305142857142851</v>
      </c>
      <c r="N294">
        <f>VLOOKUP(D294,'Test Data'!$A$1:$N$33,14,FALSE)</f>
        <v>8.9650000000000034</v>
      </c>
      <c r="O294">
        <f>VLOOKUP(B294,'Test Data'!$A$1:$N$33,14,FALSE)</f>
        <v>9.8724999999999987</v>
      </c>
      <c r="P294">
        <f>VLOOKUP(B294,'Test Data'!$A$1:$G$33,7,FALSE)</f>
        <v>45.057000000000002</v>
      </c>
      <c r="Q294">
        <f>VLOOKUP(D294,'Test Data'!$A$1:$G$33,7,FALSE)</f>
        <v>50.613</v>
      </c>
    </row>
    <row r="295" spans="1:17" x14ac:dyDescent="0.3">
      <c r="A295" s="9">
        <v>44886</v>
      </c>
      <c r="B295" s="7" t="s">
        <v>22</v>
      </c>
      <c r="C295" s="7">
        <v>5</v>
      </c>
      <c r="D295" s="7" t="s">
        <v>4</v>
      </c>
      <c r="E295" s="7">
        <v>2</v>
      </c>
      <c r="F295" s="7"/>
      <c r="G295" s="6">
        <f t="shared" si="8"/>
        <v>-3</v>
      </c>
      <c r="H295">
        <f t="shared" si="9"/>
        <v>7</v>
      </c>
      <c r="J295">
        <f>VLOOKUP(D295,'Test Data'!$A$1:$N$33,10,FALSE)</f>
        <v>88.222810330423755</v>
      </c>
      <c r="K295">
        <f>VLOOKUP(B295,'Test Data'!$A$1:$N$33,10,FALSE)</f>
        <v>74.976702286219535</v>
      </c>
      <c r="L295">
        <f>VLOOKUP(D295,'Test Data'!$A$1:$N$33,13,FALSE)</f>
        <v>15.506285714285713</v>
      </c>
      <c r="M295">
        <f>VLOOKUP(B295,'Test Data'!$A$1:$N$33,13,FALSE)</f>
        <v>-0.72571428571428664</v>
      </c>
      <c r="N295">
        <f>VLOOKUP(D295,'Test Data'!$A$1:$N$33,14,FALSE)</f>
        <v>3.3900000000000006</v>
      </c>
      <c r="O295">
        <f>VLOOKUP(B295,'Test Data'!$A$1:$N$33,14,FALSE)</f>
        <v>7.3575000000000017</v>
      </c>
      <c r="P295">
        <f>VLOOKUP(B295,'Test Data'!$A$1:$G$33,7,FALSE)</f>
        <v>52.762500000000003</v>
      </c>
      <c r="Q295">
        <f>VLOOKUP(D295,'Test Data'!$A$1:$G$33,7,FALSE)</f>
        <v>51.642000000000003</v>
      </c>
    </row>
    <row r="296" spans="1:17" x14ac:dyDescent="0.3">
      <c r="A296" s="8">
        <v>44886</v>
      </c>
      <c r="B296" s="6" t="s">
        <v>32</v>
      </c>
      <c r="C296" s="6">
        <v>1</v>
      </c>
      <c r="D296" s="6" t="s">
        <v>24</v>
      </c>
      <c r="E296" s="6">
        <v>5</v>
      </c>
      <c r="F296" s="6"/>
      <c r="G296" s="6">
        <f t="shared" si="8"/>
        <v>4</v>
      </c>
      <c r="H296">
        <f t="shared" si="9"/>
        <v>6</v>
      </c>
      <c r="J296">
        <f>VLOOKUP(D296,'Test Data'!$A$1:$N$33,10,FALSE)</f>
        <v>-22.036975171338725</v>
      </c>
      <c r="K296">
        <f>VLOOKUP(B296,'Test Data'!$A$1:$N$33,10,FALSE)</f>
        <v>124.79930909090909</v>
      </c>
      <c r="L296">
        <f>VLOOKUP(D296,'Test Data'!$A$1:$N$33,13,FALSE)</f>
        <v>-3.3074285714285723</v>
      </c>
      <c r="M296">
        <f>VLOOKUP(B296,'Test Data'!$A$1:$N$33,13,FALSE)</f>
        <v>-8.6491428571428539</v>
      </c>
      <c r="N296">
        <f>VLOOKUP(D296,'Test Data'!$A$1:$N$33,14,FALSE)</f>
        <v>7.9775000000000027</v>
      </c>
      <c r="O296">
        <f>VLOOKUP(B296,'Test Data'!$A$1:$N$33,14,FALSE)</f>
        <v>8.41</v>
      </c>
      <c r="P296">
        <f>VLOOKUP(B296,'Test Data'!$A$1:$G$33,7,FALSE)</f>
        <v>49.713999999999999</v>
      </c>
      <c r="Q296">
        <f>VLOOKUP(D296,'Test Data'!$A$1:$G$33,7,FALSE)</f>
        <v>43.370999999999995</v>
      </c>
    </row>
    <row r="297" spans="1:17" x14ac:dyDescent="0.3">
      <c r="A297" s="9">
        <v>44886</v>
      </c>
      <c r="B297" s="7" t="s">
        <v>26</v>
      </c>
      <c r="C297" s="7">
        <v>1</v>
      </c>
      <c r="D297" s="7" t="s">
        <v>10</v>
      </c>
      <c r="E297" s="7">
        <v>3</v>
      </c>
      <c r="F297" s="7"/>
      <c r="G297" s="6">
        <f t="shared" si="8"/>
        <v>2</v>
      </c>
      <c r="H297">
        <f t="shared" si="9"/>
        <v>4</v>
      </c>
      <c r="J297">
        <f>VLOOKUP(D297,'Test Data'!$A$1:$N$33,10,FALSE)</f>
        <v>49.127093802118544</v>
      </c>
      <c r="K297">
        <f>VLOOKUP(B297,'Test Data'!$A$1:$N$33,10,FALSE)</f>
        <v>-4.6858997148042523</v>
      </c>
      <c r="L297">
        <f>VLOOKUP(D297,'Test Data'!$A$1:$N$33,13,FALSE)</f>
        <v>12.201142857142857</v>
      </c>
      <c r="M297">
        <f>VLOOKUP(B297,'Test Data'!$A$1:$N$33,13,FALSE)</f>
        <v>0.628571428571429</v>
      </c>
      <c r="N297">
        <f>VLOOKUP(D297,'Test Data'!$A$1:$N$33,14,FALSE)</f>
        <v>1.5749999999999993</v>
      </c>
      <c r="O297">
        <f>VLOOKUP(B297,'Test Data'!$A$1:$N$33,14,FALSE)</f>
        <v>6.8450000000000024</v>
      </c>
      <c r="P297">
        <f>VLOOKUP(B297,'Test Data'!$A$1:$G$33,7,FALSE)</f>
        <v>43.948500000000003</v>
      </c>
      <c r="Q297">
        <f>VLOOKUP(D297,'Test Data'!$A$1:$G$33,7,FALSE)</f>
        <v>45.790499999999994</v>
      </c>
    </row>
    <row r="298" spans="1:17" x14ac:dyDescent="0.3">
      <c r="A298" s="8">
        <v>44886</v>
      </c>
      <c r="B298" s="6" t="s">
        <v>14</v>
      </c>
      <c r="C298" s="6">
        <v>5</v>
      </c>
      <c r="D298" s="6" t="s">
        <v>7</v>
      </c>
      <c r="E298" s="6">
        <v>3</v>
      </c>
      <c r="F298" s="6"/>
      <c r="G298" s="6">
        <f t="shared" si="8"/>
        <v>-2</v>
      </c>
      <c r="H298">
        <f t="shared" si="9"/>
        <v>8</v>
      </c>
      <c r="J298">
        <f>VLOOKUP(D298,'Test Data'!$A$1:$N$33,10,FALSE)</f>
        <v>111.27740775464804</v>
      </c>
      <c r="K298">
        <f>VLOOKUP(B298,'Test Data'!$A$1:$N$33,10,FALSE)</f>
        <v>136.98197199901549</v>
      </c>
      <c r="L298">
        <f>VLOOKUP(D298,'Test Data'!$A$1:$N$33,13,FALSE)</f>
        <v>4.7725714285714282</v>
      </c>
      <c r="M298">
        <f>VLOOKUP(B298,'Test Data'!$A$1:$N$33,13,FALSE)</f>
        <v>60.471999999999994</v>
      </c>
      <c r="N298">
        <f>VLOOKUP(D298,'Test Data'!$A$1:$N$33,14,FALSE)</f>
        <v>17.254999999999999</v>
      </c>
      <c r="O298">
        <f>VLOOKUP(B298,'Test Data'!$A$1:$N$33,14,FALSE)</f>
        <v>17.717499999999998</v>
      </c>
      <c r="P298">
        <f>VLOOKUP(B298,'Test Data'!$A$1:$G$33,7,FALSE)</f>
        <v>51.605499999999999</v>
      </c>
      <c r="Q298">
        <f>VLOOKUP(D298,'Test Data'!$A$1:$G$33,7,FALSE)</f>
        <v>51.508500000000005</v>
      </c>
    </row>
    <row r="299" spans="1:17" x14ac:dyDescent="0.3">
      <c r="A299" s="9">
        <v>44886</v>
      </c>
      <c r="B299" s="7" t="s">
        <v>16</v>
      </c>
      <c r="C299" s="7">
        <v>3</v>
      </c>
      <c r="D299" s="7" t="s">
        <v>5</v>
      </c>
      <c r="E299" s="7">
        <v>2</v>
      </c>
      <c r="F299" s="7" t="s">
        <v>36</v>
      </c>
      <c r="G299" s="6">
        <f t="shared" si="8"/>
        <v>-1</v>
      </c>
      <c r="H299">
        <f t="shared" si="9"/>
        <v>5</v>
      </c>
      <c r="J299">
        <f>VLOOKUP(D299,'Test Data'!$A$1:$N$33,10,FALSE)</f>
        <v>101.36763398692811</v>
      </c>
      <c r="K299">
        <f>VLOOKUP(B299,'Test Data'!$A$1:$N$33,10,FALSE)</f>
        <v>63.730171402644544</v>
      </c>
      <c r="L299">
        <f>VLOOKUP(D299,'Test Data'!$A$1:$N$33,13,FALSE)</f>
        <v>22.968</v>
      </c>
      <c r="M299">
        <f>VLOOKUP(B299,'Test Data'!$A$1:$N$33,13,FALSE)</f>
        <v>50.068571428571417</v>
      </c>
      <c r="N299">
        <f>VLOOKUP(D299,'Test Data'!$A$1:$N$33,14,FALSE)</f>
        <v>16.109999999999996</v>
      </c>
      <c r="O299">
        <f>VLOOKUP(B299,'Test Data'!$A$1:$N$33,14,FALSE)</f>
        <v>8.764999999999997</v>
      </c>
      <c r="P299">
        <f>VLOOKUP(B299,'Test Data'!$A$1:$G$33,7,FALSE)</f>
        <v>50.204499999999996</v>
      </c>
      <c r="Q299">
        <f>VLOOKUP(D299,'Test Data'!$A$1:$G$33,7,FALSE)</f>
        <v>50.840499999999999</v>
      </c>
    </row>
    <row r="300" spans="1:17" x14ac:dyDescent="0.3">
      <c r="A300" s="8">
        <v>44886</v>
      </c>
      <c r="B300" s="6" t="s">
        <v>27</v>
      </c>
      <c r="C300" s="6">
        <v>5</v>
      </c>
      <c r="D300" s="6" t="s">
        <v>8</v>
      </c>
      <c r="E300" s="6">
        <v>4</v>
      </c>
      <c r="F300" s="6"/>
      <c r="G300" s="6">
        <f t="shared" si="8"/>
        <v>-1</v>
      </c>
      <c r="H300">
        <f t="shared" si="9"/>
        <v>9</v>
      </c>
      <c r="J300">
        <f>VLOOKUP(D300,'Test Data'!$A$1:$N$33,10,FALSE)</f>
        <v>113.56726902166196</v>
      </c>
      <c r="K300">
        <f>VLOOKUP(B300,'Test Data'!$A$1:$N$33,10,FALSE)</f>
        <v>146.74742788408409</v>
      </c>
      <c r="L300">
        <f>VLOOKUP(D300,'Test Data'!$A$1:$N$33,13,FALSE)</f>
        <v>19.098285714285709</v>
      </c>
      <c r="M300">
        <f>VLOOKUP(B300,'Test Data'!$A$1:$N$33,13,FALSE)</f>
        <v>47.028571428571425</v>
      </c>
      <c r="N300">
        <f>VLOOKUP(D300,'Test Data'!$A$1:$N$33,14,FALSE)</f>
        <v>11.739999999999998</v>
      </c>
      <c r="O300">
        <f>VLOOKUP(B300,'Test Data'!$A$1:$N$33,14,FALSE)</f>
        <v>12.777499999999996</v>
      </c>
      <c r="P300">
        <f>VLOOKUP(B300,'Test Data'!$A$1:$G$33,7,FALSE)</f>
        <v>54.585499999999996</v>
      </c>
      <c r="Q300">
        <f>VLOOKUP(D300,'Test Data'!$A$1:$G$33,7,FALSE)</f>
        <v>48.032499999999999</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108.81431168831168</v>
      </c>
      <c r="K301">
        <f>VLOOKUP(B301,'Test Data'!$A$1:$N$33,10,FALSE)</f>
        <v>146.30396690681772</v>
      </c>
      <c r="L301">
        <f>VLOOKUP(D301,'Test Data'!$A$1:$N$33,13,FALSE)</f>
        <v>37.825142857142851</v>
      </c>
      <c r="M301">
        <f>VLOOKUP(B301,'Test Data'!$A$1:$N$33,13,FALSE)</f>
        <v>-7.4811428571428538</v>
      </c>
      <c r="N301">
        <f>VLOOKUP(D301,'Test Data'!$A$1:$N$33,14,FALSE)</f>
        <v>7.2100000000000044</v>
      </c>
      <c r="O301">
        <f>VLOOKUP(B301,'Test Data'!$A$1:$N$33,14,FALSE)</f>
        <v>12.412499999999998</v>
      </c>
      <c r="P301">
        <f>VLOOKUP(B301,'Test Data'!$A$1:$G$33,7,FALSE)</f>
        <v>55.962999999999994</v>
      </c>
      <c r="Q301">
        <f>VLOOKUP(D301,'Test Data'!$A$1:$G$33,7,FALSE)</f>
        <v>50.827500000000001</v>
      </c>
    </row>
    <row r="302" spans="1:17" x14ac:dyDescent="0.3">
      <c r="A302" s="8">
        <v>44887</v>
      </c>
      <c r="B302" s="6" t="s">
        <v>17</v>
      </c>
      <c r="C302" s="6">
        <v>5</v>
      </c>
      <c r="D302" s="6" t="s">
        <v>29</v>
      </c>
      <c r="E302" s="6">
        <v>3</v>
      </c>
      <c r="F302" s="6"/>
      <c r="G302" s="6">
        <f t="shared" si="10"/>
        <v>-2</v>
      </c>
      <c r="H302">
        <f t="shared" si="9"/>
        <v>8</v>
      </c>
      <c r="J302">
        <f>VLOOKUP(D302,'Test Data'!$A$1:$N$33,10,FALSE)</f>
        <v>167.6953685618729</v>
      </c>
      <c r="K302">
        <f>VLOOKUP(B302,'Test Data'!$A$1:$N$33,10,FALSE)</f>
        <v>136.54911843711844</v>
      </c>
      <c r="L302">
        <f>VLOOKUP(D302,'Test Data'!$A$1:$N$33,13,FALSE)</f>
        <v>13.393142857142854</v>
      </c>
      <c r="M302">
        <f>VLOOKUP(B302,'Test Data'!$A$1:$N$33,13,FALSE)</f>
        <v>33.722285714285711</v>
      </c>
      <c r="N302">
        <f>VLOOKUP(D302,'Test Data'!$A$1:$N$33,14,FALSE)</f>
        <v>14.0275</v>
      </c>
      <c r="O302">
        <f>VLOOKUP(B302,'Test Data'!$A$1:$N$33,14,FALSE)</f>
        <v>18.827500000000001</v>
      </c>
      <c r="P302">
        <f>VLOOKUP(B302,'Test Data'!$A$1:$G$33,7,FALSE)</f>
        <v>49.573999999999998</v>
      </c>
      <c r="Q302">
        <f>VLOOKUP(D302,'Test Data'!$A$1:$G$33,7,FALSE)</f>
        <v>55.707499999999996</v>
      </c>
    </row>
    <row r="303" spans="1:17" x14ac:dyDescent="0.3">
      <c r="A303" s="9">
        <v>44887</v>
      </c>
      <c r="B303" s="7" t="s">
        <v>13</v>
      </c>
      <c r="C303" s="7">
        <v>7</v>
      </c>
      <c r="D303" s="7" t="s">
        <v>33</v>
      </c>
      <c r="E303" s="7">
        <v>2</v>
      </c>
      <c r="F303" s="7"/>
      <c r="G303" s="6">
        <f t="shared" si="10"/>
        <v>-5</v>
      </c>
      <c r="H303">
        <f t="shared" si="9"/>
        <v>9</v>
      </c>
      <c r="J303">
        <f>VLOOKUP(D303,'Test Data'!$A$1:$N$33,10,FALSE)</f>
        <v>-8.7404366585335467</v>
      </c>
      <c r="K303">
        <f>VLOOKUP(B303,'Test Data'!$A$1:$N$33,10,FALSE)</f>
        <v>84.208897650180759</v>
      </c>
      <c r="L303">
        <f>VLOOKUP(D303,'Test Data'!$A$1:$N$33,13,FALSE)</f>
        <v>26.68571428571428</v>
      </c>
      <c r="M303">
        <f>VLOOKUP(B303,'Test Data'!$A$1:$N$33,13,FALSE)</f>
        <v>-1.7542857142857149</v>
      </c>
      <c r="N303">
        <f>VLOOKUP(D303,'Test Data'!$A$1:$N$33,14,FALSE)</f>
        <v>2.7825000000000024</v>
      </c>
      <c r="O303">
        <f>VLOOKUP(B303,'Test Data'!$A$1:$N$33,14,FALSE)</f>
        <v>6.9050000000000047</v>
      </c>
      <c r="P303">
        <f>VLOOKUP(B303,'Test Data'!$A$1:$G$33,7,FALSE)</f>
        <v>46.412999999999997</v>
      </c>
      <c r="Q303">
        <f>VLOOKUP(D303,'Test Data'!$A$1:$G$33,7,FALSE)</f>
        <v>46.666000000000004</v>
      </c>
    </row>
    <row r="304" spans="1:17" x14ac:dyDescent="0.3">
      <c r="A304" s="8">
        <v>44888</v>
      </c>
      <c r="B304" s="6" t="s">
        <v>17</v>
      </c>
      <c r="C304" s="6">
        <v>2</v>
      </c>
      <c r="D304" s="6" t="s">
        <v>26</v>
      </c>
      <c r="E304" s="6">
        <v>3</v>
      </c>
      <c r="F304" s="6"/>
      <c r="G304" s="6">
        <f t="shared" si="10"/>
        <v>1</v>
      </c>
      <c r="H304">
        <f t="shared" si="9"/>
        <v>5</v>
      </c>
      <c r="J304">
        <f>VLOOKUP(D304,'Test Data'!$A$1:$N$33,10,FALSE)</f>
        <v>-4.6858997148042523</v>
      </c>
      <c r="K304">
        <f>VLOOKUP(B304,'Test Data'!$A$1:$N$33,10,FALSE)</f>
        <v>136.54911843711844</v>
      </c>
      <c r="L304">
        <f>VLOOKUP(D304,'Test Data'!$A$1:$N$33,13,FALSE)</f>
        <v>0.628571428571429</v>
      </c>
      <c r="M304">
        <f>VLOOKUP(B304,'Test Data'!$A$1:$N$33,13,FALSE)</f>
        <v>33.722285714285711</v>
      </c>
      <c r="N304">
        <f>VLOOKUP(D304,'Test Data'!$A$1:$N$33,14,FALSE)</f>
        <v>6.8450000000000024</v>
      </c>
      <c r="O304">
        <f>VLOOKUP(B304,'Test Data'!$A$1:$N$33,14,FALSE)</f>
        <v>18.827500000000001</v>
      </c>
      <c r="P304">
        <f>VLOOKUP(B304,'Test Data'!$A$1:$G$33,7,FALSE)</f>
        <v>49.573999999999998</v>
      </c>
      <c r="Q304">
        <f>VLOOKUP(D304,'Test Data'!$A$1:$G$33,7,FALSE)</f>
        <v>43.948500000000003</v>
      </c>
    </row>
    <row r="305" spans="1:17" x14ac:dyDescent="0.3">
      <c r="A305" s="9">
        <v>44888</v>
      </c>
      <c r="B305" s="7" t="s">
        <v>10</v>
      </c>
      <c r="C305" s="7">
        <v>2</v>
      </c>
      <c r="D305" s="7" t="s">
        <v>13</v>
      </c>
      <c r="E305" s="7">
        <v>6</v>
      </c>
      <c r="F305" s="7"/>
      <c r="G305" s="6">
        <f t="shared" si="10"/>
        <v>4</v>
      </c>
      <c r="H305">
        <f t="shared" si="9"/>
        <v>8</v>
      </c>
      <c r="J305">
        <f>VLOOKUP(D305,'Test Data'!$A$1:$N$33,10,FALSE)</f>
        <v>84.208897650180759</v>
      </c>
      <c r="K305">
        <f>VLOOKUP(B305,'Test Data'!$A$1:$N$33,10,FALSE)</f>
        <v>49.127093802118544</v>
      </c>
      <c r="L305">
        <f>VLOOKUP(D305,'Test Data'!$A$1:$N$33,13,FALSE)</f>
        <v>-1.7542857142857149</v>
      </c>
      <c r="M305">
        <f>VLOOKUP(B305,'Test Data'!$A$1:$N$33,13,FALSE)</f>
        <v>12.201142857142857</v>
      </c>
      <c r="N305">
        <f>VLOOKUP(D305,'Test Data'!$A$1:$N$33,14,FALSE)</f>
        <v>6.9050000000000047</v>
      </c>
      <c r="O305">
        <f>VLOOKUP(B305,'Test Data'!$A$1:$N$33,14,FALSE)</f>
        <v>1.5749999999999993</v>
      </c>
      <c r="P305">
        <f>VLOOKUP(B305,'Test Data'!$A$1:$G$33,7,FALSE)</f>
        <v>45.790499999999994</v>
      </c>
      <c r="Q305">
        <f>VLOOKUP(D305,'Test Data'!$A$1:$G$33,7,FALSE)</f>
        <v>46.412999999999997</v>
      </c>
    </row>
    <row r="306" spans="1:17" x14ac:dyDescent="0.3">
      <c r="A306" s="8">
        <v>44888</v>
      </c>
      <c r="B306" s="6" t="s">
        <v>25</v>
      </c>
      <c r="C306" s="6">
        <v>4</v>
      </c>
      <c r="D306" s="6" t="s">
        <v>18</v>
      </c>
      <c r="E306" s="6">
        <v>0</v>
      </c>
      <c r="F306" s="6"/>
      <c r="G306" s="6">
        <f t="shared" si="10"/>
        <v>-4</v>
      </c>
      <c r="H306">
        <f t="shared" si="9"/>
        <v>4</v>
      </c>
      <c r="J306">
        <f>VLOOKUP(D306,'Test Data'!$A$1:$N$33,10,FALSE)</f>
        <v>146.30396690681772</v>
      </c>
      <c r="K306">
        <f>VLOOKUP(B306,'Test Data'!$A$1:$N$33,10,FALSE)</f>
        <v>39.840338825608846</v>
      </c>
      <c r="L306">
        <f>VLOOKUP(D306,'Test Data'!$A$1:$N$33,13,FALSE)</f>
        <v>-7.4811428571428538</v>
      </c>
      <c r="M306">
        <f>VLOOKUP(B306,'Test Data'!$A$1:$N$33,13,FALSE)</f>
        <v>27.305142857142851</v>
      </c>
      <c r="N306">
        <f>VLOOKUP(D306,'Test Data'!$A$1:$N$33,14,FALSE)</f>
        <v>12.412499999999998</v>
      </c>
      <c r="O306">
        <f>VLOOKUP(B306,'Test Data'!$A$1:$N$33,14,FALSE)</f>
        <v>9.8724999999999987</v>
      </c>
      <c r="P306">
        <f>VLOOKUP(B306,'Test Data'!$A$1:$G$33,7,FALSE)</f>
        <v>45.057000000000002</v>
      </c>
      <c r="Q306">
        <f>VLOOKUP(D306,'Test Data'!$A$1:$G$33,7,FALSE)</f>
        <v>55.962999999999994</v>
      </c>
    </row>
    <row r="307" spans="1:17" x14ac:dyDescent="0.3">
      <c r="A307" s="9">
        <v>44888</v>
      </c>
      <c r="B307" s="7" t="s">
        <v>33</v>
      </c>
      <c r="C307" s="7">
        <v>3</v>
      </c>
      <c r="D307" s="7" t="s">
        <v>20</v>
      </c>
      <c r="E307" s="7">
        <v>1</v>
      </c>
      <c r="F307" s="7"/>
      <c r="G307" s="6">
        <f t="shared" si="10"/>
        <v>-2</v>
      </c>
      <c r="H307">
        <f t="shared" si="9"/>
        <v>4</v>
      </c>
      <c r="J307">
        <f>VLOOKUP(D307,'Test Data'!$A$1:$N$33,10,FALSE)</f>
        <v>40.403777624346652</v>
      </c>
      <c r="K307">
        <f>VLOOKUP(B307,'Test Data'!$A$1:$N$33,10,FALSE)</f>
        <v>-8.7404366585335467</v>
      </c>
      <c r="L307">
        <f>VLOOKUP(D307,'Test Data'!$A$1:$N$33,13,FALSE)</f>
        <v>1.0045714285714276</v>
      </c>
      <c r="M307">
        <f>VLOOKUP(B307,'Test Data'!$A$1:$N$33,13,FALSE)</f>
        <v>26.68571428571428</v>
      </c>
      <c r="N307">
        <f>VLOOKUP(D307,'Test Data'!$A$1:$N$33,14,FALSE)</f>
        <v>6.6625000000000014</v>
      </c>
      <c r="O307">
        <f>VLOOKUP(B307,'Test Data'!$A$1:$N$33,14,FALSE)</f>
        <v>2.7825000000000024</v>
      </c>
      <c r="P307">
        <f>VLOOKUP(B307,'Test Data'!$A$1:$G$33,7,FALSE)</f>
        <v>46.666000000000004</v>
      </c>
      <c r="Q307">
        <f>VLOOKUP(D307,'Test Data'!$A$1:$G$33,7,FALSE)</f>
        <v>45.282499999999999</v>
      </c>
    </row>
    <row r="308" spans="1:17" x14ac:dyDescent="0.3">
      <c r="A308" s="8">
        <v>44888</v>
      </c>
      <c r="B308" s="6" t="s">
        <v>8</v>
      </c>
      <c r="C308" s="6">
        <v>4</v>
      </c>
      <c r="D308" s="6" t="s">
        <v>11</v>
      </c>
      <c r="E308" s="6">
        <v>3</v>
      </c>
      <c r="F308" s="6"/>
      <c r="G308" s="6">
        <f t="shared" si="10"/>
        <v>-1</v>
      </c>
      <c r="H308">
        <f t="shared" si="9"/>
        <v>7</v>
      </c>
      <c r="J308">
        <f>VLOOKUP(D308,'Test Data'!$A$1:$N$33,10,FALSE)</f>
        <v>141.70098544061301</v>
      </c>
      <c r="K308">
        <f>VLOOKUP(B308,'Test Data'!$A$1:$N$33,10,FALSE)</f>
        <v>113.56726902166196</v>
      </c>
      <c r="L308">
        <f>VLOOKUP(D308,'Test Data'!$A$1:$N$33,13,FALSE)</f>
        <v>23.155428571428573</v>
      </c>
      <c r="M308">
        <f>VLOOKUP(B308,'Test Data'!$A$1:$N$33,13,FALSE)</f>
        <v>19.098285714285709</v>
      </c>
      <c r="N308">
        <f>VLOOKUP(D308,'Test Data'!$A$1:$N$33,14,FALSE)</f>
        <v>13.1175</v>
      </c>
      <c r="O308">
        <f>VLOOKUP(B308,'Test Data'!$A$1:$N$33,14,FALSE)</f>
        <v>11.739999999999998</v>
      </c>
      <c r="P308">
        <f>VLOOKUP(B308,'Test Data'!$A$1:$G$33,7,FALSE)</f>
        <v>48.032499999999999</v>
      </c>
      <c r="Q308">
        <f>VLOOKUP(D308,'Test Data'!$A$1:$G$33,7,FALSE)</f>
        <v>53.156500000000001</v>
      </c>
    </row>
    <row r="309" spans="1:17" x14ac:dyDescent="0.3">
      <c r="A309" s="9">
        <v>44888</v>
      </c>
      <c r="B309" s="7" t="s">
        <v>6</v>
      </c>
      <c r="C309" s="7">
        <v>4</v>
      </c>
      <c r="D309" s="7" t="s">
        <v>30</v>
      </c>
      <c r="E309" s="7">
        <v>6</v>
      </c>
      <c r="F309" s="7"/>
      <c r="G309" s="6">
        <f t="shared" si="10"/>
        <v>2</v>
      </c>
      <c r="H309">
        <f t="shared" si="9"/>
        <v>10</v>
      </c>
      <c r="J309">
        <f>VLOOKUP(D309,'Test Data'!$A$1:$N$33,10,FALSE)</f>
        <v>143.23803174603177</v>
      </c>
      <c r="K309">
        <f>VLOOKUP(B309,'Test Data'!$A$1:$N$33,10,FALSE)</f>
        <v>1.760967724928741</v>
      </c>
      <c r="L309">
        <f>VLOOKUP(D309,'Test Data'!$A$1:$N$33,13,FALSE)</f>
        <v>16.389714285714284</v>
      </c>
      <c r="M309">
        <f>VLOOKUP(B309,'Test Data'!$A$1:$N$33,13,FALSE)</f>
        <v>5.3714285714285701</v>
      </c>
      <c r="N309">
        <f>VLOOKUP(D309,'Test Data'!$A$1:$N$33,14,FALSE)</f>
        <v>17.792499999999997</v>
      </c>
      <c r="O309">
        <f>VLOOKUP(B309,'Test Data'!$A$1:$N$33,14,FALSE)</f>
        <v>1.1374999999999975</v>
      </c>
      <c r="P309">
        <f>VLOOKUP(B309,'Test Data'!$A$1:$G$33,7,FALSE)</f>
        <v>39.211500000000001</v>
      </c>
      <c r="Q309">
        <f>VLOOKUP(D309,'Test Data'!$A$1:$G$33,7,FALSE)</f>
        <v>53.600500000000004</v>
      </c>
    </row>
    <row r="310" spans="1:17" x14ac:dyDescent="0.3">
      <c r="A310" s="8">
        <v>44888</v>
      </c>
      <c r="B310" s="6" t="s">
        <v>21</v>
      </c>
      <c r="C310" s="6">
        <v>0</v>
      </c>
      <c r="D310" s="6" t="s">
        <v>19</v>
      </c>
      <c r="E310" s="6">
        <v>3</v>
      </c>
      <c r="F310" s="6"/>
      <c r="G310" s="6">
        <f t="shared" si="10"/>
        <v>3</v>
      </c>
      <c r="H310">
        <f t="shared" si="9"/>
        <v>3</v>
      </c>
      <c r="J310">
        <f>VLOOKUP(D310,'Test Data'!$A$1:$N$33,10,FALSE)</f>
        <v>87.364379749166758</v>
      </c>
      <c r="K310">
        <f>VLOOKUP(B310,'Test Data'!$A$1:$N$33,10,FALSE)</f>
        <v>76.409007752840552</v>
      </c>
      <c r="L310">
        <f>VLOOKUP(D310,'Test Data'!$A$1:$N$33,13,FALSE)</f>
        <v>13.821714285714281</v>
      </c>
      <c r="M310">
        <f>VLOOKUP(B310,'Test Data'!$A$1:$N$33,13,FALSE)</f>
        <v>31.026285714285713</v>
      </c>
      <c r="N310">
        <f>VLOOKUP(D310,'Test Data'!$A$1:$N$33,14,FALSE)</f>
        <v>10.832500000000003</v>
      </c>
      <c r="O310">
        <f>VLOOKUP(B310,'Test Data'!$A$1:$N$33,14,FALSE)</f>
        <v>8.9650000000000034</v>
      </c>
      <c r="P310">
        <f>VLOOKUP(B310,'Test Data'!$A$1:$G$33,7,FALSE)</f>
        <v>50.613</v>
      </c>
      <c r="Q310">
        <f>VLOOKUP(D310,'Test Data'!$A$1:$G$33,7,FALSE)</f>
        <v>45.319500000000005</v>
      </c>
    </row>
    <row r="311" spans="1:17" x14ac:dyDescent="0.3">
      <c r="A311" s="9">
        <v>44888</v>
      </c>
      <c r="B311" s="7" t="s">
        <v>14</v>
      </c>
      <c r="C311" s="7">
        <v>2</v>
      </c>
      <c r="D311" s="7" t="s">
        <v>31</v>
      </c>
      <c r="E311" s="7">
        <v>5</v>
      </c>
      <c r="F311" s="7"/>
      <c r="G311" s="6">
        <f t="shared" si="10"/>
        <v>3</v>
      </c>
      <c r="H311">
        <f t="shared" si="9"/>
        <v>7</v>
      </c>
      <c r="J311">
        <f>VLOOKUP(D311,'Test Data'!$A$1:$N$33,10,FALSE)</f>
        <v>122.69680256187354</v>
      </c>
      <c r="K311">
        <f>VLOOKUP(B311,'Test Data'!$A$1:$N$33,10,FALSE)</f>
        <v>136.98197199901549</v>
      </c>
      <c r="L311">
        <f>VLOOKUP(D311,'Test Data'!$A$1:$N$33,13,FALSE)</f>
        <v>24.367999999999999</v>
      </c>
      <c r="M311">
        <f>VLOOKUP(B311,'Test Data'!$A$1:$N$33,13,FALSE)</f>
        <v>60.471999999999994</v>
      </c>
      <c r="N311">
        <f>VLOOKUP(D311,'Test Data'!$A$1:$N$33,14,FALSE)</f>
        <v>9.4549999999999983</v>
      </c>
      <c r="O311">
        <f>VLOOKUP(B311,'Test Data'!$A$1:$N$33,14,FALSE)</f>
        <v>17.717499999999998</v>
      </c>
      <c r="P311">
        <f>VLOOKUP(B311,'Test Data'!$A$1:$G$33,7,FALSE)</f>
        <v>51.605499999999999</v>
      </c>
      <c r="Q311">
        <f>VLOOKUP(D311,'Test Data'!$A$1:$G$33,7,FALSE)</f>
        <v>54.636500000000005</v>
      </c>
    </row>
    <row r="312" spans="1:17" x14ac:dyDescent="0.3">
      <c r="A312" s="8">
        <v>44888</v>
      </c>
      <c r="B312" s="6" t="s">
        <v>23</v>
      </c>
      <c r="C312" s="6">
        <v>1</v>
      </c>
      <c r="D312" s="6" t="s">
        <v>28</v>
      </c>
      <c r="E312" s="6">
        <v>6</v>
      </c>
      <c r="F312" s="6"/>
      <c r="G312" s="6">
        <f t="shared" si="10"/>
        <v>5</v>
      </c>
      <c r="H312">
        <f t="shared" si="9"/>
        <v>7</v>
      </c>
      <c r="J312">
        <f>VLOOKUP(D312,'Test Data'!$A$1:$N$33,10,FALSE)</f>
        <v>102.79954013918658</v>
      </c>
      <c r="K312">
        <f>VLOOKUP(B312,'Test Data'!$A$1:$N$33,10,FALSE)</f>
        <v>108.81431168831168</v>
      </c>
      <c r="L312">
        <f>VLOOKUP(D312,'Test Data'!$A$1:$N$33,13,FALSE)</f>
        <v>17.073142857142859</v>
      </c>
      <c r="M312">
        <f>VLOOKUP(B312,'Test Data'!$A$1:$N$33,13,FALSE)</f>
        <v>37.825142857142851</v>
      </c>
      <c r="N312">
        <f>VLOOKUP(D312,'Test Data'!$A$1:$N$33,14,FALSE)</f>
        <v>7.7174999999999976</v>
      </c>
      <c r="O312">
        <f>VLOOKUP(B312,'Test Data'!$A$1:$N$33,14,FALSE)</f>
        <v>7.2100000000000044</v>
      </c>
      <c r="P312">
        <f>VLOOKUP(B312,'Test Data'!$A$1:$G$33,7,FALSE)</f>
        <v>50.827500000000001</v>
      </c>
      <c r="Q312">
        <f>VLOOKUP(D312,'Test Data'!$A$1:$G$33,7,FALSE)</f>
        <v>51.605000000000004</v>
      </c>
    </row>
    <row r="313" spans="1:17" x14ac:dyDescent="0.3">
      <c r="A313" s="9">
        <v>44888</v>
      </c>
      <c r="B313" s="7" t="s">
        <v>5</v>
      </c>
      <c r="C313" s="7">
        <v>2</v>
      </c>
      <c r="D313" s="7" t="s">
        <v>15</v>
      </c>
      <c r="E313" s="7">
        <v>1</v>
      </c>
      <c r="F313" s="7"/>
      <c r="G313" s="6">
        <f t="shared" si="10"/>
        <v>-1</v>
      </c>
      <c r="H313">
        <f t="shared" si="9"/>
        <v>3</v>
      </c>
      <c r="J313">
        <f>VLOOKUP(D313,'Test Data'!$A$1:$N$33,10,FALSE)</f>
        <v>139.03583232323234</v>
      </c>
      <c r="K313">
        <f>VLOOKUP(B313,'Test Data'!$A$1:$N$33,10,FALSE)</f>
        <v>101.36763398692811</v>
      </c>
      <c r="L313">
        <f>VLOOKUP(D313,'Test Data'!$A$1:$N$33,13,FALSE)</f>
        <v>12.76</v>
      </c>
      <c r="M313">
        <f>VLOOKUP(B313,'Test Data'!$A$1:$N$33,13,FALSE)</f>
        <v>22.968</v>
      </c>
      <c r="N313">
        <f>VLOOKUP(D313,'Test Data'!$A$1:$N$33,14,FALSE)</f>
        <v>16.397500000000001</v>
      </c>
      <c r="O313">
        <f>VLOOKUP(B313,'Test Data'!$A$1:$N$33,14,FALSE)</f>
        <v>16.109999999999996</v>
      </c>
      <c r="P313">
        <f>VLOOKUP(B313,'Test Data'!$A$1:$G$33,7,FALSE)</f>
        <v>50.840499999999999</v>
      </c>
      <c r="Q313">
        <f>VLOOKUP(D313,'Test Data'!$A$1:$G$33,7,FALSE)</f>
        <v>53.043999999999997</v>
      </c>
    </row>
    <row r="314" spans="1:17" x14ac:dyDescent="0.3">
      <c r="A314" s="8">
        <v>44888</v>
      </c>
      <c r="B314" s="6" t="s">
        <v>9</v>
      </c>
      <c r="C314" s="6">
        <v>0</v>
      </c>
      <c r="D314" s="6" t="s">
        <v>16</v>
      </c>
      <c r="E314" s="6">
        <v>3</v>
      </c>
      <c r="F314" s="6"/>
      <c r="G314" s="6">
        <f t="shared" si="10"/>
        <v>3</v>
      </c>
      <c r="H314">
        <f t="shared" si="9"/>
        <v>3</v>
      </c>
      <c r="J314">
        <f>VLOOKUP(D314,'Test Data'!$A$1:$N$33,10,FALSE)</f>
        <v>63.730171402644544</v>
      </c>
      <c r="K314">
        <f>VLOOKUP(B314,'Test Data'!$A$1:$N$33,10,FALSE)</f>
        <v>168.59416263736261</v>
      </c>
      <c r="L314">
        <f>VLOOKUP(D314,'Test Data'!$A$1:$N$33,13,FALSE)</f>
        <v>50.068571428571417</v>
      </c>
      <c r="M314">
        <f>VLOOKUP(B314,'Test Data'!$A$1:$N$33,13,FALSE)</f>
        <v>-11.399999999999999</v>
      </c>
      <c r="N314">
        <f>VLOOKUP(D314,'Test Data'!$A$1:$N$33,14,FALSE)</f>
        <v>8.764999999999997</v>
      </c>
      <c r="O314">
        <f>VLOOKUP(B314,'Test Data'!$A$1:$N$33,14,FALSE)</f>
        <v>19.89</v>
      </c>
      <c r="P314">
        <f>VLOOKUP(B314,'Test Data'!$A$1:$G$33,7,FALSE)</f>
        <v>58.694500000000005</v>
      </c>
      <c r="Q314">
        <f>VLOOKUP(D314,'Test Data'!$A$1:$G$33,7,FALSE)</f>
        <v>50.204499999999996</v>
      </c>
    </row>
    <row r="315" spans="1:17" x14ac:dyDescent="0.3">
      <c r="A315" s="9">
        <v>44888</v>
      </c>
      <c r="B315" s="7" t="s">
        <v>22</v>
      </c>
      <c r="C315" s="7">
        <v>1</v>
      </c>
      <c r="D315" s="7" t="s">
        <v>3</v>
      </c>
      <c r="E315" s="7">
        <v>2</v>
      </c>
      <c r="F315" s="7" t="s">
        <v>35</v>
      </c>
      <c r="G315" s="6">
        <f t="shared" si="10"/>
        <v>1</v>
      </c>
      <c r="H315">
        <f t="shared" si="9"/>
        <v>3</v>
      </c>
      <c r="J315">
        <f>VLOOKUP(D315,'Test Data'!$A$1:$N$33,10,FALSE)</f>
        <v>86.128930481283419</v>
      </c>
      <c r="K315">
        <f>VLOOKUP(B315,'Test Data'!$A$1:$N$33,10,FALSE)</f>
        <v>74.976702286219535</v>
      </c>
      <c r="L315">
        <f>VLOOKUP(D315,'Test Data'!$A$1:$N$33,13,FALSE)</f>
        <v>42.425142857142845</v>
      </c>
      <c r="M315">
        <f>VLOOKUP(B315,'Test Data'!$A$1:$N$33,13,FALSE)</f>
        <v>-0.72571428571428664</v>
      </c>
      <c r="N315">
        <f>VLOOKUP(D315,'Test Data'!$A$1:$N$33,14,FALSE)</f>
        <v>7.7924999999999969</v>
      </c>
      <c r="O315">
        <f>VLOOKUP(B315,'Test Data'!$A$1:$N$33,14,FALSE)</f>
        <v>7.3575000000000017</v>
      </c>
      <c r="P315">
        <f>VLOOKUP(B315,'Test Data'!$A$1:$G$33,7,FALSE)</f>
        <v>52.762500000000003</v>
      </c>
      <c r="Q315">
        <f>VLOOKUP(D315,'Test Data'!$A$1:$G$33,7,FALSE)</f>
        <v>53.312000000000005</v>
      </c>
    </row>
    <row r="316" spans="1:17" x14ac:dyDescent="0.3">
      <c r="A316" s="8">
        <v>44888</v>
      </c>
      <c r="B316" s="6" t="s">
        <v>24</v>
      </c>
      <c r="C316" s="6">
        <v>5</v>
      </c>
      <c r="D316" s="6" t="s">
        <v>34</v>
      </c>
      <c r="E316" s="6">
        <v>8</v>
      </c>
      <c r="F316" s="6"/>
      <c r="G316" s="6">
        <f t="shared" si="10"/>
        <v>3</v>
      </c>
      <c r="H316">
        <f t="shared" si="9"/>
        <v>13</v>
      </c>
      <c r="J316">
        <f>VLOOKUP(D316,'Test Data'!$A$1:$N$33,10,FALSE)</f>
        <v>102.7335900621118</v>
      </c>
      <c r="K316">
        <f>VLOOKUP(B316,'Test Data'!$A$1:$N$33,10,FALSE)</f>
        <v>-22.036975171338725</v>
      </c>
      <c r="L316">
        <f>VLOOKUP(D316,'Test Data'!$A$1:$N$33,13,FALSE)</f>
        <v>3.6628571428571433</v>
      </c>
      <c r="M316">
        <f>VLOOKUP(B316,'Test Data'!$A$1:$N$33,13,FALSE)</f>
        <v>-3.3074285714285723</v>
      </c>
      <c r="N316">
        <f>VLOOKUP(D316,'Test Data'!$A$1:$N$33,14,FALSE)</f>
        <v>8.9399999999999977</v>
      </c>
      <c r="O316">
        <f>VLOOKUP(B316,'Test Data'!$A$1:$N$33,14,FALSE)</f>
        <v>7.9775000000000027</v>
      </c>
      <c r="P316">
        <f>VLOOKUP(B316,'Test Data'!$A$1:$G$33,7,FALSE)</f>
        <v>43.370999999999995</v>
      </c>
      <c r="Q316">
        <f>VLOOKUP(D316,'Test Data'!$A$1:$G$33,7,FALSE)</f>
        <v>50.25</v>
      </c>
    </row>
    <row r="317" spans="1:17" x14ac:dyDescent="0.3">
      <c r="A317" s="9">
        <v>44888</v>
      </c>
      <c r="B317" s="7" t="s">
        <v>32</v>
      </c>
      <c r="C317" s="7">
        <v>1</v>
      </c>
      <c r="D317" s="7" t="s">
        <v>27</v>
      </c>
      <c r="E317" s="7">
        <v>4</v>
      </c>
      <c r="F317" s="7"/>
      <c r="G317" s="6">
        <f t="shared" si="10"/>
        <v>3</v>
      </c>
      <c r="H317">
        <f t="shared" si="9"/>
        <v>5</v>
      </c>
      <c r="J317">
        <f>VLOOKUP(D317,'Test Data'!$A$1:$N$33,10,FALSE)</f>
        <v>146.74742788408409</v>
      </c>
      <c r="K317">
        <f>VLOOKUP(B317,'Test Data'!$A$1:$N$33,10,FALSE)</f>
        <v>124.79930909090909</v>
      </c>
      <c r="L317">
        <f>VLOOKUP(D317,'Test Data'!$A$1:$N$33,13,FALSE)</f>
        <v>47.028571428571425</v>
      </c>
      <c r="M317">
        <f>VLOOKUP(B317,'Test Data'!$A$1:$N$33,13,FALSE)</f>
        <v>-8.6491428571428539</v>
      </c>
      <c r="N317">
        <f>VLOOKUP(D317,'Test Data'!$A$1:$N$33,14,FALSE)</f>
        <v>12.777499999999996</v>
      </c>
      <c r="O317">
        <f>VLOOKUP(B317,'Test Data'!$A$1:$N$33,14,FALSE)</f>
        <v>8.41</v>
      </c>
      <c r="P317">
        <f>VLOOKUP(B317,'Test Data'!$A$1:$G$33,7,FALSE)</f>
        <v>49.713999999999999</v>
      </c>
      <c r="Q317">
        <f>VLOOKUP(D317,'Test Data'!$A$1:$G$33,7,FALSE)</f>
        <v>54.585499999999996</v>
      </c>
    </row>
    <row r="318" spans="1:17" x14ac:dyDescent="0.3">
      <c r="A318" s="8">
        <v>44888</v>
      </c>
      <c r="B318" s="6" t="s">
        <v>4</v>
      </c>
      <c r="C318" s="6">
        <v>2</v>
      </c>
      <c r="D318" s="6" t="s">
        <v>12</v>
      </c>
      <c r="E318" s="6">
        <v>3</v>
      </c>
      <c r="F318" s="6" t="s">
        <v>36</v>
      </c>
      <c r="G318" s="6">
        <f t="shared" si="10"/>
        <v>1</v>
      </c>
      <c r="H318">
        <f t="shared" si="9"/>
        <v>5</v>
      </c>
      <c r="J318">
        <f>VLOOKUP(D318,'Test Data'!$A$1:$N$33,10,FALSE)</f>
        <v>53.979766020169095</v>
      </c>
      <c r="K318">
        <f>VLOOKUP(B318,'Test Data'!$A$1:$N$33,10,FALSE)</f>
        <v>88.222810330423755</v>
      </c>
      <c r="L318">
        <f>VLOOKUP(D318,'Test Data'!$A$1:$N$33,13,FALSE)</f>
        <v>19.751999999999999</v>
      </c>
      <c r="M318">
        <f>VLOOKUP(B318,'Test Data'!$A$1:$N$33,13,FALSE)</f>
        <v>15.506285714285713</v>
      </c>
      <c r="N318">
        <f>VLOOKUP(D318,'Test Data'!$A$1:$N$33,14,FALSE)</f>
        <v>5.9175000000000004</v>
      </c>
      <c r="O318">
        <f>VLOOKUP(B318,'Test Data'!$A$1:$N$33,14,FALSE)</f>
        <v>3.3900000000000006</v>
      </c>
      <c r="P318">
        <f>VLOOKUP(B318,'Test Data'!$A$1:$G$33,7,FALSE)</f>
        <v>51.642000000000003</v>
      </c>
      <c r="Q318">
        <f>VLOOKUP(D318,'Test Data'!$A$1:$G$33,7,FALSE)</f>
        <v>48.340999999999994</v>
      </c>
    </row>
    <row r="319" spans="1:17" x14ac:dyDescent="0.3">
      <c r="A319" s="9">
        <v>44890</v>
      </c>
      <c r="B319" s="7" t="s">
        <v>32</v>
      </c>
      <c r="C319" s="7">
        <v>5</v>
      </c>
      <c r="D319" s="7" t="s">
        <v>26</v>
      </c>
      <c r="E319" s="7">
        <v>1</v>
      </c>
      <c r="F319" s="7"/>
      <c r="G319" s="6">
        <f t="shared" si="10"/>
        <v>-4</v>
      </c>
      <c r="H319">
        <f t="shared" si="9"/>
        <v>6</v>
      </c>
      <c r="J319">
        <f>VLOOKUP(D319,'Test Data'!$A$1:$N$33,10,FALSE)</f>
        <v>-4.6858997148042523</v>
      </c>
      <c r="K319">
        <f>VLOOKUP(B319,'Test Data'!$A$1:$N$33,10,FALSE)</f>
        <v>124.79930909090909</v>
      </c>
      <c r="L319">
        <f>VLOOKUP(D319,'Test Data'!$A$1:$N$33,13,FALSE)</f>
        <v>0.628571428571429</v>
      </c>
      <c r="M319">
        <f>VLOOKUP(B319,'Test Data'!$A$1:$N$33,13,FALSE)</f>
        <v>-8.6491428571428539</v>
      </c>
      <c r="N319">
        <f>VLOOKUP(D319,'Test Data'!$A$1:$N$33,14,FALSE)</f>
        <v>6.8450000000000024</v>
      </c>
      <c r="O319">
        <f>VLOOKUP(B319,'Test Data'!$A$1:$N$33,14,FALSE)</f>
        <v>8.41</v>
      </c>
      <c r="P319">
        <f>VLOOKUP(B319,'Test Data'!$A$1:$G$33,7,FALSE)</f>
        <v>49.713999999999999</v>
      </c>
      <c r="Q319">
        <f>VLOOKUP(D319,'Test Data'!$A$1:$G$33,7,FALSE)</f>
        <v>43.948500000000003</v>
      </c>
    </row>
    <row r="320" spans="1:17" x14ac:dyDescent="0.3">
      <c r="A320" s="8">
        <v>44890</v>
      </c>
      <c r="B320" s="6" t="s">
        <v>18</v>
      </c>
      <c r="C320" s="6">
        <v>2</v>
      </c>
      <c r="D320" s="6" t="s">
        <v>14</v>
      </c>
      <c r="E320" s="6">
        <v>3</v>
      </c>
      <c r="F320" s="6" t="s">
        <v>36</v>
      </c>
      <c r="G320" s="6">
        <f t="shared" si="10"/>
        <v>1</v>
      </c>
      <c r="H320">
        <f t="shared" si="9"/>
        <v>5</v>
      </c>
      <c r="J320">
        <f>VLOOKUP(D320,'Test Data'!$A$1:$N$33,10,FALSE)</f>
        <v>136.98197199901549</v>
      </c>
      <c r="K320">
        <f>VLOOKUP(B320,'Test Data'!$A$1:$N$33,10,FALSE)</f>
        <v>146.30396690681772</v>
      </c>
      <c r="L320">
        <f>VLOOKUP(D320,'Test Data'!$A$1:$N$33,13,FALSE)</f>
        <v>60.471999999999994</v>
      </c>
      <c r="M320">
        <f>VLOOKUP(B320,'Test Data'!$A$1:$N$33,13,FALSE)</f>
        <v>-7.4811428571428538</v>
      </c>
      <c r="N320">
        <f>VLOOKUP(D320,'Test Data'!$A$1:$N$33,14,FALSE)</f>
        <v>17.717499999999998</v>
      </c>
      <c r="O320">
        <f>VLOOKUP(B320,'Test Data'!$A$1:$N$33,14,FALSE)</f>
        <v>12.412499999999998</v>
      </c>
      <c r="P320">
        <f>VLOOKUP(B320,'Test Data'!$A$1:$G$33,7,FALSE)</f>
        <v>55.962999999999994</v>
      </c>
      <c r="Q320">
        <f>VLOOKUP(D320,'Test Data'!$A$1:$G$33,7,FALSE)</f>
        <v>51.605499999999999</v>
      </c>
    </row>
    <row r="321" spans="1:17" x14ac:dyDescent="0.3">
      <c r="A321" s="9">
        <v>44890</v>
      </c>
      <c r="B321" s="7" t="s">
        <v>15</v>
      </c>
      <c r="C321" s="7">
        <v>3</v>
      </c>
      <c r="D321" s="7" t="s">
        <v>13</v>
      </c>
      <c r="E321" s="7">
        <v>1</v>
      </c>
      <c r="F321" s="7"/>
      <c r="G321" s="6">
        <f t="shared" si="10"/>
        <v>-2</v>
      </c>
      <c r="H321">
        <f t="shared" si="9"/>
        <v>4</v>
      </c>
      <c r="J321">
        <f>VLOOKUP(D321,'Test Data'!$A$1:$N$33,10,FALSE)</f>
        <v>84.208897650180759</v>
      </c>
      <c r="K321">
        <f>VLOOKUP(B321,'Test Data'!$A$1:$N$33,10,FALSE)</f>
        <v>139.03583232323234</v>
      </c>
      <c r="L321">
        <f>VLOOKUP(D321,'Test Data'!$A$1:$N$33,13,FALSE)</f>
        <v>-1.7542857142857149</v>
      </c>
      <c r="M321">
        <f>VLOOKUP(B321,'Test Data'!$A$1:$N$33,13,FALSE)</f>
        <v>12.76</v>
      </c>
      <c r="N321">
        <f>VLOOKUP(D321,'Test Data'!$A$1:$N$33,14,FALSE)</f>
        <v>6.9050000000000047</v>
      </c>
      <c r="O321">
        <f>VLOOKUP(B321,'Test Data'!$A$1:$N$33,14,FALSE)</f>
        <v>16.397500000000001</v>
      </c>
      <c r="P321">
        <f>VLOOKUP(B321,'Test Data'!$A$1:$G$33,7,FALSE)</f>
        <v>53.043999999999997</v>
      </c>
      <c r="Q321">
        <f>VLOOKUP(D321,'Test Data'!$A$1:$G$33,7,FALSE)</f>
        <v>46.412999999999997</v>
      </c>
    </row>
    <row r="322" spans="1:17" x14ac:dyDescent="0.3">
      <c r="A322" s="8">
        <v>44890</v>
      </c>
      <c r="B322" s="6" t="s">
        <v>16</v>
      </c>
      <c r="C322" s="6">
        <v>3</v>
      </c>
      <c r="D322" s="6" t="s">
        <v>20</v>
      </c>
      <c r="E322" s="6">
        <v>2</v>
      </c>
      <c r="F322" s="6"/>
      <c r="G322" s="6">
        <f t="shared" si="10"/>
        <v>-1</v>
      </c>
      <c r="H322">
        <f t="shared" si="9"/>
        <v>5</v>
      </c>
      <c r="J322">
        <f>VLOOKUP(D322,'Test Data'!$A$1:$N$33,10,FALSE)</f>
        <v>40.403777624346652</v>
      </c>
      <c r="K322">
        <f>VLOOKUP(B322,'Test Data'!$A$1:$N$33,10,FALSE)</f>
        <v>63.730171402644544</v>
      </c>
      <c r="L322">
        <f>VLOOKUP(D322,'Test Data'!$A$1:$N$33,13,FALSE)</f>
        <v>1.0045714285714276</v>
      </c>
      <c r="M322">
        <f>VLOOKUP(B322,'Test Data'!$A$1:$N$33,13,FALSE)</f>
        <v>50.068571428571417</v>
      </c>
      <c r="N322">
        <f>VLOOKUP(D322,'Test Data'!$A$1:$N$33,14,FALSE)</f>
        <v>6.6625000000000014</v>
      </c>
      <c r="O322">
        <f>VLOOKUP(B322,'Test Data'!$A$1:$N$33,14,FALSE)</f>
        <v>8.764999999999997</v>
      </c>
      <c r="P322">
        <f>VLOOKUP(B322,'Test Data'!$A$1:$G$33,7,FALSE)</f>
        <v>50.204499999999996</v>
      </c>
      <c r="Q322">
        <f>VLOOKUP(D322,'Test Data'!$A$1:$G$33,7,FALSE)</f>
        <v>45.282499999999999</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1.760967724928741</v>
      </c>
      <c r="K323">
        <f>VLOOKUP(B323,'Test Data'!$A$1:$N$33,10,FALSE)</f>
        <v>-8.7404366585335467</v>
      </c>
      <c r="L323">
        <f>VLOOKUP(D323,'Test Data'!$A$1:$N$33,13,FALSE)</f>
        <v>5.3714285714285701</v>
      </c>
      <c r="M323">
        <f>VLOOKUP(B323,'Test Data'!$A$1:$N$33,13,FALSE)</f>
        <v>26.68571428571428</v>
      </c>
      <c r="N323">
        <f>VLOOKUP(D323,'Test Data'!$A$1:$N$33,14,FALSE)</f>
        <v>1.1374999999999975</v>
      </c>
      <c r="O323">
        <f>VLOOKUP(B323,'Test Data'!$A$1:$N$33,14,FALSE)</f>
        <v>2.7825000000000024</v>
      </c>
      <c r="P323">
        <f>VLOOKUP(B323,'Test Data'!$A$1:$G$33,7,FALSE)</f>
        <v>46.666000000000004</v>
      </c>
      <c r="Q323">
        <f>VLOOKUP(D323,'Test Data'!$A$1:$G$33,7,FALSE)</f>
        <v>39.211500000000001</v>
      </c>
    </row>
    <row r="324" spans="1:17" x14ac:dyDescent="0.3">
      <c r="A324" s="8">
        <v>44890</v>
      </c>
      <c r="B324" s="6" t="s">
        <v>23</v>
      </c>
      <c r="C324" s="6">
        <v>5</v>
      </c>
      <c r="D324" s="6" t="s">
        <v>30</v>
      </c>
      <c r="E324" s="6">
        <v>4</v>
      </c>
      <c r="F324" s="6" t="s">
        <v>36</v>
      </c>
      <c r="G324" s="6">
        <f t="shared" si="10"/>
        <v>-1</v>
      </c>
      <c r="H324">
        <f t="shared" si="11"/>
        <v>9</v>
      </c>
      <c r="J324">
        <f>VLOOKUP(D324,'Test Data'!$A$1:$N$33,10,FALSE)</f>
        <v>143.23803174603177</v>
      </c>
      <c r="K324">
        <f>VLOOKUP(B324,'Test Data'!$A$1:$N$33,10,FALSE)</f>
        <v>108.81431168831168</v>
      </c>
      <c r="L324">
        <f>VLOOKUP(D324,'Test Data'!$A$1:$N$33,13,FALSE)</f>
        <v>16.389714285714284</v>
      </c>
      <c r="M324">
        <f>VLOOKUP(B324,'Test Data'!$A$1:$N$33,13,FALSE)</f>
        <v>37.825142857142851</v>
      </c>
      <c r="N324">
        <f>VLOOKUP(D324,'Test Data'!$A$1:$N$33,14,FALSE)</f>
        <v>17.792499999999997</v>
      </c>
      <c r="O324">
        <f>VLOOKUP(B324,'Test Data'!$A$1:$N$33,14,FALSE)</f>
        <v>7.2100000000000044</v>
      </c>
      <c r="P324">
        <f>VLOOKUP(B324,'Test Data'!$A$1:$G$33,7,FALSE)</f>
        <v>50.827500000000001</v>
      </c>
      <c r="Q324">
        <f>VLOOKUP(D324,'Test Data'!$A$1:$G$33,7,FALSE)</f>
        <v>53.600500000000004</v>
      </c>
    </row>
    <row r="325" spans="1:17" x14ac:dyDescent="0.3">
      <c r="A325" s="9">
        <v>44890</v>
      </c>
      <c r="B325" s="7" t="s">
        <v>25</v>
      </c>
      <c r="C325" s="7">
        <v>3</v>
      </c>
      <c r="D325" s="7" t="s">
        <v>19</v>
      </c>
      <c r="E325" s="7">
        <v>4</v>
      </c>
      <c r="F325" s="7" t="s">
        <v>35</v>
      </c>
      <c r="G325" s="6">
        <f t="shared" si="10"/>
        <v>1</v>
      </c>
      <c r="H325">
        <f t="shared" si="11"/>
        <v>7</v>
      </c>
      <c r="J325">
        <f>VLOOKUP(D325,'Test Data'!$A$1:$N$33,10,FALSE)</f>
        <v>87.364379749166758</v>
      </c>
      <c r="K325">
        <f>VLOOKUP(B325,'Test Data'!$A$1:$N$33,10,FALSE)</f>
        <v>39.840338825608846</v>
      </c>
      <c r="L325">
        <f>VLOOKUP(D325,'Test Data'!$A$1:$N$33,13,FALSE)</f>
        <v>13.821714285714281</v>
      </c>
      <c r="M325">
        <f>VLOOKUP(B325,'Test Data'!$A$1:$N$33,13,FALSE)</f>
        <v>27.305142857142851</v>
      </c>
      <c r="N325">
        <f>VLOOKUP(D325,'Test Data'!$A$1:$N$33,14,FALSE)</f>
        <v>10.832500000000003</v>
      </c>
      <c r="O325">
        <f>VLOOKUP(B325,'Test Data'!$A$1:$N$33,14,FALSE)</f>
        <v>9.8724999999999987</v>
      </c>
      <c r="P325">
        <f>VLOOKUP(B325,'Test Data'!$A$1:$G$33,7,FALSE)</f>
        <v>45.057000000000002</v>
      </c>
      <c r="Q325">
        <f>VLOOKUP(D325,'Test Data'!$A$1:$G$33,7,FALSE)</f>
        <v>45.319500000000005</v>
      </c>
    </row>
    <row r="326" spans="1:17" x14ac:dyDescent="0.3">
      <c r="A326" s="8">
        <v>44890</v>
      </c>
      <c r="B326" s="6" t="s">
        <v>5</v>
      </c>
      <c r="C326" s="6">
        <v>4</v>
      </c>
      <c r="D326" s="6" t="s">
        <v>28</v>
      </c>
      <c r="E326" s="6">
        <v>3</v>
      </c>
      <c r="F326" s="6"/>
      <c r="G326" s="6">
        <f t="shared" si="10"/>
        <v>-1</v>
      </c>
      <c r="H326">
        <f t="shared" si="11"/>
        <v>7</v>
      </c>
      <c r="J326">
        <f>VLOOKUP(D326,'Test Data'!$A$1:$N$33,10,FALSE)</f>
        <v>102.79954013918658</v>
      </c>
      <c r="K326">
        <f>VLOOKUP(B326,'Test Data'!$A$1:$N$33,10,FALSE)</f>
        <v>101.36763398692811</v>
      </c>
      <c r="L326">
        <f>VLOOKUP(D326,'Test Data'!$A$1:$N$33,13,FALSE)</f>
        <v>17.073142857142859</v>
      </c>
      <c r="M326">
        <f>VLOOKUP(B326,'Test Data'!$A$1:$N$33,13,FALSE)</f>
        <v>22.968</v>
      </c>
      <c r="N326">
        <f>VLOOKUP(D326,'Test Data'!$A$1:$N$33,14,FALSE)</f>
        <v>7.7174999999999976</v>
      </c>
      <c r="O326">
        <f>VLOOKUP(B326,'Test Data'!$A$1:$N$33,14,FALSE)</f>
        <v>16.109999999999996</v>
      </c>
      <c r="P326">
        <f>VLOOKUP(B326,'Test Data'!$A$1:$G$33,7,FALSE)</f>
        <v>50.840499999999999</v>
      </c>
      <c r="Q326">
        <f>VLOOKUP(D326,'Test Data'!$A$1:$G$33,7,FALSE)</f>
        <v>51.605000000000004</v>
      </c>
    </row>
    <row r="327" spans="1:17" x14ac:dyDescent="0.3">
      <c r="A327" s="9">
        <v>44890</v>
      </c>
      <c r="B327" s="7" t="s">
        <v>3</v>
      </c>
      <c r="C327" s="7">
        <v>4</v>
      </c>
      <c r="D327" s="7" t="s">
        <v>4</v>
      </c>
      <c r="E327" s="7">
        <v>1</v>
      </c>
      <c r="F327" s="7"/>
      <c r="G327" s="6">
        <f t="shared" si="10"/>
        <v>-3</v>
      </c>
      <c r="H327">
        <f t="shared" si="11"/>
        <v>5</v>
      </c>
      <c r="J327">
        <f>VLOOKUP(D327,'Test Data'!$A$1:$N$33,10,FALSE)</f>
        <v>88.222810330423755</v>
      </c>
      <c r="K327">
        <f>VLOOKUP(B327,'Test Data'!$A$1:$N$33,10,FALSE)</f>
        <v>86.128930481283419</v>
      </c>
      <c r="L327">
        <f>VLOOKUP(D327,'Test Data'!$A$1:$N$33,13,FALSE)</f>
        <v>15.506285714285713</v>
      </c>
      <c r="M327">
        <f>VLOOKUP(B327,'Test Data'!$A$1:$N$33,13,FALSE)</f>
        <v>42.425142857142845</v>
      </c>
      <c r="N327">
        <f>VLOOKUP(D327,'Test Data'!$A$1:$N$33,14,FALSE)</f>
        <v>3.3900000000000006</v>
      </c>
      <c r="O327">
        <f>VLOOKUP(B327,'Test Data'!$A$1:$N$33,14,FALSE)</f>
        <v>7.7924999999999969</v>
      </c>
      <c r="P327">
        <f>VLOOKUP(B327,'Test Data'!$A$1:$G$33,7,FALSE)</f>
        <v>53.312000000000005</v>
      </c>
      <c r="Q327">
        <f>VLOOKUP(D327,'Test Data'!$A$1:$G$33,7,FALSE)</f>
        <v>51.642000000000003</v>
      </c>
    </row>
    <row r="328" spans="1:17" x14ac:dyDescent="0.3">
      <c r="A328" s="8">
        <v>44890</v>
      </c>
      <c r="B328" s="6" t="s">
        <v>29</v>
      </c>
      <c r="C328" s="6">
        <v>5</v>
      </c>
      <c r="D328" s="6" t="s">
        <v>24</v>
      </c>
      <c r="E328" s="6">
        <v>2</v>
      </c>
      <c r="F328" s="6"/>
      <c r="G328" s="6">
        <f t="shared" si="10"/>
        <v>-3</v>
      </c>
      <c r="H328">
        <f t="shared" si="11"/>
        <v>7</v>
      </c>
      <c r="J328">
        <f>VLOOKUP(D328,'Test Data'!$A$1:$N$33,10,FALSE)</f>
        <v>-22.036975171338725</v>
      </c>
      <c r="K328">
        <f>VLOOKUP(B328,'Test Data'!$A$1:$N$33,10,FALSE)</f>
        <v>167.6953685618729</v>
      </c>
      <c r="L328">
        <f>VLOOKUP(D328,'Test Data'!$A$1:$N$33,13,FALSE)</f>
        <v>-3.3074285714285723</v>
      </c>
      <c r="M328">
        <f>VLOOKUP(B328,'Test Data'!$A$1:$N$33,13,FALSE)</f>
        <v>13.393142857142854</v>
      </c>
      <c r="N328">
        <f>VLOOKUP(D328,'Test Data'!$A$1:$N$33,14,FALSE)</f>
        <v>7.9775000000000027</v>
      </c>
      <c r="O328">
        <f>VLOOKUP(B328,'Test Data'!$A$1:$N$33,14,FALSE)</f>
        <v>14.0275</v>
      </c>
      <c r="P328">
        <f>VLOOKUP(B328,'Test Data'!$A$1:$G$33,7,FALSE)</f>
        <v>55.707499999999996</v>
      </c>
      <c r="Q328">
        <f>VLOOKUP(D328,'Test Data'!$A$1:$G$33,7,FALSE)</f>
        <v>43.370999999999995</v>
      </c>
    </row>
    <row r="329" spans="1:17" x14ac:dyDescent="0.3">
      <c r="A329" s="9">
        <v>44890</v>
      </c>
      <c r="B329" s="7" t="s">
        <v>10</v>
      </c>
      <c r="C329" s="7">
        <v>2</v>
      </c>
      <c r="D329" s="7" t="s">
        <v>7</v>
      </c>
      <c r="E329" s="7">
        <v>5</v>
      </c>
      <c r="F329" s="7"/>
      <c r="G329" s="6">
        <f t="shared" si="10"/>
        <v>3</v>
      </c>
      <c r="H329">
        <f t="shared" si="11"/>
        <v>7</v>
      </c>
      <c r="J329">
        <f>VLOOKUP(D329,'Test Data'!$A$1:$N$33,10,FALSE)</f>
        <v>111.27740775464804</v>
      </c>
      <c r="K329">
        <f>VLOOKUP(B329,'Test Data'!$A$1:$N$33,10,FALSE)</f>
        <v>49.127093802118544</v>
      </c>
      <c r="L329">
        <f>VLOOKUP(D329,'Test Data'!$A$1:$N$33,13,FALSE)</f>
        <v>4.7725714285714282</v>
      </c>
      <c r="M329">
        <f>VLOOKUP(B329,'Test Data'!$A$1:$N$33,13,FALSE)</f>
        <v>12.201142857142857</v>
      </c>
      <c r="N329">
        <f>VLOOKUP(D329,'Test Data'!$A$1:$N$33,14,FALSE)</f>
        <v>17.254999999999999</v>
      </c>
      <c r="O329">
        <f>VLOOKUP(B329,'Test Data'!$A$1:$N$33,14,FALSE)</f>
        <v>1.5749999999999993</v>
      </c>
      <c r="P329">
        <f>VLOOKUP(B329,'Test Data'!$A$1:$G$33,7,FALSE)</f>
        <v>45.790499999999994</v>
      </c>
      <c r="Q329">
        <f>VLOOKUP(D329,'Test Data'!$A$1:$G$33,7,FALSE)</f>
        <v>51.508500000000005</v>
      </c>
    </row>
    <row r="330" spans="1:17" x14ac:dyDescent="0.3">
      <c r="A330" s="8">
        <v>44890</v>
      </c>
      <c r="B330" s="6" t="s">
        <v>34</v>
      </c>
      <c r="C330" s="6">
        <v>4</v>
      </c>
      <c r="D330" s="6" t="s">
        <v>27</v>
      </c>
      <c r="E330" s="6">
        <v>2</v>
      </c>
      <c r="F330" s="6"/>
      <c r="G330" s="6">
        <f t="shared" si="10"/>
        <v>-2</v>
      </c>
      <c r="H330">
        <f t="shared" si="11"/>
        <v>6</v>
      </c>
      <c r="J330">
        <f>VLOOKUP(D330,'Test Data'!$A$1:$N$33,10,FALSE)</f>
        <v>146.74742788408409</v>
      </c>
      <c r="K330">
        <f>VLOOKUP(B330,'Test Data'!$A$1:$N$33,10,FALSE)</f>
        <v>102.7335900621118</v>
      </c>
      <c r="L330">
        <f>VLOOKUP(D330,'Test Data'!$A$1:$N$33,13,FALSE)</f>
        <v>47.028571428571425</v>
      </c>
      <c r="M330">
        <f>VLOOKUP(B330,'Test Data'!$A$1:$N$33,13,FALSE)</f>
        <v>3.6628571428571433</v>
      </c>
      <c r="N330">
        <f>VLOOKUP(D330,'Test Data'!$A$1:$N$33,14,FALSE)</f>
        <v>12.777499999999996</v>
      </c>
      <c r="O330">
        <f>VLOOKUP(B330,'Test Data'!$A$1:$N$33,14,FALSE)</f>
        <v>8.9399999999999977</v>
      </c>
      <c r="P330">
        <f>VLOOKUP(B330,'Test Data'!$A$1:$G$33,7,FALSE)</f>
        <v>50.25</v>
      </c>
      <c r="Q330">
        <f>VLOOKUP(D330,'Test Data'!$A$1:$G$33,7,FALSE)</f>
        <v>54.585499999999996</v>
      </c>
    </row>
    <row r="331" spans="1:17" x14ac:dyDescent="0.3">
      <c r="A331" s="9">
        <v>44890</v>
      </c>
      <c r="B331" s="7" t="s">
        <v>22</v>
      </c>
      <c r="C331" s="7">
        <v>0</v>
      </c>
      <c r="D331" s="7" t="s">
        <v>12</v>
      </c>
      <c r="E331" s="7">
        <v>3</v>
      </c>
      <c r="F331" s="7"/>
      <c r="G331" s="6">
        <f t="shared" si="10"/>
        <v>3</v>
      </c>
      <c r="H331">
        <f t="shared" si="11"/>
        <v>3</v>
      </c>
      <c r="J331">
        <f>VLOOKUP(D331,'Test Data'!$A$1:$N$33,10,FALSE)</f>
        <v>53.979766020169095</v>
      </c>
      <c r="K331">
        <f>VLOOKUP(B331,'Test Data'!$A$1:$N$33,10,FALSE)</f>
        <v>74.976702286219535</v>
      </c>
      <c r="L331">
        <f>VLOOKUP(D331,'Test Data'!$A$1:$N$33,13,FALSE)</f>
        <v>19.751999999999999</v>
      </c>
      <c r="M331">
        <f>VLOOKUP(B331,'Test Data'!$A$1:$N$33,13,FALSE)</f>
        <v>-0.72571428571428664</v>
      </c>
      <c r="N331">
        <f>VLOOKUP(D331,'Test Data'!$A$1:$N$33,14,FALSE)</f>
        <v>5.9175000000000004</v>
      </c>
      <c r="O331">
        <f>VLOOKUP(B331,'Test Data'!$A$1:$N$33,14,FALSE)</f>
        <v>7.3575000000000017</v>
      </c>
      <c r="P331">
        <f>VLOOKUP(B331,'Test Data'!$A$1:$G$33,7,FALSE)</f>
        <v>52.762500000000003</v>
      </c>
      <c r="Q331">
        <f>VLOOKUP(D331,'Test Data'!$A$1:$G$33,7,FALSE)</f>
        <v>48.340999999999994</v>
      </c>
    </row>
    <row r="332" spans="1:17" x14ac:dyDescent="0.3">
      <c r="A332" s="8">
        <v>44891</v>
      </c>
      <c r="B332" s="6" t="s">
        <v>22</v>
      </c>
      <c r="C332" s="6">
        <v>2</v>
      </c>
      <c r="D332" s="6" t="s">
        <v>18</v>
      </c>
      <c r="E332" s="6">
        <v>3</v>
      </c>
      <c r="F332" s="6"/>
      <c r="G332" s="6">
        <f t="shared" si="10"/>
        <v>1</v>
      </c>
      <c r="H332">
        <f t="shared" si="11"/>
        <v>5</v>
      </c>
      <c r="J332">
        <f>VLOOKUP(D332,'Test Data'!$A$1:$N$33,10,FALSE)</f>
        <v>146.30396690681772</v>
      </c>
      <c r="K332">
        <f>VLOOKUP(B332,'Test Data'!$A$1:$N$33,10,FALSE)</f>
        <v>74.976702286219535</v>
      </c>
      <c r="L332">
        <f>VLOOKUP(D332,'Test Data'!$A$1:$N$33,13,FALSE)</f>
        <v>-7.4811428571428538</v>
      </c>
      <c r="M332">
        <f>VLOOKUP(B332,'Test Data'!$A$1:$N$33,13,FALSE)</f>
        <v>-0.72571428571428664</v>
      </c>
      <c r="N332">
        <f>VLOOKUP(D332,'Test Data'!$A$1:$N$33,14,FALSE)</f>
        <v>12.412499999999998</v>
      </c>
      <c r="O332">
        <f>VLOOKUP(B332,'Test Data'!$A$1:$N$33,14,FALSE)</f>
        <v>7.3575000000000017</v>
      </c>
      <c r="P332">
        <f>VLOOKUP(B332,'Test Data'!$A$1:$G$33,7,FALSE)</f>
        <v>52.762500000000003</v>
      </c>
      <c r="Q332">
        <f>VLOOKUP(D332,'Test Data'!$A$1:$G$33,7,FALSE)</f>
        <v>55.962999999999994</v>
      </c>
    </row>
    <row r="333" spans="1:17" x14ac:dyDescent="0.3">
      <c r="A333" s="9">
        <v>44891</v>
      </c>
      <c r="B333" s="7" t="s">
        <v>30</v>
      </c>
      <c r="C333" s="7">
        <v>1</v>
      </c>
      <c r="D333" s="7" t="s">
        <v>11</v>
      </c>
      <c r="E333" s="7">
        <v>4</v>
      </c>
      <c r="F333" s="7"/>
      <c r="G333" s="6">
        <f t="shared" si="10"/>
        <v>3</v>
      </c>
      <c r="H333">
        <f t="shared" si="11"/>
        <v>5</v>
      </c>
      <c r="J333">
        <f>VLOOKUP(D333,'Test Data'!$A$1:$N$33,10,FALSE)</f>
        <v>141.70098544061301</v>
      </c>
      <c r="K333">
        <f>VLOOKUP(B333,'Test Data'!$A$1:$N$33,10,FALSE)</f>
        <v>143.23803174603177</v>
      </c>
      <c r="L333">
        <f>VLOOKUP(D333,'Test Data'!$A$1:$N$33,13,FALSE)</f>
        <v>23.155428571428573</v>
      </c>
      <c r="M333">
        <f>VLOOKUP(B333,'Test Data'!$A$1:$N$33,13,FALSE)</f>
        <v>16.389714285714284</v>
      </c>
      <c r="N333">
        <f>VLOOKUP(D333,'Test Data'!$A$1:$N$33,14,FALSE)</f>
        <v>13.1175</v>
      </c>
      <c r="O333">
        <f>VLOOKUP(B333,'Test Data'!$A$1:$N$33,14,FALSE)</f>
        <v>17.792499999999997</v>
      </c>
      <c r="P333">
        <f>VLOOKUP(B333,'Test Data'!$A$1:$G$33,7,FALSE)</f>
        <v>53.600500000000004</v>
      </c>
      <c r="Q333">
        <f>VLOOKUP(D333,'Test Data'!$A$1:$G$33,7,FALSE)</f>
        <v>53.156500000000001</v>
      </c>
    </row>
    <row r="334" spans="1:17" x14ac:dyDescent="0.3">
      <c r="A334" s="8">
        <v>44891</v>
      </c>
      <c r="B334" s="6" t="s">
        <v>10</v>
      </c>
      <c r="C334" s="6">
        <v>5</v>
      </c>
      <c r="D334" s="6" t="s">
        <v>31</v>
      </c>
      <c r="E334" s="6">
        <v>4</v>
      </c>
      <c r="F334" s="6" t="s">
        <v>36</v>
      </c>
      <c r="G334" s="6">
        <f t="shared" si="10"/>
        <v>-1</v>
      </c>
      <c r="H334">
        <f t="shared" si="11"/>
        <v>9</v>
      </c>
      <c r="J334">
        <f>VLOOKUP(D334,'Test Data'!$A$1:$N$33,10,FALSE)</f>
        <v>122.69680256187354</v>
      </c>
      <c r="K334">
        <f>VLOOKUP(B334,'Test Data'!$A$1:$N$33,10,FALSE)</f>
        <v>49.127093802118544</v>
      </c>
      <c r="L334">
        <f>VLOOKUP(D334,'Test Data'!$A$1:$N$33,13,FALSE)</f>
        <v>24.367999999999999</v>
      </c>
      <c r="M334">
        <f>VLOOKUP(B334,'Test Data'!$A$1:$N$33,13,FALSE)</f>
        <v>12.201142857142857</v>
      </c>
      <c r="N334">
        <f>VLOOKUP(D334,'Test Data'!$A$1:$N$33,14,FALSE)</f>
        <v>9.4549999999999983</v>
      </c>
      <c r="O334">
        <f>VLOOKUP(B334,'Test Data'!$A$1:$N$33,14,FALSE)</f>
        <v>1.5749999999999993</v>
      </c>
      <c r="P334">
        <f>VLOOKUP(B334,'Test Data'!$A$1:$G$33,7,FALSE)</f>
        <v>45.790499999999994</v>
      </c>
      <c r="Q334">
        <f>VLOOKUP(D334,'Test Data'!$A$1:$G$33,7,FALSE)</f>
        <v>54.636500000000005</v>
      </c>
    </row>
    <row r="335" spans="1:17" x14ac:dyDescent="0.3">
      <c r="A335" s="9">
        <v>44891</v>
      </c>
      <c r="B335" s="7" t="s">
        <v>12</v>
      </c>
      <c r="C335" s="7">
        <v>1</v>
      </c>
      <c r="D335" s="7" t="s">
        <v>15</v>
      </c>
      <c r="E335" s="7">
        <v>5</v>
      </c>
      <c r="F335" s="7"/>
      <c r="G335" s="6">
        <f t="shared" si="10"/>
        <v>4</v>
      </c>
      <c r="H335">
        <f t="shared" si="11"/>
        <v>6</v>
      </c>
      <c r="J335">
        <f>VLOOKUP(D335,'Test Data'!$A$1:$N$33,10,FALSE)</f>
        <v>139.03583232323234</v>
      </c>
      <c r="K335">
        <f>VLOOKUP(B335,'Test Data'!$A$1:$N$33,10,FALSE)</f>
        <v>53.979766020169095</v>
      </c>
      <c r="L335">
        <f>VLOOKUP(D335,'Test Data'!$A$1:$N$33,13,FALSE)</f>
        <v>12.76</v>
      </c>
      <c r="M335">
        <f>VLOOKUP(B335,'Test Data'!$A$1:$N$33,13,FALSE)</f>
        <v>19.751999999999999</v>
      </c>
      <c r="N335">
        <f>VLOOKUP(D335,'Test Data'!$A$1:$N$33,14,FALSE)</f>
        <v>16.397500000000001</v>
      </c>
      <c r="O335">
        <f>VLOOKUP(B335,'Test Data'!$A$1:$N$33,14,FALSE)</f>
        <v>5.9175000000000004</v>
      </c>
      <c r="P335">
        <f>VLOOKUP(B335,'Test Data'!$A$1:$G$33,7,FALSE)</f>
        <v>48.340999999999994</v>
      </c>
      <c r="Q335">
        <f>VLOOKUP(D335,'Test Data'!$A$1:$G$33,7,FALSE)</f>
        <v>53.043999999999997</v>
      </c>
    </row>
    <row r="336" spans="1:17" x14ac:dyDescent="0.3">
      <c r="A336" s="8">
        <v>44891</v>
      </c>
      <c r="B336" s="6" t="s">
        <v>4</v>
      </c>
      <c r="C336" s="6">
        <v>2</v>
      </c>
      <c r="D336" s="6" t="s">
        <v>16</v>
      </c>
      <c r="E336" s="6">
        <v>5</v>
      </c>
      <c r="F336" s="6"/>
      <c r="G336" s="6">
        <f t="shared" si="10"/>
        <v>3</v>
      </c>
      <c r="H336">
        <f t="shared" si="11"/>
        <v>7</v>
      </c>
      <c r="J336">
        <f>VLOOKUP(D336,'Test Data'!$A$1:$N$33,10,FALSE)</f>
        <v>63.730171402644544</v>
      </c>
      <c r="K336">
        <f>VLOOKUP(B336,'Test Data'!$A$1:$N$33,10,FALSE)</f>
        <v>88.222810330423755</v>
      </c>
      <c r="L336">
        <f>VLOOKUP(D336,'Test Data'!$A$1:$N$33,13,FALSE)</f>
        <v>50.068571428571417</v>
      </c>
      <c r="M336">
        <f>VLOOKUP(B336,'Test Data'!$A$1:$N$33,13,FALSE)</f>
        <v>15.506285714285713</v>
      </c>
      <c r="N336">
        <f>VLOOKUP(D336,'Test Data'!$A$1:$N$33,14,FALSE)</f>
        <v>8.764999999999997</v>
      </c>
      <c r="O336">
        <f>VLOOKUP(B336,'Test Data'!$A$1:$N$33,14,FALSE)</f>
        <v>3.3900000000000006</v>
      </c>
      <c r="P336">
        <f>VLOOKUP(B336,'Test Data'!$A$1:$G$33,7,FALSE)</f>
        <v>51.642000000000003</v>
      </c>
      <c r="Q336">
        <f>VLOOKUP(D336,'Test Data'!$A$1:$G$33,7,FALSE)</f>
        <v>50.204499999999996</v>
      </c>
    </row>
    <row r="337" spans="1:17" x14ac:dyDescent="0.3">
      <c r="A337" s="9">
        <v>44891</v>
      </c>
      <c r="B337" s="7" t="s">
        <v>9</v>
      </c>
      <c r="C337" s="7">
        <v>4</v>
      </c>
      <c r="D337" s="7" t="s">
        <v>17</v>
      </c>
      <c r="E337" s="7">
        <v>3</v>
      </c>
      <c r="F337" s="7"/>
      <c r="G337" s="6">
        <f t="shared" si="10"/>
        <v>-1</v>
      </c>
      <c r="H337">
        <f t="shared" si="11"/>
        <v>7</v>
      </c>
      <c r="J337">
        <f>VLOOKUP(D337,'Test Data'!$A$1:$N$33,10,FALSE)</f>
        <v>136.54911843711844</v>
      </c>
      <c r="K337">
        <f>VLOOKUP(B337,'Test Data'!$A$1:$N$33,10,FALSE)</f>
        <v>168.59416263736261</v>
      </c>
      <c r="L337">
        <f>VLOOKUP(D337,'Test Data'!$A$1:$N$33,13,FALSE)</f>
        <v>33.722285714285711</v>
      </c>
      <c r="M337">
        <f>VLOOKUP(B337,'Test Data'!$A$1:$N$33,13,FALSE)</f>
        <v>-11.399999999999999</v>
      </c>
      <c r="N337">
        <f>VLOOKUP(D337,'Test Data'!$A$1:$N$33,14,FALSE)</f>
        <v>18.827500000000001</v>
      </c>
      <c r="O337">
        <f>VLOOKUP(B337,'Test Data'!$A$1:$N$33,14,FALSE)</f>
        <v>19.89</v>
      </c>
      <c r="P337">
        <f>VLOOKUP(B337,'Test Data'!$A$1:$G$33,7,FALSE)</f>
        <v>58.694500000000005</v>
      </c>
      <c r="Q337">
        <f>VLOOKUP(D337,'Test Data'!$A$1:$G$33,7,FALSE)</f>
        <v>49.573999999999998</v>
      </c>
    </row>
    <row r="338" spans="1:17" x14ac:dyDescent="0.3">
      <c r="A338" s="8">
        <v>44891</v>
      </c>
      <c r="B338" s="6" t="s">
        <v>5</v>
      </c>
      <c r="C338" s="6">
        <v>4</v>
      </c>
      <c r="D338" s="6" t="s">
        <v>3</v>
      </c>
      <c r="E338" s="6">
        <v>1</v>
      </c>
      <c r="F338" s="6"/>
      <c r="G338" s="6">
        <f t="shared" si="10"/>
        <v>-3</v>
      </c>
      <c r="H338">
        <f t="shared" si="11"/>
        <v>5</v>
      </c>
      <c r="J338">
        <f>VLOOKUP(D338,'Test Data'!$A$1:$N$33,10,FALSE)</f>
        <v>86.128930481283419</v>
      </c>
      <c r="K338">
        <f>VLOOKUP(B338,'Test Data'!$A$1:$N$33,10,FALSE)</f>
        <v>101.36763398692811</v>
      </c>
      <c r="L338">
        <f>VLOOKUP(D338,'Test Data'!$A$1:$N$33,13,FALSE)</f>
        <v>42.425142857142845</v>
      </c>
      <c r="M338">
        <f>VLOOKUP(B338,'Test Data'!$A$1:$N$33,13,FALSE)</f>
        <v>22.968</v>
      </c>
      <c r="N338">
        <f>VLOOKUP(D338,'Test Data'!$A$1:$N$33,14,FALSE)</f>
        <v>7.7924999999999969</v>
      </c>
      <c r="O338">
        <f>VLOOKUP(B338,'Test Data'!$A$1:$N$33,14,FALSE)</f>
        <v>16.109999999999996</v>
      </c>
      <c r="P338">
        <f>VLOOKUP(B338,'Test Data'!$A$1:$G$33,7,FALSE)</f>
        <v>50.840499999999999</v>
      </c>
      <c r="Q338">
        <f>VLOOKUP(D338,'Test Data'!$A$1:$G$33,7,FALSE)</f>
        <v>53.312000000000005</v>
      </c>
    </row>
    <row r="339" spans="1:17" x14ac:dyDescent="0.3">
      <c r="A339" s="9">
        <v>44891</v>
      </c>
      <c r="B339" s="7" t="s">
        <v>8</v>
      </c>
      <c r="C339" s="7">
        <v>5</v>
      </c>
      <c r="D339" s="7" t="s">
        <v>27</v>
      </c>
      <c r="E339" s="7">
        <v>1</v>
      </c>
      <c r="F339" s="7"/>
      <c r="G339" s="6">
        <f t="shared" si="10"/>
        <v>-4</v>
      </c>
      <c r="H339">
        <f t="shared" si="11"/>
        <v>6</v>
      </c>
      <c r="J339">
        <f>VLOOKUP(D339,'Test Data'!$A$1:$N$33,10,FALSE)</f>
        <v>146.74742788408409</v>
      </c>
      <c r="K339">
        <f>VLOOKUP(B339,'Test Data'!$A$1:$N$33,10,FALSE)</f>
        <v>113.56726902166196</v>
      </c>
      <c r="L339">
        <f>VLOOKUP(D339,'Test Data'!$A$1:$N$33,13,FALSE)</f>
        <v>47.028571428571425</v>
      </c>
      <c r="M339">
        <f>VLOOKUP(B339,'Test Data'!$A$1:$N$33,13,FALSE)</f>
        <v>19.098285714285709</v>
      </c>
      <c r="N339">
        <f>VLOOKUP(D339,'Test Data'!$A$1:$N$33,14,FALSE)</f>
        <v>12.777499999999996</v>
      </c>
      <c r="O339">
        <f>VLOOKUP(B339,'Test Data'!$A$1:$N$33,14,FALSE)</f>
        <v>11.739999999999998</v>
      </c>
      <c r="P339">
        <f>VLOOKUP(B339,'Test Data'!$A$1:$G$33,7,FALSE)</f>
        <v>48.032499999999999</v>
      </c>
      <c r="Q339">
        <f>VLOOKUP(D339,'Test Data'!$A$1:$G$33,7,FALSE)</f>
        <v>54.585499999999996</v>
      </c>
    </row>
    <row r="340" spans="1:17" x14ac:dyDescent="0.3">
      <c r="A340" s="8">
        <v>44892</v>
      </c>
      <c r="B340" s="6" t="s">
        <v>34</v>
      </c>
      <c r="C340" s="6">
        <v>5</v>
      </c>
      <c r="D340" s="6" t="s">
        <v>26</v>
      </c>
      <c r="E340" s="6">
        <v>4</v>
      </c>
      <c r="F340" s="6"/>
      <c r="G340" s="6">
        <f t="shared" si="10"/>
        <v>-1</v>
      </c>
      <c r="H340">
        <f t="shared" si="11"/>
        <v>9</v>
      </c>
      <c r="J340">
        <f>VLOOKUP(D340,'Test Data'!$A$1:$N$33,10,FALSE)</f>
        <v>-4.6858997148042523</v>
      </c>
      <c r="K340">
        <f>VLOOKUP(B340,'Test Data'!$A$1:$N$33,10,FALSE)</f>
        <v>102.7335900621118</v>
      </c>
      <c r="L340">
        <f>VLOOKUP(D340,'Test Data'!$A$1:$N$33,13,FALSE)</f>
        <v>0.628571428571429</v>
      </c>
      <c r="M340">
        <f>VLOOKUP(B340,'Test Data'!$A$1:$N$33,13,FALSE)</f>
        <v>3.6628571428571433</v>
      </c>
      <c r="N340">
        <f>VLOOKUP(D340,'Test Data'!$A$1:$N$33,14,FALSE)</f>
        <v>6.8450000000000024</v>
      </c>
      <c r="O340">
        <f>VLOOKUP(B340,'Test Data'!$A$1:$N$33,14,FALSE)</f>
        <v>8.9399999999999977</v>
      </c>
      <c r="P340">
        <f>VLOOKUP(B340,'Test Data'!$A$1:$G$33,7,FALSE)</f>
        <v>50.25</v>
      </c>
      <c r="Q340">
        <f>VLOOKUP(D340,'Test Data'!$A$1:$G$33,7,FALSE)</f>
        <v>43.948500000000003</v>
      </c>
    </row>
    <row r="341" spans="1:17" x14ac:dyDescent="0.3">
      <c r="A341" s="9">
        <v>44892</v>
      </c>
      <c r="B341" s="7" t="s">
        <v>23</v>
      </c>
      <c r="C341" s="7">
        <v>7</v>
      </c>
      <c r="D341" s="7" t="s">
        <v>6</v>
      </c>
      <c r="E341" s="7">
        <v>2</v>
      </c>
      <c r="F341" s="7"/>
      <c r="G341" s="6">
        <f t="shared" si="10"/>
        <v>-5</v>
      </c>
      <c r="H341">
        <f t="shared" si="11"/>
        <v>9</v>
      </c>
      <c r="J341">
        <f>VLOOKUP(D341,'Test Data'!$A$1:$N$33,10,FALSE)</f>
        <v>1.760967724928741</v>
      </c>
      <c r="K341">
        <f>VLOOKUP(B341,'Test Data'!$A$1:$N$33,10,FALSE)</f>
        <v>108.81431168831168</v>
      </c>
      <c r="L341">
        <f>VLOOKUP(D341,'Test Data'!$A$1:$N$33,13,FALSE)</f>
        <v>5.3714285714285701</v>
      </c>
      <c r="M341">
        <f>VLOOKUP(B341,'Test Data'!$A$1:$N$33,13,FALSE)</f>
        <v>37.825142857142851</v>
      </c>
      <c r="N341">
        <f>VLOOKUP(D341,'Test Data'!$A$1:$N$33,14,FALSE)</f>
        <v>1.1374999999999975</v>
      </c>
      <c r="O341">
        <f>VLOOKUP(B341,'Test Data'!$A$1:$N$33,14,FALSE)</f>
        <v>7.2100000000000044</v>
      </c>
      <c r="P341">
        <f>VLOOKUP(B341,'Test Data'!$A$1:$G$33,7,FALSE)</f>
        <v>50.827500000000001</v>
      </c>
      <c r="Q341">
        <f>VLOOKUP(D341,'Test Data'!$A$1:$G$33,7,FALSE)</f>
        <v>39.211500000000001</v>
      </c>
    </row>
    <row r="342" spans="1:17" x14ac:dyDescent="0.3">
      <c r="A342" s="8">
        <v>44892</v>
      </c>
      <c r="B342" s="6" t="s">
        <v>32</v>
      </c>
      <c r="C342" s="6">
        <v>3</v>
      </c>
      <c r="D342" s="6" t="s">
        <v>29</v>
      </c>
      <c r="E342" s="6">
        <v>2</v>
      </c>
      <c r="F342" s="6" t="s">
        <v>36</v>
      </c>
      <c r="G342" s="6">
        <f t="shared" si="10"/>
        <v>-1</v>
      </c>
      <c r="H342">
        <f t="shared" si="11"/>
        <v>5</v>
      </c>
      <c r="J342">
        <f>VLOOKUP(D342,'Test Data'!$A$1:$N$33,10,FALSE)</f>
        <v>167.6953685618729</v>
      </c>
      <c r="K342">
        <f>VLOOKUP(B342,'Test Data'!$A$1:$N$33,10,FALSE)</f>
        <v>124.79930909090909</v>
      </c>
      <c r="L342">
        <f>VLOOKUP(D342,'Test Data'!$A$1:$N$33,13,FALSE)</f>
        <v>13.393142857142854</v>
      </c>
      <c r="M342">
        <f>VLOOKUP(B342,'Test Data'!$A$1:$N$33,13,FALSE)</f>
        <v>-8.6491428571428539</v>
      </c>
      <c r="N342">
        <f>VLOOKUP(D342,'Test Data'!$A$1:$N$33,14,FALSE)</f>
        <v>14.0275</v>
      </c>
      <c r="O342">
        <f>VLOOKUP(B342,'Test Data'!$A$1:$N$33,14,FALSE)</f>
        <v>8.41</v>
      </c>
      <c r="P342">
        <f>VLOOKUP(B342,'Test Data'!$A$1:$G$33,7,FALSE)</f>
        <v>49.713999999999999</v>
      </c>
      <c r="Q342">
        <f>VLOOKUP(D342,'Test Data'!$A$1:$G$33,7,FALSE)</f>
        <v>55.707499999999996</v>
      </c>
    </row>
    <row r="343" spans="1:17" x14ac:dyDescent="0.3">
      <c r="A343" s="9">
        <v>44892</v>
      </c>
      <c r="B343" s="7" t="s">
        <v>25</v>
      </c>
      <c r="C343" s="7">
        <v>3</v>
      </c>
      <c r="D343" s="7" t="s">
        <v>28</v>
      </c>
      <c r="E343" s="7">
        <v>4</v>
      </c>
      <c r="F343" s="7"/>
      <c r="G343" s="6">
        <f t="shared" si="10"/>
        <v>1</v>
      </c>
      <c r="H343">
        <f t="shared" si="11"/>
        <v>7</v>
      </c>
      <c r="J343">
        <f>VLOOKUP(D343,'Test Data'!$A$1:$N$33,10,FALSE)</f>
        <v>102.79954013918658</v>
      </c>
      <c r="K343">
        <f>VLOOKUP(B343,'Test Data'!$A$1:$N$33,10,FALSE)</f>
        <v>39.840338825608846</v>
      </c>
      <c r="L343">
        <f>VLOOKUP(D343,'Test Data'!$A$1:$N$33,13,FALSE)</f>
        <v>17.073142857142859</v>
      </c>
      <c r="M343">
        <f>VLOOKUP(B343,'Test Data'!$A$1:$N$33,13,FALSE)</f>
        <v>27.305142857142851</v>
      </c>
      <c r="N343">
        <f>VLOOKUP(D343,'Test Data'!$A$1:$N$33,14,FALSE)</f>
        <v>7.7174999999999976</v>
      </c>
      <c r="O343">
        <f>VLOOKUP(B343,'Test Data'!$A$1:$N$33,14,FALSE)</f>
        <v>9.8724999999999987</v>
      </c>
      <c r="P343">
        <f>VLOOKUP(B343,'Test Data'!$A$1:$G$33,7,FALSE)</f>
        <v>45.057000000000002</v>
      </c>
      <c r="Q343">
        <f>VLOOKUP(D343,'Test Data'!$A$1:$G$33,7,FALSE)</f>
        <v>51.605000000000004</v>
      </c>
    </row>
    <row r="344" spans="1:17" x14ac:dyDescent="0.3">
      <c r="A344" s="8">
        <v>44892</v>
      </c>
      <c r="B344" s="6" t="s">
        <v>8</v>
      </c>
      <c r="C344" s="6">
        <v>4</v>
      </c>
      <c r="D344" s="6" t="s">
        <v>24</v>
      </c>
      <c r="E344" s="6">
        <v>3</v>
      </c>
      <c r="F344" s="6" t="s">
        <v>36</v>
      </c>
      <c r="G344" s="6">
        <f t="shared" si="10"/>
        <v>-1</v>
      </c>
      <c r="H344">
        <f t="shared" si="11"/>
        <v>7</v>
      </c>
      <c r="J344">
        <f>VLOOKUP(D344,'Test Data'!$A$1:$N$33,10,FALSE)</f>
        <v>-22.036975171338725</v>
      </c>
      <c r="K344">
        <f>VLOOKUP(B344,'Test Data'!$A$1:$N$33,10,FALSE)</f>
        <v>113.56726902166196</v>
      </c>
      <c r="L344">
        <f>VLOOKUP(D344,'Test Data'!$A$1:$N$33,13,FALSE)</f>
        <v>-3.3074285714285723</v>
      </c>
      <c r="M344">
        <f>VLOOKUP(B344,'Test Data'!$A$1:$N$33,13,FALSE)</f>
        <v>19.098285714285709</v>
      </c>
      <c r="N344">
        <f>VLOOKUP(D344,'Test Data'!$A$1:$N$33,14,FALSE)</f>
        <v>7.9775000000000027</v>
      </c>
      <c r="O344">
        <f>VLOOKUP(B344,'Test Data'!$A$1:$N$33,14,FALSE)</f>
        <v>11.739999999999998</v>
      </c>
      <c r="P344">
        <f>VLOOKUP(B344,'Test Data'!$A$1:$G$33,7,FALSE)</f>
        <v>48.032499999999999</v>
      </c>
      <c r="Q344">
        <f>VLOOKUP(D344,'Test Data'!$A$1:$G$33,7,FALSE)</f>
        <v>43.370999999999995</v>
      </c>
    </row>
    <row r="345" spans="1:17" x14ac:dyDescent="0.3">
      <c r="A345" s="9">
        <v>44893</v>
      </c>
      <c r="B345" s="7" t="s">
        <v>7</v>
      </c>
      <c r="C345" s="7">
        <v>6</v>
      </c>
      <c r="D345" s="7" t="s">
        <v>13</v>
      </c>
      <c r="E345" s="7">
        <v>5</v>
      </c>
      <c r="F345" s="7" t="s">
        <v>36</v>
      </c>
      <c r="G345" s="6">
        <f t="shared" si="10"/>
        <v>-1</v>
      </c>
      <c r="H345">
        <f t="shared" si="11"/>
        <v>11</v>
      </c>
      <c r="J345">
        <f>VLOOKUP(D345,'Test Data'!$A$1:$N$33,10,FALSE)</f>
        <v>84.208897650180759</v>
      </c>
      <c r="K345">
        <f>VLOOKUP(B345,'Test Data'!$A$1:$N$33,10,FALSE)</f>
        <v>111.27740775464804</v>
      </c>
      <c r="L345">
        <f>VLOOKUP(D345,'Test Data'!$A$1:$N$33,13,FALSE)</f>
        <v>-1.7542857142857149</v>
      </c>
      <c r="M345">
        <f>VLOOKUP(B345,'Test Data'!$A$1:$N$33,13,FALSE)</f>
        <v>4.7725714285714282</v>
      </c>
      <c r="N345">
        <f>VLOOKUP(D345,'Test Data'!$A$1:$N$33,14,FALSE)</f>
        <v>6.9050000000000047</v>
      </c>
      <c r="O345">
        <f>VLOOKUP(B345,'Test Data'!$A$1:$N$33,14,FALSE)</f>
        <v>17.254999999999999</v>
      </c>
      <c r="P345">
        <f>VLOOKUP(B345,'Test Data'!$A$1:$G$33,7,FALSE)</f>
        <v>51.508500000000005</v>
      </c>
      <c r="Q345">
        <f>VLOOKUP(D345,'Test Data'!$A$1:$G$33,7,FALSE)</f>
        <v>46.412999999999997</v>
      </c>
    </row>
    <row r="346" spans="1:17" x14ac:dyDescent="0.3">
      <c r="A346" s="8">
        <v>44893</v>
      </c>
      <c r="B346" s="6" t="s">
        <v>27</v>
      </c>
      <c r="C346" s="6">
        <v>3</v>
      </c>
      <c r="D346" s="6" t="s">
        <v>20</v>
      </c>
      <c r="E346" s="6">
        <v>2</v>
      </c>
      <c r="F346" s="6" t="s">
        <v>35</v>
      </c>
      <c r="G346" s="6">
        <f t="shared" si="10"/>
        <v>-1</v>
      </c>
      <c r="H346">
        <f t="shared" si="11"/>
        <v>5</v>
      </c>
      <c r="J346">
        <f>VLOOKUP(D346,'Test Data'!$A$1:$N$33,10,FALSE)</f>
        <v>40.403777624346652</v>
      </c>
      <c r="K346">
        <f>VLOOKUP(B346,'Test Data'!$A$1:$N$33,10,FALSE)</f>
        <v>146.74742788408409</v>
      </c>
      <c r="L346">
        <f>VLOOKUP(D346,'Test Data'!$A$1:$N$33,13,FALSE)</f>
        <v>1.0045714285714276</v>
      </c>
      <c r="M346">
        <f>VLOOKUP(B346,'Test Data'!$A$1:$N$33,13,FALSE)</f>
        <v>47.028571428571425</v>
      </c>
      <c r="N346">
        <f>VLOOKUP(D346,'Test Data'!$A$1:$N$33,14,FALSE)</f>
        <v>6.6625000000000014</v>
      </c>
      <c r="O346">
        <f>VLOOKUP(B346,'Test Data'!$A$1:$N$33,14,FALSE)</f>
        <v>12.777499999999996</v>
      </c>
      <c r="P346">
        <f>VLOOKUP(B346,'Test Data'!$A$1:$G$33,7,FALSE)</f>
        <v>54.585499999999996</v>
      </c>
      <c r="Q346">
        <f>VLOOKUP(D346,'Test Data'!$A$1:$G$33,7,FALSE)</f>
        <v>45.282499999999999</v>
      </c>
    </row>
    <row r="347" spans="1:17" x14ac:dyDescent="0.3">
      <c r="A347" s="9">
        <v>44893</v>
      </c>
      <c r="B347" s="7" t="s">
        <v>5</v>
      </c>
      <c r="C347" s="7">
        <v>4</v>
      </c>
      <c r="D347" s="7" t="s">
        <v>19</v>
      </c>
      <c r="E347" s="7">
        <v>2</v>
      </c>
      <c r="F347" s="7"/>
      <c r="G347" s="6">
        <f t="shared" si="10"/>
        <v>-2</v>
      </c>
      <c r="H347">
        <f t="shared" si="11"/>
        <v>6</v>
      </c>
      <c r="J347">
        <f>VLOOKUP(D347,'Test Data'!$A$1:$N$33,10,FALSE)</f>
        <v>87.364379749166758</v>
      </c>
      <c r="K347">
        <f>VLOOKUP(B347,'Test Data'!$A$1:$N$33,10,FALSE)</f>
        <v>101.36763398692811</v>
      </c>
      <c r="L347">
        <f>VLOOKUP(D347,'Test Data'!$A$1:$N$33,13,FALSE)</f>
        <v>13.821714285714281</v>
      </c>
      <c r="M347">
        <f>VLOOKUP(B347,'Test Data'!$A$1:$N$33,13,FALSE)</f>
        <v>22.968</v>
      </c>
      <c r="N347">
        <f>VLOOKUP(D347,'Test Data'!$A$1:$N$33,14,FALSE)</f>
        <v>10.832500000000003</v>
      </c>
      <c r="O347">
        <f>VLOOKUP(B347,'Test Data'!$A$1:$N$33,14,FALSE)</f>
        <v>16.109999999999996</v>
      </c>
      <c r="P347">
        <f>VLOOKUP(B347,'Test Data'!$A$1:$G$33,7,FALSE)</f>
        <v>50.840499999999999</v>
      </c>
      <c r="Q347">
        <f>VLOOKUP(D347,'Test Data'!$A$1:$G$33,7,FALSE)</f>
        <v>45.319500000000005</v>
      </c>
    </row>
    <row r="348" spans="1:17" x14ac:dyDescent="0.3">
      <c r="A348" s="8">
        <v>44893</v>
      </c>
      <c r="B348" s="6" t="s">
        <v>31</v>
      </c>
      <c r="C348" s="6">
        <v>3</v>
      </c>
      <c r="D348" s="6" t="s">
        <v>9</v>
      </c>
      <c r="E348" s="6">
        <v>4</v>
      </c>
      <c r="F348" s="6" t="s">
        <v>36</v>
      </c>
      <c r="G348" s="6">
        <f t="shared" si="10"/>
        <v>1</v>
      </c>
      <c r="H348">
        <f t="shared" si="11"/>
        <v>7</v>
      </c>
      <c r="J348">
        <f>VLOOKUP(D348,'Test Data'!$A$1:$N$33,10,FALSE)</f>
        <v>168.59416263736261</v>
      </c>
      <c r="K348">
        <f>VLOOKUP(B348,'Test Data'!$A$1:$N$33,10,FALSE)</f>
        <v>122.69680256187354</v>
      </c>
      <c r="L348">
        <f>VLOOKUP(D348,'Test Data'!$A$1:$N$33,13,FALSE)</f>
        <v>-11.399999999999999</v>
      </c>
      <c r="M348">
        <f>VLOOKUP(B348,'Test Data'!$A$1:$N$33,13,FALSE)</f>
        <v>24.367999999999999</v>
      </c>
      <c r="N348">
        <f>VLOOKUP(D348,'Test Data'!$A$1:$N$33,14,FALSE)</f>
        <v>19.89</v>
      </c>
      <c r="O348">
        <f>VLOOKUP(B348,'Test Data'!$A$1:$N$33,14,FALSE)</f>
        <v>9.4549999999999983</v>
      </c>
      <c r="P348">
        <f>VLOOKUP(B348,'Test Data'!$A$1:$G$33,7,FALSE)</f>
        <v>54.636500000000005</v>
      </c>
      <c r="Q348">
        <f>VLOOKUP(D348,'Test Data'!$A$1:$G$33,7,FALSE)</f>
        <v>58.694500000000005</v>
      </c>
    </row>
    <row r="349" spans="1:17" x14ac:dyDescent="0.3">
      <c r="A349" s="9">
        <v>44893</v>
      </c>
      <c r="B349" s="7" t="s">
        <v>15</v>
      </c>
      <c r="C349" s="7">
        <v>5</v>
      </c>
      <c r="D349" s="7" t="s">
        <v>17</v>
      </c>
      <c r="E349" s="7">
        <v>3</v>
      </c>
      <c r="F349" s="7"/>
      <c r="G349" s="6">
        <f t="shared" si="10"/>
        <v>-2</v>
      </c>
      <c r="H349">
        <f t="shared" si="11"/>
        <v>8</v>
      </c>
      <c r="J349">
        <f>VLOOKUP(D349,'Test Data'!$A$1:$N$33,10,FALSE)</f>
        <v>136.54911843711844</v>
      </c>
      <c r="K349">
        <f>VLOOKUP(B349,'Test Data'!$A$1:$N$33,10,FALSE)</f>
        <v>139.03583232323234</v>
      </c>
      <c r="L349">
        <f>VLOOKUP(D349,'Test Data'!$A$1:$N$33,13,FALSE)</f>
        <v>33.722285714285711</v>
      </c>
      <c r="M349">
        <f>VLOOKUP(B349,'Test Data'!$A$1:$N$33,13,FALSE)</f>
        <v>12.76</v>
      </c>
      <c r="N349">
        <f>VLOOKUP(D349,'Test Data'!$A$1:$N$33,14,FALSE)</f>
        <v>18.827500000000001</v>
      </c>
      <c r="O349">
        <f>VLOOKUP(B349,'Test Data'!$A$1:$N$33,14,FALSE)</f>
        <v>16.397500000000001</v>
      </c>
      <c r="P349">
        <f>VLOOKUP(B349,'Test Data'!$A$1:$G$33,7,FALSE)</f>
        <v>53.043999999999997</v>
      </c>
      <c r="Q349">
        <f>VLOOKUP(D349,'Test Data'!$A$1:$G$33,7,FALSE)</f>
        <v>49.573999999999998</v>
      </c>
    </row>
    <row r="350" spans="1:17" x14ac:dyDescent="0.3">
      <c r="A350" s="8">
        <v>44893</v>
      </c>
      <c r="B350" s="6" t="s">
        <v>30</v>
      </c>
      <c r="C350" s="6">
        <v>4</v>
      </c>
      <c r="D350" s="6" t="s">
        <v>10</v>
      </c>
      <c r="E350" s="6">
        <v>1</v>
      </c>
      <c r="F350" s="6"/>
      <c r="G350" s="6">
        <f t="shared" si="10"/>
        <v>-3</v>
      </c>
      <c r="H350">
        <f t="shared" si="11"/>
        <v>5</v>
      </c>
      <c r="J350">
        <f>VLOOKUP(D350,'Test Data'!$A$1:$N$33,10,FALSE)</f>
        <v>49.127093802118544</v>
      </c>
      <c r="K350">
        <f>VLOOKUP(B350,'Test Data'!$A$1:$N$33,10,FALSE)</f>
        <v>143.23803174603177</v>
      </c>
      <c r="L350">
        <f>VLOOKUP(D350,'Test Data'!$A$1:$N$33,13,FALSE)</f>
        <v>12.201142857142857</v>
      </c>
      <c r="M350">
        <f>VLOOKUP(B350,'Test Data'!$A$1:$N$33,13,FALSE)</f>
        <v>16.389714285714284</v>
      </c>
      <c r="N350">
        <f>VLOOKUP(D350,'Test Data'!$A$1:$N$33,14,FALSE)</f>
        <v>1.5749999999999993</v>
      </c>
      <c r="O350">
        <f>VLOOKUP(B350,'Test Data'!$A$1:$N$33,14,FALSE)</f>
        <v>17.792499999999997</v>
      </c>
      <c r="P350">
        <f>VLOOKUP(B350,'Test Data'!$A$1:$G$33,7,FALSE)</f>
        <v>53.600500000000004</v>
      </c>
      <c r="Q350">
        <f>VLOOKUP(D350,'Test Data'!$A$1:$G$33,7,FALSE)</f>
        <v>45.790499999999994</v>
      </c>
    </row>
    <row r="351" spans="1:17" x14ac:dyDescent="0.3">
      <c r="A351" s="9">
        <v>44894</v>
      </c>
      <c r="B351" s="7" t="s">
        <v>7</v>
      </c>
      <c r="C351" s="7">
        <v>1</v>
      </c>
      <c r="D351" s="7" t="s">
        <v>14</v>
      </c>
      <c r="E351" s="7">
        <v>3</v>
      </c>
      <c r="F351" s="7"/>
      <c r="G351" s="6">
        <f t="shared" si="10"/>
        <v>2</v>
      </c>
      <c r="H351">
        <f t="shared" si="11"/>
        <v>4</v>
      </c>
      <c r="J351">
        <f>VLOOKUP(D351,'Test Data'!$A$1:$N$33,10,FALSE)</f>
        <v>136.98197199901549</v>
      </c>
      <c r="K351">
        <f>VLOOKUP(B351,'Test Data'!$A$1:$N$33,10,FALSE)</f>
        <v>111.27740775464804</v>
      </c>
      <c r="L351">
        <f>VLOOKUP(D351,'Test Data'!$A$1:$N$33,13,FALSE)</f>
        <v>60.471999999999994</v>
      </c>
      <c r="M351">
        <f>VLOOKUP(B351,'Test Data'!$A$1:$N$33,13,FALSE)</f>
        <v>4.7725714285714282</v>
      </c>
      <c r="N351">
        <f>VLOOKUP(D351,'Test Data'!$A$1:$N$33,14,FALSE)</f>
        <v>17.717499999999998</v>
      </c>
      <c r="O351">
        <f>VLOOKUP(B351,'Test Data'!$A$1:$N$33,14,FALSE)</f>
        <v>17.254999999999999</v>
      </c>
      <c r="P351">
        <f>VLOOKUP(B351,'Test Data'!$A$1:$G$33,7,FALSE)</f>
        <v>51.508500000000005</v>
      </c>
      <c r="Q351">
        <f>VLOOKUP(D351,'Test Data'!$A$1:$G$33,7,FALSE)</f>
        <v>51.605499999999999</v>
      </c>
    </row>
    <row r="352" spans="1:17" x14ac:dyDescent="0.3">
      <c r="A352" s="8">
        <v>44894</v>
      </c>
      <c r="B352" s="6" t="s">
        <v>31</v>
      </c>
      <c r="C352" s="6">
        <v>2</v>
      </c>
      <c r="D352" s="6" t="s">
        <v>22</v>
      </c>
      <c r="E352" s="6">
        <v>6</v>
      </c>
      <c r="F352" s="6"/>
      <c r="G352" s="6">
        <f t="shared" si="10"/>
        <v>4</v>
      </c>
      <c r="H352">
        <f t="shared" si="11"/>
        <v>8</v>
      </c>
      <c r="J352">
        <f>VLOOKUP(D352,'Test Data'!$A$1:$N$33,10,FALSE)</f>
        <v>74.976702286219535</v>
      </c>
      <c r="K352">
        <f>VLOOKUP(B352,'Test Data'!$A$1:$N$33,10,FALSE)</f>
        <v>122.69680256187354</v>
      </c>
      <c r="L352">
        <f>VLOOKUP(D352,'Test Data'!$A$1:$N$33,13,FALSE)</f>
        <v>-0.72571428571428664</v>
      </c>
      <c r="M352">
        <f>VLOOKUP(B352,'Test Data'!$A$1:$N$33,13,FALSE)</f>
        <v>24.367999999999999</v>
      </c>
      <c r="N352">
        <f>VLOOKUP(D352,'Test Data'!$A$1:$N$33,14,FALSE)</f>
        <v>7.3575000000000017</v>
      </c>
      <c r="O352">
        <f>VLOOKUP(B352,'Test Data'!$A$1:$N$33,14,FALSE)</f>
        <v>9.4549999999999983</v>
      </c>
      <c r="P352">
        <f>VLOOKUP(B352,'Test Data'!$A$1:$G$33,7,FALSE)</f>
        <v>54.636500000000005</v>
      </c>
      <c r="Q352">
        <f>VLOOKUP(D352,'Test Data'!$A$1:$G$33,7,FALSE)</f>
        <v>52.762500000000003</v>
      </c>
    </row>
    <row r="353" spans="1:17" x14ac:dyDescent="0.3">
      <c r="A353" s="9">
        <v>44894</v>
      </c>
      <c r="B353" s="7" t="s">
        <v>34</v>
      </c>
      <c r="C353" s="7">
        <v>9</v>
      </c>
      <c r="D353" s="7" t="s">
        <v>29</v>
      </c>
      <c r="E353" s="7">
        <v>8</v>
      </c>
      <c r="F353" s="7" t="s">
        <v>36</v>
      </c>
      <c r="G353" s="6">
        <f t="shared" si="10"/>
        <v>-1</v>
      </c>
      <c r="H353">
        <f t="shared" si="11"/>
        <v>17</v>
      </c>
      <c r="J353">
        <f>VLOOKUP(D353,'Test Data'!$A$1:$N$33,10,FALSE)</f>
        <v>167.6953685618729</v>
      </c>
      <c r="K353">
        <f>VLOOKUP(B353,'Test Data'!$A$1:$N$33,10,FALSE)</f>
        <v>102.7335900621118</v>
      </c>
      <c r="L353">
        <f>VLOOKUP(D353,'Test Data'!$A$1:$N$33,13,FALSE)</f>
        <v>13.393142857142854</v>
      </c>
      <c r="M353">
        <f>VLOOKUP(B353,'Test Data'!$A$1:$N$33,13,FALSE)</f>
        <v>3.6628571428571433</v>
      </c>
      <c r="N353">
        <f>VLOOKUP(D353,'Test Data'!$A$1:$N$33,14,FALSE)</f>
        <v>14.0275</v>
      </c>
      <c r="O353">
        <f>VLOOKUP(B353,'Test Data'!$A$1:$N$33,14,FALSE)</f>
        <v>8.9399999999999977</v>
      </c>
      <c r="P353">
        <f>VLOOKUP(B353,'Test Data'!$A$1:$G$33,7,FALSE)</f>
        <v>50.25</v>
      </c>
      <c r="Q353">
        <f>VLOOKUP(D353,'Test Data'!$A$1:$G$33,7,FALSE)</f>
        <v>55.707499999999996</v>
      </c>
    </row>
    <row r="354" spans="1:17" x14ac:dyDescent="0.3">
      <c r="A354" s="8">
        <v>44894</v>
      </c>
      <c r="B354" s="6" t="s">
        <v>24</v>
      </c>
      <c r="C354" s="6">
        <v>4</v>
      </c>
      <c r="D354" s="6" t="s">
        <v>33</v>
      </c>
      <c r="E354" s="6">
        <v>0</v>
      </c>
      <c r="F354" s="6"/>
      <c r="G354" s="6">
        <f t="shared" si="10"/>
        <v>-4</v>
      </c>
      <c r="H354">
        <f t="shared" si="11"/>
        <v>4</v>
      </c>
      <c r="J354">
        <f>VLOOKUP(D354,'Test Data'!$A$1:$N$33,10,FALSE)</f>
        <v>-8.7404366585335467</v>
      </c>
      <c r="K354">
        <f>VLOOKUP(B354,'Test Data'!$A$1:$N$33,10,FALSE)</f>
        <v>-22.036975171338725</v>
      </c>
      <c r="L354">
        <f>VLOOKUP(D354,'Test Data'!$A$1:$N$33,13,FALSE)</f>
        <v>26.68571428571428</v>
      </c>
      <c r="M354">
        <f>VLOOKUP(B354,'Test Data'!$A$1:$N$33,13,FALSE)</f>
        <v>-3.3074285714285723</v>
      </c>
      <c r="N354">
        <f>VLOOKUP(D354,'Test Data'!$A$1:$N$33,14,FALSE)</f>
        <v>2.7825000000000024</v>
      </c>
      <c r="O354">
        <f>VLOOKUP(B354,'Test Data'!$A$1:$N$33,14,FALSE)</f>
        <v>7.9775000000000027</v>
      </c>
      <c r="P354">
        <f>VLOOKUP(B354,'Test Data'!$A$1:$G$33,7,FALSE)</f>
        <v>43.370999999999995</v>
      </c>
      <c r="Q354">
        <f>VLOOKUP(D354,'Test Data'!$A$1:$G$33,7,FALSE)</f>
        <v>46.666000000000004</v>
      </c>
    </row>
    <row r="355" spans="1:17" x14ac:dyDescent="0.3">
      <c r="A355" s="9">
        <v>44894</v>
      </c>
      <c r="B355" s="7" t="s">
        <v>26</v>
      </c>
      <c r="C355" s="7">
        <v>1</v>
      </c>
      <c r="D355" s="7" t="s">
        <v>21</v>
      </c>
      <c r="E355" s="7">
        <v>2</v>
      </c>
      <c r="F355" s="7" t="s">
        <v>36</v>
      </c>
      <c r="G355" s="6">
        <f t="shared" si="10"/>
        <v>1</v>
      </c>
      <c r="H355">
        <f t="shared" si="11"/>
        <v>3</v>
      </c>
      <c r="J355">
        <f>VLOOKUP(D355,'Test Data'!$A$1:$N$33,10,FALSE)</f>
        <v>76.409007752840552</v>
      </c>
      <c r="K355">
        <f>VLOOKUP(B355,'Test Data'!$A$1:$N$33,10,FALSE)</f>
        <v>-4.6858997148042523</v>
      </c>
      <c r="L355">
        <f>VLOOKUP(D355,'Test Data'!$A$1:$N$33,13,FALSE)</f>
        <v>31.026285714285713</v>
      </c>
      <c r="M355">
        <f>VLOOKUP(B355,'Test Data'!$A$1:$N$33,13,FALSE)</f>
        <v>0.628571428571429</v>
      </c>
      <c r="N355">
        <f>VLOOKUP(D355,'Test Data'!$A$1:$N$33,14,FALSE)</f>
        <v>8.9650000000000034</v>
      </c>
      <c r="O355">
        <f>VLOOKUP(B355,'Test Data'!$A$1:$N$33,14,FALSE)</f>
        <v>6.8450000000000024</v>
      </c>
      <c r="P355">
        <f>VLOOKUP(B355,'Test Data'!$A$1:$G$33,7,FALSE)</f>
        <v>43.948500000000003</v>
      </c>
      <c r="Q355">
        <f>VLOOKUP(D355,'Test Data'!$A$1:$G$33,7,FALSE)</f>
        <v>50.613</v>
      </c>
    </row>
    <row r="356" spans="1:17" x14ac:dyDescent="0.3">
      <c r="A356" s="8">
        <v>44894</v>
      </c>
      <c r="B356" s="6" t="s">
        <v>16</v>
      </c>
      <c r="C356" s="6">
        <v>1</v>
      </c>
      <c r="D356" s="6" t="s">
        <v>4</v>
      </c>
      <c r="E356" s="6">
        <v>3</v>
      </c>
      <c r="F356" s="6"/>
      <c r="G356" s="6">
        <f t="shared" si="10"/>
        <v>2</v>
      </c>
      <c r="H356">
        <f t="shared" si="11"/>
        <v>4</v>
      </c>
      <c r="J356">
        <f>VLOOKUP(D356,'Test Data'!$A$1:$N$33,10,FALSE)</f>
        <v>88.222810330423755</v>
      </c>
      <c r="K356">
        <f>VLOOKUP(B356,'Test Data'!$A$1:$N$33,10,FALSE)</f>
        <v>63.730171402644544</v>
      </c>
      <c r="L356">
        <f>VLOOKUP(D356,'Test Data'!$A$1:$N$33,13,FALSE)</f>
        <v>15.506285714285713</v>
      </c>
      <c r="M356">
        <f>VLOOKUP(B356,'Test Data'!$A$1:$N$33,13,FALSE)</f>
        <v>50.068571428571417</v>
      </c>
      <c r="N356">
        <f>VLOOKUP(D356,'Test Data'!$A$1:$N$33,14,FALSE)</f>
        <v>3.3900000000000006</v>
      </c>
      <c r="O356">
        <f>VLOOKUP(B356,'Test Data'!$A$1:$N$33,14,FALSE)</f>
        <v>8.764999999999997</v>
      </c>
      <c r="P356">
        <f>VLOOKUP(B356,'Test Data'!$A$1:$G$33,7,FALSE)</f>
        <v>50.204499999999996</v>
      </c>
      <c r="Q356">
        <f>VLOOKUP(D356,'Test Data'!$A$1:$G$33,7,FALSE)</f>
        <v>51.642000000000003</v>
      </c>
    </row>
    <row r="357" spans="1:17" x14ac:dyDescent="0.3">
      <c r="A357" s="9">
        <v>44894</v>
      </c>
      <c r="B357" s="7" t="s">
        <v>18</v>
      </c>
      <c r="C357" s="7">
        <v>3</v>
      </c>
      <c r="D357" s="7" t="s">
        <v>3</v>
      </c>
      <c r="E357" s="7">
        <v>2</v>
      </c>
      <c r="F357" s="7" t="s">
        <v>36</v>
      </c>
      <c r="G357" s="6">
        <f t="shared" si="10"/>
        <v>-1</v>
      </c>
      <c r="H357">
        <f t="shared" si="11"/>
        <v>5</v>
      </c>
      <c r="J357">
        <f>VLOOKUP(D357,'Test Data'!$A$1:$N$33,10,FALSE)</f>
        <v>86.128930481283419</v>
      </c>
      <c r="K357">
        <f>VLOOKUP(B357,'Test Data'!$A$1:$N$33,10,FALSE)</f>
        <v>146.30396690681772</v>
      </c>
      <c r="L357">
        <f>VLOOKUP(D357,'Test Data'!$A$1:$N$33,13,FALSE)</f>
        <v>42.425142857142845</v>
      </c>
      <c r="M357">
        <f>VLOOKUP(B357,'Test Data'!$A$1:$N$33,13,FALSE)</f>
        <v>-7.4811428571428538</v>
      </c>
      <c r="N357">
        <f>VLOOKUP(D357,'Test Data'!$A$1:$N$33,14,FALSE)</f>
        <v>7.7924999999999969</v>
      </c>
      <c r="O357">
        <f>VLOOKUP(B357,'Test Data'!$A$1:$N$33,14,FALSE)</f>
        <v>12.412499999999998</v>
      </c>
      <c r="P357">
        <f>VLOOKUP(B357,'Test Data'!$A$1:$G$33,7,FALSE)</f>
        <v>55.962999999999994</v>
      </c>
      <c r="Q357">
        <f>VLOOKUP(D357,'Test Data'!$A$1:$G$33,7,FALSE)</f>
        <v>53.312000000000005</v>
      </c>
    </row>
    <row r="358" spans="1:17" x14ac:dyDescent="0.3">
      <c r="A358" s="8">
        <v>44894</v>
      </c>
      <c r="B358" s="6" t="s">
        <v>12</v>
      </c>
      <c r="C358" s="6">
        <v>5</v>
      </c>
      <c r="D358" s="6" t="s">
        <v>8</v>
      </c>
      <c r="E358" s="6">
        <v>1</v>
      </c>
      <c r="F358" s="6"/>
      <c r="G358" s="6">
        <f t="shared" si="10"/>
        <v>-4</v>
      </c>
      <c r="H358">
        <f t="shared" si="11"/>
        <v>6</v>
      </c>
      <c r="J358">
        <f>VLOOKUP(D358,'Test Data'!$A$1:$N$33,10,FALSE)</f>
        <v>113.56726902166196</v>
      </c>
      <c r="K358">
        <f>VLOOKUP(B358,'Test Data'!$A$1:$N$33,10,FALSE)</f>
        <v>53.979766020169095</v>
      </c>
      <c r="L358">
        <f>VLOOKUP(D358,'Test Data'!$A$1:$N$33,13,FALSE)</f>
        <v>19.098285714285709</v>
      </c>
      <c r="M358">
        <f>VLOOKUP(B358,'Test Data'!$A$1:$N$33,13,FALSE)</f>
        <v>19.751999999999999</v>
      </c>
      <c r="N358">
        <f>VLOOKUP(D358,'Test Data'!$A$1:$N$33,14,FALSE)</f>
        <v>11.739999999999998</v>
      </c>
      <c r="O358">
        <f>VLOOKUP(B358,'Test Data'!$A$1:$N$33,14,FALSE)</f>
        <v>5.9175000000000004</v>
      </c>
      <c r="P358">
        <f>VLOOKUP(B358,'Test Data'!$A$1:$G$33,7,FALSE)</f>
        <v>48.340999999999994</v>
      </c>
      <c r="Q358">
        <f>VLOOKUP(D358,'Test Data'!$A$1:$G$33,7,FALSE)</f>
        <v>48.032499999999999</v>
      </c>
    </row>
    <row r="359" spans="1:17" x14ac:dyDescent="0.3">
      <c r="A359" s="9">
        <v>44894</v>
      </c>
      <c r="B359" s="7" t="s">
        <v>11</v>
      </c>
      <c r="C359" s="7">
        <v>0</v>
      </c>
      <c r="D359" s="7" t="s">
        <v>23</v>
      </c>
      <c r="E359" s="7">
        <v>5</v>
      </c>
      <c r="F359" s="7"/>
      <c r="G359" s="6">
        <f t="shared" si="10"/>
        <v>5</v>
      </c>
      <c r="H359">
        <f t="shared" si="11"/>
        <v>5</v>
      </c>
      <c r="J359">
        <f>VLOOKUP(D359,'Test Data'!$A$1:$N$33,10,FALSE)</f>
        <v>108.81431168831168</v>
      </c>
      <c r="K359">
        <f>VLOOKUP(B359,'Test Data'!$A$1:$N$33,10,FALSE)</f>
        <v>141.70098544061301</v>
      </c>
      <c r="L359">
        <f>VLOOKUP(D359,'Test Data'!$A$1:$N$33,13,FALSE)</f>
        <v>37.825142857142851</v>
      </c>
      <c r="M359">
        <f>VLOOKUP(B359,'Test Data'!$A$1:$N$33,13,FALSE)</f>
        <v>23.155428571428573</v>
      </c>
      <c r="N359">
        <f>VLOOKUP(D359,'Test Data'!$A$1:$N$33,14,FALSE)</f>
        <v>7.2100000000000044</v>
      </c>
      <c r="O359">
        <f>VLOOKUP(B359,'Test Data'!$A$1:$N$33,14,FALSE)</f>
        <v>13.1175</v>
      </c>
      <c r="P359">
        <f>VLOOKUP(B359,'Test Data'!$A$1:$G$33,7,FALSE)</f>
        <v>53.156500000000001</v>
      </c>
      <c r="Q359">
        <f>VLOOKUP(D359,'Test Data'!$A$1:$G$33,7,FALSE)</f>
        <v>50.827500000000001</v>
      </c>
    </row>
    <row r="360" spans="1:17" x14ac:dyDescent="0.3">
      <c r="A360" s="8">
        <v>44895</v>
      </c>
      <c r="B360" s="6" t="s">
        <v>9</v>
      </c>
      <c r="C360" s="6">
        <v>5</v>
      </c>
      <c r="D360" s="6" t="s">
        <v>6</v>
      </c>
      <c r="E360" s="6">
        <v>4</v>
      </c>
      <c r="F360" s="6"/>
      <c r="G360" s="6">
        <f t="shared" si="10"/>
        <v>-1</v>
      </c>
      <c r="H360">
        <f t="shared" si="11"/>
        <v>9</v>
      </c>
      <c r="J360">
        <f>VLOOKUP(D360,'Test Data'!$A$1:$N$33,10,FALSE)</f>
        <v>1.760967724928741</v>
      </c>
      <c r="K360">
        <f>VLOOKUP(B360,'Test Data'!$A$1:$N$33,10,FALSE)</f>
        <v>168.59416263736261</v>
      </c>
      <c r="L360">
        <f>VLOOKUP(D360,'Test Data'!$A$1:$N$33,13,FALSE)</f>
        <v>5.3714285714285701</v>
      </c>
      <c r="M360">
        <f>VLOOKUP(B360,'Test Data'!$A$1:$N$33,13,FALSE)</f>
        <v>-11.399999999999999</v>
      </c>
      <c r="N360">
        <f>VLOOKUP(D360,'Test Data'!$A$1:$N$33,14,FALSE)</f>
        <v>1.1374999999999975</v>
      </c>
      <c r="O360">
        <f>VLOOKUP(B360,'Test Data'!$A$1:$N$33,14,FALSE)</f>
        <v>19.89</v>
      </c>
      <c r="P360">
        <f>VLOOKUP(B360,'Test Data'!$A$1:$G$33,7,FALSE)</f>
        <v>58.694500000000005</v>
      </c>
      <c r="Q360">
        <f>VLOOKUP(D360,'Test Data'!$A$1:$G$33,7,FALSE)</f>
        <v>39.211500000000001</v>
      </c>
    </row>
    <row r="361" spans="1:17" x14ac:dyDescent="0.3">
      <c r="A361" s="9">
        <v>44895</v>
      </c>
      <c r="B361" s="7" t="s">
        <v>13</v>
      </c>
      <c r="C361" s="7">
        <v>5</v>
      </c>
      <c r="D361" s="7" t="s">
        <v>19</v>
      </c>
      <c r="E361" s="7">
        <v>4</v>
      </c>
      <c r="F361" s="7" t="s">
        <v>35</v>
      </c>
      <c r="G361" s="6">
        <f t="shared" si="10"/>
        <v>-1</v>
      </c>
      <c r="H361">
        <f t="shared" si="11"/>
        <v>9</v>
      </c>
      <c r="J361">
        <f>VLOOKUP(D361,'Test Data'!$A$1:$N$33,10,FALSE)</f>
        <v>87.364379749166758</v>
      </c>
      <c r="K361">
        <f>VLOOKUP(B361,'Test Data'!$A$1:$N$33,10,FALSE)</f>
        <v>84.208897650180759</v>
      </c>
      <c r="L361">
        <f>VLOOKUP(D361,'Test Data'!$A$1:$N$33,13,FALSE)</f>
        <v>13.821714285714281</v>
      </c>
      <c r="M361">
        <f>VLOOKUP(B361,'Test Data'!$A$1:$N$33,13,FALSE)</f>
        <v>-1.7542857142857149</v>
      </c>
      <c r="N361">
        <f>VLOOKUP(D361,'Test Data'!$A$1:$N$33,14,FALSE)</f>
        <v>10.832500000000003</v>
      </c>
      <c r="O361">
        <f>VLOOKUP(B361,'Test Data'!$A$1:$N$33,14,FALSE)</f>
        <v>6.9050000000000047</v>
      </c>
      <c r="P361">
        <f>VLOOKUP(B361,'Test Data'!$A$1:$G$33,7,FALSE)</f>
        <v>46.412999999999997</v>
      </c>
      <c r="Q361">
        <f>VLOOKUP(D361,'Test Data'!$A$1:$G$33,7,FALSE)</f>
        <v>45.319500000000005</v>
      </c>
    </row>
    <row r="362" spans="1:17" x14ac:dyDescent="0.3">
      <c r="A362" s="8">
        <v>44895</v>
      </c>
      <c r="B362" s="6" t="s">
        <v>17</v>
      </c>
      <c r="C362" s="6">
        <v>3</v>
      </c>
      <c r="D362" s="6" t="s">
        <v>32</v>
      </c>
      <c r="E362" s="6">
        <v>1</v>
      </c>
      <c r="F362" s="6"/>
      <c r="G362" s="6">
        <f t="shared" si="10"/>
        <v>-2</v>
      </c>
      <c r="H362">
        <f t="shared" si="11"/>
        <v>4</v>
      </c>
      <c r="J362">
        <f>VLOOKUP(D362,'Test Data'!$A$1:$N$33,10,FALSE)</f>
        <v>124.79930909090909</v>
      </c>
      <c r="K362">
        <f>VLOOKUP(B362,'Test Data'!$A$1:$N$33,10,FALSE)</f>
        <v>136.54911843711844</v>
      </c>
      <c r="L362">
        <f>VLOOKUP(D362,'Test Data'!$A$1:$N$33,13,FALSE)</f>
        <v>-8.6491428571428539</v>
      </c>
      <c r="M362">
        <f>VLOOKUP(B362,'Test Data'!$A$1:$N$33,13,FALSE)</f>
        <v>33.722285714285711</v>
      </c>
      <c r="N362">
        <f>VLOOKUP(D362,'Test Data'!$A$1:$N$33,14,FALSE)</f>
        <v>8.41</v>
      </c>
      <c r="O362">
        <f>VLOOKUP(B362,'Test Data'!$A$1:$N$33,14,FALSE)</f>
        <v>18.827500000000001</v>
      </c>
      <c r="P362">
        <f>VLOOKUP(B362,'Test Data'!$A$1:$G$33,7,FALSE)</f>
        <v>49.573999999999998</v>
      </c>
      <c r="Q362">
        <f>VLOOKUP(D362,'Test Data'!$A$1:$G$33,7,FALSE)</f>
        <v>49.713999999999999</v>
      </c>
    </row>
    <row r="363" spans="1:17" x14ac:dyDescent="0.3">
      <c r="A363" s="9">
        <v>44895</v>
      </c>
      <c r="B363" s="7" t="s">
        <v>24</v>
      </c>
      <c r="C363" s="7">
        <v>1</v>
      </c>
      <c r="D363" s="7" t="s">
        <v>5</v>
      </c>
      <c r="E363" s="7">
        <v>3</v>
      </c>
      <c r="F363" s="7"/>
      <c r="G363" s="6">
        <f t="shared" si="10"/>
        <v>2</v>
      </c>
      <c r="H363">
        <f t="shared" si="11"/>
        <v>4</v>
      </c>
      <c r="J363">
        <f>VLOOKUP(D363,'Test Data'!$A$1:$N$33,10,FALSE)</f>
        <v>101.36763398692811</v>
      </c>
      <c r="K363">
        <f>VLOOKUP(B363,'Test Data'!$A$1:$N$33,10,FALSE)</f>
        <v>-22.036975171338725</v>
      </c>
      <c r="L363">
        <f>VLOOKUP(D363,'Test Data'!$A$1:$N$33,13,FALSE)</f>
        <v>22.968</v>
      </c>
      <c r="M363">
        <f>VLOOKUP(B363,'Test Data'!$A$1:$N$33,13,FALSE)</f>
        <v>-3.3074285714285723</v>
      </c>
      <c r="N363">
        <f>VLOOKUP(D363,'Test Data'!$A$1:$N$33,14,FALSE)</f>
        <v>16.109999999999996</v>
      </c>
      <c r="O363">
        <f>VLOOKUP(B363,'Test Data'!$A$1:$N$33,14,FALSE)</f>
        <v>7.9775000000000027</v>
      </c>
      <c r="P363">
        <f>VLOOKUP(B363,'Test Data'!$A$1:$G$33,7,FALSE)</f>
        <v>43.370999999999995</v>
      </c>
      <c r="Q363">
        <f>VLOOKUP(D363,'Test Data'!$A$1:$G$33,7,FALSE)</f>
        <v>50.840499999999999</v>
      </c>
    </row>
    <row r="364" spans="1:17" x14ac:dyDescent="0.3">
      <c r="A364" s="8">
        <v>44896</v>
      </c>
      <c r="B364" s="6" t="s">
        <v>11</v>
      </c>
      <c r="C364" s="6">
        <v>6</v>
      </c>
      <c r="D364" s="6" t="s">
        <v>13</v>
      </c>
      <c r="E364" s="6">
        <v>4</v>
      </c>
      <c r="F364" s="6"/>
      <c r="G364" s="6">
        <f t="shared" si="10"/>
        <v>-2</v>
      </c>
      <c r="H364">
        <f t="shared" si="11"/>
        <v>10</v>
      </c>
      <c r="J364">
        <f>VLOOKUP(D364,'Test Data'!$A$1:$N$33,10,FALSE)</f>
        <v>84.208897650180759</v>
      </c>
      <c r="K364">
        <f>VLOOKUP(B364,'Test Data'!$A$1:$N$33,10,FALSE)</f>
        <v>141.70098544061301</v>
      </c>
      <c r="L364">
        <f>VLOOKUP(D364,'Test Data'!$A$1:$N$33,13,FALSE)</f>
        <v>-1.7542857142857149</v>
      </c>
      <c r="M364">
        <f>VLOOKUP(B364,'Test Data'!$A$1:$N$33,13,FALSE)</f>
        <v>23.155428571428573</v>
      </c>
      <c r="N364">
        <f>VLOOKUP(D364,'Test Data'!$A$1:$N$33,14,FALSE)</f>
        <v>6.9050000000000047</v>
      </c>
      <c r="O364">
        <f>VLOOKUP(B364,'Test Data'!$A$1:$N$33,14,FALSE)</f>
        <v>13.1175</v>
      </c>
      <c r="P364">
        <f>VLOOKUP(B364,'Test Data'!$A$1:$G$33,7,FALSE)</f>
        <v>53.156500000000001</v>
      </c>
      <c r="Q364">
        <f>VLOOKUP(D364,'Test Data'!$A$1:$G$33,7,FALSE)</f>
        <v>46.412999999999997</v>
      </c>
    </row>
    <row r="365" spans="1:17" x14ac:dyDescent="0.3">
      <c r="A365" s="9">
        <v>44896</v>
      </c>
      <c r="B365" s="7" t="s">
        <v>33</v>
      </c>
      <c r="C365" s="7">
        <v>2</v>
      </c>
      <c r="D365" s="7" t="s">
        <v>22</v>
      </c>
      <c r="E365" s="7">
        <v>1</v>
      </c>
      <c r="F365" s="7"/>
      <c r="G365" s="6">
        <f t="shared" ref="G365:G428" si="12">E365-C365</f>
        <v>-1</v>
      </c>
      <c r="H365">
        <f t="shared" si="11"/>
        <v>3</v>
      </c>
      <c r="J365">
        <f>VLOOKUP(D365,'Test Data'!$A$1:$N$33,10,FALSE)</f>
        <v>74.976702286219535</v>
      </c>
      <c r="K365">
        <f>VLOOKUP(B365,'Test Data'!$A$1:$N$33,10,FALSE)</f>
        <v>-8.7404366585335467</v>
      </c>
      <c r="L365">
        <f>VLOOKUP(D365,'Test Data'!$A$1:$N$33,13,FALSE)</f>
        <v>-0.72571428571428664</v>
      </c>
      <c r="M365">
        <f>VLOOKUP(B365,'Test Data'!$A$1:$N$33,13,FALSE)</f>
        <v>26.68571428571428</v>
      </c>
      <c r="N365">
        <f>VLOOKUP(D365,'Test Data'!$A$1:$N$33,14,FALSE)</f>
        <v>7.3575000000000017</v>
      </c>
      <c r="O365">
        <f>VLOOKUP(B365,'Test Data'!$A$1:$N$33,14,FALSE)</f>
        <v>2.7825000000000024</v>
      </c>
      <c r="P365">
        <f>VLOOKUP(B365,'Test Data'!$A$1:$G$33,7,FALSE)</f>
        <v>46.666000000000004</v>
      </c>
      <c r="Q365">
        <f>VLOOKUP(D365,'Test Data'!$A$1:$G$33,7,FALSE)</f>
        <v>52.762500000000003</v>
      </c>
    </row>
    <row r="366" spans="1:17" x14ac:dyDescent="0.3">
      <c r="A366" s="8">
        <v>44896</v>
      </c>
      <c r="B366" s="6" t="s">
        <v>26</v>
      </c>
      <c r="C366" s="6">
        <v>0</v>
      </c>
      <c r="D366" s="6" t="s">
        <v>30</v>
      </c>
      <c r="E366" s="6">
        <v>5</v>
      </c>
      <c r="F366" s="6"/>
      <c r="G366" s="6">
        <f t="shared" si="12"/>
        <v>5</v>
      </c>
      <c r="H366">
        <f t="shared" si="11"/>
        <v>5</v>
      </c>
      <c r="J366">
        <f>VLOOKUP(D366,'Test Data'!$A$1:$N$33,10,FALSE)</f>
        <v>143.23803174603177</v>
      </c>
      <c r="K366">
        <f>VLOOKUP(B366,'Test Data'!$A$1:$N$33,10,FALSE)</f>
        <v>-4.6858997148042523</v>
      </c>
      <c r="L366">
        <f>VLOOKUP(D366,'Test Data'!$A$1:$N$33,13,FALSE)</f>
        <v>16.389714285714284</v>
      </c>
      <c r="M366">
        <f>VLOOKUP(B366,'Test Data'!$A$1:$N$33,13,FALSE)</f>
        <v>0.628571428571429</v>
      </c>
      <c r="N366">
        <f>VLOOKUP(D366,'Test Data'!$A$1:$N$33,14,FALSE)</f>
        <v>17.792499999999997</v>
      </c>
      <c r="O366">
        <f>VLOOKUP(B366,'Test Data'!$A$1:$N$33,14,FALSE)</f>
        <v>6.8450000000000024</v>
      </c>
      <c r="P366">
        <f>VLOOKUP(B366,'Test Data'!$A$1:$G$33,7,FALSE)</f>
        <v>43.948500000000003</v>
      </c>
      <c r="Q366">
        <f>VLOOKUP(D366,'Test Data'!$A$1:$G$33,7,FALSE)</f>
        <v>53.600500000000004</v>
      </c>
    </row>
    <row r="367" spans="1:17" x14ac:dyDescent="0.3">
      <c r="A367" s="9">
        <v>44896</v>
      </c>
      <c r="B367" s="7" t="s">
        <v>25</v>
      </c>
      <c r="C367" s="7">
        <v>3</v>
      </c>
      <c r="D367" s="7" t="s">
        <v>29</v>
      </c>
      <c r="E367" s="7">
        <v>5</v>
      </c>
      <c r="F367" s="7"/>
      <c r="G367" s="6">
        <f t="shared" si="12"/>
        <v>2</v>
      </c>
      <c r="H367">
        <f t="shared" si="11"/>
        <v>8</v>
      </c>
      <c r="J367">
        <f>VLOOKUP(D367,'Test Data'!$A$1:$N$33,10,FALSE)</f>
        <v>167.6953685618729</v>
      </c>
      <c r="K367">
        <f>VLOOKUP(B367,'Test Data'!$A$1:$N$33,10,FALSE)</f>
        <v>39.840338825608846</v>
      </c>
      <c r="L367">
        <f>VLOOKUP(D367,'Test Data'!$A$1:$N$33,13,FALSE)</f>
        <v>13.393142857142854</v>
      </c>
      <c r="M367">
        <f>VLOOKUP(B367,'Test Data'!$A$1:$N$33,13,FALSE)</f>
        <v>27.305142857142851</v>
      </c>
      <c r="N367">
        <f>VLOOKUP(D367,'Test Data'!$A$1:$N$33,14,FALSE)</f>
        <v>14.0275</v>
      </c>
      <c r="O367">
        <f>VLOOKUP(B367,'Test Data'!$A$1:$N$33,14,FALSE)</f>
        <v>9.8724999999999987</v>
      </c>
      <c r="P367">
        <f>VLOOKUP(B367,'Test Data'!$A$1:$G$33,7,FALSE)</f>
        <v>45.057000000000002</v>
      </c>
      <c r="Q367">
        <f>VLOOKUP(D367,'Test Data'!$A$1:$G$33,7,FALSE)</f>
        <v>55.707499999999996</v>
      </c>
    </row>
    <row r="368" spans="1:17" x14ac:dyDescent="0.3">
      <c r="A368" s="8">
        <v>44896</v>
      </c>
      <c r="B368" s="6" t="s">
        <v>9</v>
      </c>
      <c r="C368" s="6">
        <v>3</v>
      </c>
      <c r="D368" s="6" t="s">
        <v>28</v>
      </c>
      <c r="E368" s="6">
        <v>5</v>
      </c>
      <c r="F368" s="6"/>
      <c r="G368" s="6">
        <f t="shared" si="12"/>
        <v>2</v>
      </c>
      <c r="H368">
        <f t="shared" si="11"/>
        <v>8</v>
      </c>
      <c r="J368">
        <f>VLOOKUP(D368,'Test Data'!$A$1:$N$33,10,FALSE)</f>
        <v>102.79954013918658</v>
      </c>
      <c r="K368">
        <f>VLOOKUP(B368,'Test Data'!$A$1:$N$33,10,FALSE)</f>
        <v>168.59416263736261</v>
      </c>
      <c r="L368">
        <f>VLOOKUP(D368,'Test Data'!$A$1:$N$33,13,FALSE)</f>
        <v>17.073142857142859</v>
      </c>
      <c r="M368">
        <f>VLOOKUP(B368,'Test Data'!$A$1:$N$33,13,FALSE)</f>
        <v>-11.399999999999999</v>
      </c>
      <c r="N368">
        <f>VLOOKUP(D368,'Test Data'!$A$1:$N$33,14,FALSE)</f>
        <v>7.7174999999999976</v>
      </c>
      <c r="O368">
        <f>VLOOKUP(B368,'Test Data'!$A$1:$N$33,14,FALSE)</f>
        <v>19.89</v>
      </c>
      <c r="P368">
        <f>VLOOKUP(B368,'Test Data'!$A$1:$G$33,7,FALSE)</f>
        <v>58.694500000000005</v>
      </c>
      <c r="Q368">
        <f>VLOOKUP(D368,'Test Data'!$A$1:$G$33,7,FALSE)</f>
        <v>51.605000000000004</v>
      </c>
    </row>
    <row r="369" spans="1:17" x14ac:dyDescent="0.3">
      <c r="A369" s="9">
        <v>44896</v>
      </c>
      <c r="B369" s="7" t="s">
        <v>21</v>
      </c>
      <c r="C369" s="7">
        <v>4</v>
      </c>
      <c r="D369" s="7" t="s">
        <v>15</v>
      </c>
      <c r="E369" s="7">
        <v>3</v>
      </c>
      <c r="F369" s="7" t="s">
        <v>36</v>
      </c>
      <c r="G369" s="6">
        <f t="shared" si="12"/>
        <v>-1</v>
      </c>
      <c r="H369">
        <f t="shared" si="11"/>
        <v>7</v>
      </c>
      <c r="J369">
        <f>VLOOKUP(D369,'Test Data'!$A$1:$N$33,10,FALSE)</f>
        <v>139.03583232323234</v>
      </c>
      <c r="K369">
        <f>VLOOKUP(B369,'Test Data'!$A$1:$N$33,10,FALSE)</f>
        <v>76.409007752840552</v>
      </c>
      <c r="L369">
        <f>VLOOKUP(D369,'Test Data'!$A$1:$N$33,13,FALSE)</f>
        <v>12.76</v>
      </c>
      <c r="M369">
        <f>VLOOKUP(B369,'Test Data'!$A$1:$N$33,13,FALSE)</f>
        <v>31.026285714285713</v>
      </c>
      <c r="N369">
        <f>VLOOKUP(D369,'Test Data'!$A$1:$N$33,14,FALSE)</f>
        <v>16.397500000000001</v>
      </c>
      <c r="O369">
        <f>VLOOKUP(B369,'Test Data'!$A$1:$N$33,14,FALSE)</f>
        <v>8.9650000000000034</v>
      </c>
      <c r="P369">
        <f>VLOOKUP(B369,'Test Data'!$A$1:$G$33,7,FALSE)</f>
        <v>50.613</v>
      </c>
      <c r="Q369">
        <f>VLOOKUP(D369,'Test Data'!$A$1:$G$33,7,FALSE)</f>
        <v>53.043999999999997</v>
      </c>
    </row>
    <row r="370" spans="1:17" x14ac:dyDescent="0.3">
      <c r="A370" s="8">
        <v>44896</v>
      </c>
      <c r="B370" s="6" t="s">
        <v>7</v>
      </c>
      <c r="C370" s="6">
        <v>4</v>
      </c>
      <c r="D370" s="6" t="s">
        <v>4</v>
      </c>
      <c r="E370" s="6">
        <v>1</v>
      </c>
      <c r="F370" s="6"/>
      <c r="G370" s="6">
        <f t="shared" si="12"/>
        <v>-3</v>
      </c>
      <c r="H370">
        <f t="shared" si="11"/>
        <v>5</v>
      </c>
      <c r="J370">
        <f>VLOOKUP(D370,'Test Data'!$A$1:$N$33,10,FALSE)</f>
        <v>88.222810330423755</v>
      </c>
      <c r="K370">
        <f>VLOOKUP(B370,'Test Data'!$A$1:$N$33,10,FALSE)</f>
        <v>111.27740775464804</v>
      </c>
      <c r="L370">
        <f>VLOOKUP(D370,'Test Data'!$A$1:$N$33,13,FALSE)</f>
        <v>15.506285714285713</v>
      </c>
      <c r="M370">
        <f>VLOOKUP(B370,'Test Data'!$A$1:$N$33,13,FALSE)</f>
        <v>4.7725714285714282</v>
      </c>
      <c r="N370">
        <f>VLOOKUP(D370,'Test Data'!$A$1:$N$33,14,FALSE)</f>
        <v>3.3900000000000006</v>
      </c>
      <c r="O370">
        <f>VLOOKUP(B370,'Test Data'!$A$1:$N$33,14,FALSE)</f>
        <v>17.254999999999999</v>
      </c>
      <c r="P370">
        <f>VLOOKUP(B370,'Test Data'!$A$1:$G$33,7,FALSE)</f>
        <v>51.508500000000005</v>
      </c>
      <c r="Q370">
        <f>VLOOKUP(D370,'Test Data'!$A$1:$G$33,7,FALSE)</f>
        <v>51.642000000000003</v>
      </c>
    </row>
    <row r="371" spans="1:17" x14ac:dyDescent="0.3">
      <c r="A371" s="9">
        <v>44896</v>
      </c>
      <c r="B371" s="7" t="s">
        <v>27</v>
      </c>
      <c r="C371" s="7">
        <v>3</v>
      </c>
      <c r="D371" s="7" t="s">
        <v>3</v>
      </c>
      <c r="E371" s="7">
        <v>4</v>
      </c>
      <c r="F371" s="7"/>
      <c r="G371" s="6">
        <f t="shared" si="12"/>
        <v>1</v>
      </c>
      <c r="H371">
        <f t="shared" si="11"/>
        <v>7</v>
      </c>
      <c r="J371">
        <f>VLOOKUP(D371,'Test Data'!$A$1:$N$33,10,FALSE)</f>
        <v>86.128930481283419</v>
      </c>
      <c r="K371">
        <f>VLOOKUP(B371,'Test Data'!$A$1:$N$33,10,FALSE)</f>
        <v>146.74742788408409</v>
      </c>
      <c r="L371">
        <f>VLOOKUP(D371,'Test Data'!$A$1:$N$33,13,FALSE)</f>
        <v>42.425142857142845</v>
      </c>
      <c r="M371">
        <f>VLOOKUP(B371,'Test Data'!$A$1:$N$33,13,FALSE)</f>
        <v>47.028571428571425</v>
      </c>
      <c r="N371">
        <f>VLOOKUP(D371,'Test Data'!$A$1:$N$33,14,FALSE)</f>
        <v>7.7924999999999969</v>
      </c>
      <c r="O371">
        <f>VLOOKUP(B371,'Test Data'!$A$1:$N$33,14,FALSE)</f>
        <v>12.777499999999996</v>
      </c>
      <c r="P371">
        <f>VLOOKUP(B371,'Test Data'!$A$1:$G$33,7,FALSE)</f>
        <v>54.585499999999996</v>
      </c>
      <c r="Q371">
        <f>VLOOKUP(D371,'Test Data'!$A$1:$G$33,7,FALSE)</f>
        <v>53.312000000000005</v>
      </c>
    </row>
    <row r="372" spans="1:17" x14ac:dyDescent="0.3">
      <c r="A372" s="8">
        <v>44896</v>
      </c>
      <c r="B372" s="6" t="s">
        <v>12</v>
      </c>
      <c r="C372" s="6">
        <v>2</v>
      </c>
      <c r="D372" s="6" t="s">
        <v>34</v>
      </c>
      <c r="E372" s="6">
        <v>3</v>
      </c>
      <c r="F372" s="6" t="s">
        <v>36</v>
      </c>
      <c r="G372" s="6">
        <f t="shared" si="12"/>
        <v>1</v>
      </c>
      <c r="H372">
        <f t="shared" si="11"/>
        <v>5</v>
      </c>
      <c r="J372">
        <f>VLOOKUP(D372,'Test Data'!$A$1:$N$33,10,FALSE)</f>
        <v>102.7335900621118</v>
      </c>
      <c r="K372">
        <f>VLOOKUP(B372,'Test Data'!$A$1:$N$33,10,FALSE)</f>
        <v>53.979766020169095</v>
      </c>
      <c r="L372">
        <f>VLOOKUP(D372,'Test Data'!$A$1:$N$33,13,FALSE)</f>
        <v>3.6628571428571433</v>
      </c>
      <c r="M372">
        <f>VLOOKUP(B372,'Test Data'!$A$1:$N$33,13,FALSE)</f>
        <v>19.751999999999999</v>
      </c>
      <c r="N372">
        <f>VLOOKUP(D372,'Test Data'!$A$1:$N$33,14,FALSE)</f>
        <v>8.9399999999999977</v>
      </c>
      <c r="O372">
        <f>VLOOKUP(B372,'Test Data'!$A$1:$N$33,14,FALSE)</f>
        <v>5.9175000000000004</v>
      </c>
      <c r="P372">
        <f>VLOOKUP(B372,'Test Data'!$A$1:$G$33,7,FALSE)</f>
        <v>48.340999999999994</v>
      </c>
      <c r="Q372">
        <f>VLOOKUP(D372,'Test Data'!$A$1:$G$33,7,FALSE)</f>
        <v>50.25</v>
      </c>
    </row>
    <row r="373" spans="1:17" x14ac:dyDescent="0.3">
      <c r="A373" s="9">
        <v>44896</v>
      </c>
      <c r="B373" s="7" t="s">
        <v>18</v>
      </c>
      <c r="C373" s="7">
        <v>6</v>
      </c>
      <c r="D373" s="7" t="s">
        <v>10</v>
      </c>
      <c r="E373" s="7">
        <v>4</v>
      </c>
      <c r="F373" s="7"/>
      <c r="G373" s="6">
        <f t="shared" si="12"/>
        <v>-2</v>
      </c>
      <c r="H373">
        <f t="shared" si="11"/>
        <v>10</v>
      </c>
      <c r="J373">
        <f>VLOOKUP(D373,'Test Data'!$A$1:$N$33,10,FALSE)</f>
        <v>49.127093802118544</v>
      </c>
      <c r="K373">
        <f>VLOOKUP(B373,'Test Data'!$A$1:$N$33,10,FALSE)</f>
        <v>146.30396690681772</v>
      </c>
      <c r="L373">
        <f>VLOOKUP(D373,'Test Data'!$A$1:$N$33,13,FALSE)</f>
        <v>12.201142857142857</v>
      </c>
      <c r="M373">
        <f>VLOOKUP(B373,'Test Data'!$A$1:$N$33,13,FALSE)</f>
        <v>-7.4811428571428538</v>
      </c>
      <c r="N373">
        <f>VLOOKUP(D373,'Test Data'!$A$1:$N$33,14,FALSE)</f>
        <v>1.5749999999999993</v>
      </c>
      <c r="O373">
        <f>VLOOKUP(B373,'Test Data'!$A$1:$N$33,14,FALSE)</f>
        <v>12.412499999999998</v>
      </c>
      <c r="P373">
        <f>VLOOKUP(B373,'Test Data'!$A$1:$G$33,7,FALSE)</f>
        <v>55.962999999999994</v>
      </c>
      <c r="Q373">
        <f>VLOOKUP(D373,'Test Data'!$A$1:$G$33,7,FALSE)</f>
        <v>45.790499999999994</v>
      </c>
    </row>
    <row r="374" spans="1:17" x14ac:dyDescent="0.3">
      <c r="A374" s="8">
        <v>44896</v>
      </c>
      <c r="B374" s="6" t="s">
        <v>31</v>
      </c>
      <c r="C374" s="6">
        <v>5</v>
      </c>
      <c r="D374" s="6" t="s">
        <v>8</v>
      </c>
      <c r="E374" s="6">
        <v>1</v>
      </c>
      <c r="F374" s="6"/>
      <c r="G374" s="6">
        <f t="shared" si="12"/>
        <v>-4</v>
      </c>
      <c r="H374">
        <f t="shared" si="11"/>
        <v>6</v>
      </c>
      <c r="J374">
        <f>VLOOKUP(D374,'Test Data'!$A$1:$N$33,10,FALSE)</f>
        <v>113.56726902166196</v>
      </c>
      <c r="K374">
        <f>VLOOKUP(B374,'Test Data'!$A$1:$N$33,10,FALSE)</f>
        <v>122.69680256187354</v>
      </c>
      <c r="L374">
        <f>VLOOKUP(D374,'Test Data'!$A$1:$N$33,13,FALSE)</f>
        <v>19.098285714285709</v>
      </c>
      <c r="M374">
        <f>VLOOKUP(B374,'Test Data'!$A$1:$N$33,13,FALSE)</f>
        <v>24.367999999999999</v>
      </c>
      <c r="N374">
        <f>VLOOKUP(D374,'Test Data'!$A$1:$N$33,14,FALSE)</f>
        <v>11.739999999999998</v>
      </c>
      <c r="O374">
        <f>VLOOKUP(B374,'Test Data'!$A$1:$N$33,14,FALSE)</f>
        <v>9.4549999999999983</v>
      </c>
      <c r="P374">
        <f>VLOOKUP(B374,'Test Data'!$A$1:$G$33,7,FALSE)</f>
        <v>54.636500000000005</v>
      </c>
      <c r="Q374">
        <f>VLOOKUP(D374,'Test Data'!$A$1:$G$33,7,FALSE)</f>
        <v>48.032499999999999</v>
      </c>
    </row>
    <row r="375" spans="1:17" x14ac:dyDescent="0.3">
      <c r="A375" s="9">
        <v>44897</v>
      </c>
      <c r="B375" s="7" t="s">
        <v>21</v>
      </c>
      <c r="C375" s="7">
        <v>4</v>
      </c>
      <c r="D375" s="7" t="s">
        <v>16</v>
      </c>
      <c r="E375" s="7">
        <v>1</v>
      </c>
      <c r="F375" s="7"/>
      <c r="G375" s="6">
        <f t="shared" si="12"/>
        <v>-3</v>
      </c>
      <c r="H375">
        <f t="shared" si="11"/>
        <v>5</v>
      </c>
      <c r="J375">
        <f>VLOOKUP(D375,'Test Data'!$A$1:$N$33,10,FALSE)</f>
        <v>63.730171402644544</v>
      </c>
      <c r="K375">
        <f>VLOOKUP(B375,'Test Data'!$A$1:$N$33,10,FALSE)</f>
        <v>76.409007752840552</v>
      </c>
      <c r="L375">
        <f>VLOOKUP(D375,'Test Data'!$A$1:$N$33,13,FALSE)</f>
        <v>50.068571428571417</v>
      </c>
      <c r="M375">
        <f>VLOOKUP(B375,'Test Data'!$A$1:$N$33,13,FALSE)</f>
        <v>31.026285714285713</v>
      </c>
      <c r="N375">
        <f>VLOOKUP(D375,'Test Data'!$A$1:$N$33,14,FALSE)</f>
        <v>8.764999999999997</v>
      </c>
      <c r="O375">
        <f>VLOOKUP(B375,'Test Data'!$A$1:$N$33,14,FALSE)</f>
        <v>8.9650000000000034</v>
      </c>
      <c r="P375">
        <f>VLOOKUP(B375,'Test Data'!$A$1:$G$33,7,FALSE)</f>
        <v>50.613</v>
      </c>
      <c r="Q375">
        <f>VLOOKUP(D375,'Test Data'!$A$1:$G$33,7,FALSE)</f>
        <v>50.204499999999996</v>
      </c>
    </row>
    <row r="376" spans="1:17" x14ac:dyDescent="0.3">
      <c r="A376" s="8">
        <v>44897</v>
      </c>
      <c r="B376" s="6" t="s">
        <v>32</v>
      </c>
      <c r="C376" s="6">
        <v>3</v>
      </c>
      <c r="D376" s="6" t="s">
        <v>17</v>
      </c>
      <c r="E376" s="6">
        <v>2</v>
      </c>
      <c r="F376" s="6" t="s">
        <v>36</v>
      </c>
      <c r="G376" s="6">
        <f t="shared" si="12"/>
        <v>-1</v>
      </c>
      <c r="H376">
        <f t="shared" si="11"/>
        <v>5</v>
      </c>
      <c r="J376">
        <f>VLOOKUP(D376,'Test Data'!$A$1:$N$33,10,FALSE)</f>
        <v>136.54911843711844</v>
      </c>
      <c r="K376">
        <f>VLOOKUP(B376,'Test Data'!$A$1:$N$33,10,FALSE)</f>
        <v>124.79930909090909</v>
      </c>
      <c r="L376">
        <f>VLOOKUP(D376,'Test Data'!$A$1:$N$33,13,FALSE)</f>
        <v>33.722285714285711</v>
      </c>
      <c r="M376">
        <f>VLOOKUP(B376,'Test Data'!$A$1:$N$33,13,FALSE)</f>
        <v>-8.6491428571428539</v>
      </c>
      <c r="N376">
        <f>VLOOKUP(D376,'Test Data'!$A$1:$N$33,14,FALSE)</f>
        <v>18.827500000000001</v>
      </c>
      <c r="O376">
        <f>VLOOKUP(B376,'Test Data'!$A$1:$N$33,14,FALSE)</f>
        <v>8.41</v>
      </c>
      <c r="P376">
        <f>VLOOKUP(B376,'Test Data'!$A$1:$G$33,7,FALSE)</f>
        <v>49.713999999999999</v>
      </c>
      <c r="Q376">
        <f>VLOOKUP(D376,'Test Data'!$A$1:$G$33,7,FALSE)</f>
        <v>49.573999999999998</v>
      </c>
    </row>
    <row r="377" spans="1:17" x14ac:dyDescent="0.3">
      <c r="A377" s="9">
        <v>44897</v>
      </c>
      <c r="B377" s="7" t="s">
        <v>20</v>
      </c>
      <c r="C377" s="7">
        <v>4</v>
      </c>
      <c r="D377" s="7" t="s">
        <v>23</v>
      </c>
      <c r="E377" s="7">
        <v>1</v>
      </c>
      <c r="F377" s="7"/>
      <c r="G377" s="6">
        <f t="shared" si="12"/>
        <v>-3</v>
      </c>
      <c r="H377">
        <f t="shared" si="11"/>
        <v>5</v>
      </c>
      <c r="J377">
        <f>VLOOKUP(D377,'Test Data'!$A$1:$N$33,10,FALSE)</f>
        <v>108.81431168831168</v>
      </c>
      <c r="K377">
        <f>VLOOKUP(B377,'Test Data'!$A$1:$N$33,10,FALSE)</f>
        <v>40.403777624346652</v>
      </c>
      <c r="L377">
        <f>VLOOKUP(D377,'Test Data'!$A$1:$N$33,13,FALSE)</f>
        <v>37.825142857142851</v>
      </c>
      <c r="M377">
        <f>VLOOKUP(B377,'Test Data'!$A$1:$N$33,13,FALSE)</f>
        <v>1.0045714285714276</v>
      </c>
      <c r="N377">
        <f>VLOOKUP(D377,'Test Data'!$A$1:$N$33,14,FALSE)</f>
        <v>7.2100000000000044</v>
      </c>
      <c r="O377">
        <f>VLOOKUP(B377,'Test Data'!$A$1:$N$33,14,FALSE)</f>
        <v>6.6625000000000014</v>
      </c>
      <c r="P377">
        <f>VLOOKUP(B377,'Test Data'!$A$1:$G$33,7,FALSE)</f>
        <v>45.282499999999999</v>
      </c>
      <c r="Q377">
        <f>VLOOKUP(D377,'Test Data'!$A$1:$G$33,7,FALSE)</f>
        <v>50.827500000000001</v>
      </c>
    </row>
    <row r="378" spans="1:17" x14ac:dyDescent="0.3">
      <c r="A378" s="8">
        <v>44898</v>
      </c>
      <c r="B378" s="6" t="s">
        <v>11</v>
      </c>
      <c r="C378" s="6">
        <v>1</v>
      </c>
      <c r="D378" s="6" t="s">
        <v>14</v>
      </c>
      <c r="E378" s="6">
        <v>5</v>
      </c>
      <c r="F378" s="6"/>
      <c r="G378" s="6">
        <f t="shared" si="12"/>
        <v>4</v>
      </c>
      <c r="H378">
        <f t="shared" si="11"/>
        <v>6</v>
      </c>
      <c r="J378">
        <f>VLOOKUP(D378,'Test Data'!$A$1:$N$33,10,FALSE)</f>
        <v>136.98197199901549</v>
      </c>
      <c r="K378">
        <f>VLOOKUP(B378,'Test Data'!$A$1:$N$33,10,FALSE)</f>
        <v>141.70098544061301</v>
      </c>
      <c r="L378">
        <f>VLOOKUP(D378,'Test Data'!$A$1:$N$33,13,FALSE)</f>
        <v>60.471999999999994</v>
      </c>
      <c r="M378">
        <f>VLOOKUP(B378,'Test Data'!$A$1:$N$33,13,FALSE)</f>
        <v>23.155428571428573</v>
      </c>
      <c r="N378">
        <f>VLOOKUP(D378,'Test Data'!$A$1:$N$33,14,FALSE)</f>
        <v>17.717499999999998</v>
      </c>
      <c r="O378">
        <f>VLOOKUP(B378,'Test Data'!$A$1:$N$33,14,FALSE)</f>
        <v>13.1175</v>
      </c>
      <c r="P378">
        <f>VLOOKUP(B378,'Test Data'!$A$1:$G$33,7,FALSE)</f>
        <v>53.156500000000001</v>
      </c>
      <c r="Q378">
        <f>VLOOKUP(D378,'Test Data'!$A$1:$G$33,7,FALSE)</f>
        <v>51.605499999999999</v>
      </c>
    </row>
    <row r="379" spans="1:17" x14ac:dyDescent="0.3">
      <c r="A379" s="9">
        <v>44898</v>
      </c>
      <c r="B379" s="7" t="s">
        <v>12</v>
      </c>
      <c r="C379" s="7">
        <v>2</v>
      </c>
      <c r="D379" s="7" t="s">
        <v>22</v>
      </c>
      <c r="E379" s="7">
        <v>5</v>
      </c>
      <c r="F379" s="7"/>
      <c r="G379" s="6">
        <f t="shared" si="12"/>
        <v>3</v>
      </c>
      <c r="H379">
        <f t="shared" si="11"/>
        <v>7</v>
      </c>
      <c r="J379">
        <f>VLOOKUP(D379,'Test Data'!$A$1:$N$33,10,FALSE)</f>
        <v>74.976702286219535</v>
      </c>
      <c r="K379">
        <f>VLOOKUP(B379,'Test Data'!$A$1:$N$33,10,FALSE)</f>
        <v>53.979766020169095</v>
      </c>
      <c r="L379">
        <f>VLOOKUP(D379,'Test Data'!$A$1:$N$33,13,FALSE)</f>
        <v>-0.72571428571428664</v>
      </c>
      <c r="M379">
        <f>VLOOKUP(B379,'Test Data'!$A$1:$N$33,13,FALSE)</f>
        <v>19.751999999999999</v>
      </c>
      <c r="N379">
        <f>VLOOKUP(D379,'Test Data'!$A$1:$N$33,14,FALSE)</f>
        <v>7.3575000000000017</v>
      </c>
      <c r="O379">
        <f>VLOOKUP(B379,'Test Data'!$A$1:$N$33,14,FALSE)</f>
        <v>5.9175000000000004</v>
      </c>
      <c r="P379">
        <f>VLOOKUP(B379,'Test Data'!$A$1:$G$33,7,FALSE)</f>
        <v>48.340999999999994</v>
      </c>
      <c r="Q379">
        <f>VLOOKUP(D379,'Test Data'!$A$1:$G$33,7,FALSE)</f>
        <v>52.762500000000003</v>
      </c>
    </row>
    <row r="380" spans="1:17" x14ac:dyDescent="0.3">
      <c r="A380" s="8">
        <v>44898</v>
      </c>
      <c r="B380" s="6" t="s">
        <v>27</v>
      </c>
      <c r="C380" s="6">
        <v>4</v>
      </c>
      <c r="D380" s="6" t="s">
        <v>19</v>
      </c>
      <c r="E380" s="6">
        <v>1</v>
      </c>
      <c r="F380" s="6"/>
      <c r="G380" s="6">
        <f t="shared" si="12"/>
        <v>-3</v>
      </c>
      <c r="H380">
        <f t="shared" si="11"/>
        <v>5</v>
      </c>
      <c r="J380">
        <f>VLOOKUP(D380,'Test Data'!$A$1:$N$33,10,FALSE)</f>
        <v>87.364379749166758</v>
      </c>
      <c r="K380">
        <f>VLOOKUP(B380,'Test Data'!$A$1:$N$33,10,FALSE)</f>
        <v>146.74742788408409</v>
      </c>
      <c r="L380">
        <f>VLOOKUP(D380,'Test Data'!$A$1:$N$33,13,FALSE)</f>
        <v>13.821714285714281</v>
      </c>
      <c r="M380">
        <f>VLOOKUP(B380,'Test Data'!$A$1:$N$33,13,FALSE)</f>
        <v>47.028571428571425</v>
      </c>
      <c r="N380">
        <f>VLOOKUP(D380,'Test Data'!$A$1:$N$33,14,FALSE)</f>
        <v>10.832500000000003</v>
      </c>
      <c r="O380">
        <f>VLOOKUP(B380,'Test Data'!$A$1:$N$33,14,FALSE)</f>
        <v>12.777499999999996</v>
      </c>
      <c r="P380">
        <f>VLOOKUP(B380,'Test Data'!$A$1:$G$33,7,FALSE)</f>
        <v>54.585499999999996</v>
      </c>
      <c r="Q380">
        <f>VLOOKUP(D380,'Test Data'!$A$1:$G$33,7,FALSE)</f>
        <v>45.319500000000005</v>
      </c>
    </row>
    <row r="381" spans="1:17" x14ac:dyDescent="0.3">
      <c r="A381" s="9">
        <v>44898</v>
      </c>
      <c r="B381" s="7" t="s">
        <v>33</v>
      </c>
      <c r="C381" s="7">
        <v>3</v>
      </c>
      <c r="D381" s="7" t="s">
        <v>9</v>
      </c>
      <c r="E381" s="7">
        <v>5</v>
      </c>
      <c r="F381" s="7"/>
      <c r="G381" s="6">
        <f t="shared" si="12"/>
        <v>2</v>
      </c>
      <c r="H381">
        <f t="shared" si="11"/>
        <v>8</v>
      </c>
      <c r="J381">
        <f>VLOOKUP(D381,'Test Data'!$A$1:$N$33,10,FALSE)</f>
        <v>168.59416263736261</v>
      </c>
      <c r="K381">
        <f>VLOOKUP(B381,'Test Data'!$A$1:$N$33,10,FALSE)</f>
        <v>-8.7404366585335467</v>
      </c>
      <c r="L381">
        <f>VLOOKUP(D381,'Test Data'!$A$1:$N$33,13,FALSE)</f>
        <v>-11.399999999999999</v>
      </c>
      <c r="M381">
        <f>VLOOKUP(B381,'Test Data'!$A$1:$N$33,13,FALSE)</f>
        <v>26.68571428571428</v>
      </c>
      <c r="N381">
        <f>VLOOKUP(D381,'Test Data'!$A$1:$N$33,14,FALSE)</f>
        <v>19.89</v>
      </c>
      <c r="O381">
        <f>VLOOKUP(B381,'Test Data'!$A$1:$N$33,14,FALSE)</f>
        <v>2.7825000000000024</v>
      </c>
      <c r="P381">
        <f>VLOOKUP(B381,'Test Data'!$A$1:$G$33,7,FALSE)</f>
        <v>46.666000000000004</v>
      </c>
      <c r="Q381">
        <f>VLOOKUP(D381,'Test Data'!$A$1:$G$33,7,FALSE)</f>
        <v>58.694500000000005</v>
      </c>
    </row>
    <row r="382" spans="1:17" x14ac:dyDescent="0.3">
      <c r="A382" s="8">
        <v>44898</v>
      </c>
      <c r="B382" s="6" t="s">
        <v>18</v>
      </c>
      <c r="C382" s="6">
        <v>4</v>
      </c>
      <c r="D382" s="6" t="s">
        <v>29</v>
      </c>
      <c r="E382" s="6">
        <v>2</v>
      </c>
      <c r="F382" s="6"/>
      <c r="G382" s="6">
        <f t="shared" si="12"/>
        <v>-2</v>
      </c>
      <c r="H382">
        <f t="shared" si="11"/>
        <v>6</v>
      </c>
      <c r="J382">
        <f>VLOOKUP(D382,'Test Data'!$A$1:$N$33,10,FALSE)</f>
        <v>167.6953685618729</v>
      </c>
      <c r="K382">
        <f>VLOOKUP(B382,'Test Data'!$A$1:$N$33,10,FALSE)</f>
        <v>146.30396690681772</v>
      </c>
      <c r="L382">
        <f>VLOOKUP(D382,'Test Data'!$A$1:$N$33,13,FALSE)</f>
        <v>13.393142857142854</v>
      </c>
      <c r="M382">
        <f>VLOOKUP(B382,'Test Data'!$A$1:$N$33,13,FALSE)</f>
        <v>-7.4811428571428538</v>
      </c>
      <c r="N382">
        <f>VLOOKUP(D382,'Test Data'!$A$1:$N$33,14,FALSE)</f>
        <v>14.0275</v>
      </c>
      <c r="O382">
        <f>VLOOKUP(B382,'Test Data'!$A$1:$N$33,14,FALSE)</f>
        <v>12.412499999999998</v>
      </c>
      <c r="P382">
        <f>VLOOKUP(B382,'Test Data'!$A$1:$G$33,7,FALSE)</f>
        <v>55.962999999999994</v>
      </c>
      <c r="Q382">
        <f>VLOOKUP(D382,'Test Data'!$A$1:$G$33,7,FALSE)</f>
        <v>55.707499999999996</v>
      </c>
    </row>
    <row r="383" spans="1:17" x14ac:dyDescent="0.3">
      <c r="A383" s="9">
        <v>44898</v>
      </c>
      <c r="B383" s="7" t="s">
        <v>26</v>
      </c>
      <c r="C383" s="7">
        <v>4</v>
      </c>
      <c r="D383" s="7" t="s">
        <v>28</v>
      </c>
      <c r="E383" s="7">
        <v>5</v>
      </c>
      <c r="F383" s="7" t="s">
        <v>35</v>
      </c>
      <c r="G383" s="6">
        <f t="shared" si="12"/>
        <v>1</v>
      </c>
      <c r="H383">
        <f t="shared" si="11"/>
        <v>9</v>
      </c>
      <c r="J383">
        <f>VLOOKUP(D383,'Test Data'!$A$1:$N$33,10,FALSE)</f>
        <v>102.79954013918658</v>
      </c>
      <c r="K383">
        <f>VLOOKUP(B383,'Test Data'!$A$1:$N$33,10,FALSE)</f>
        <v>-4.6858997148042523</v>
      </c>
      <c r="L383">
        <f>VLOOKUP(D383,'Test Data'!$A$1:$N$33,13,FALSE)</f>
        <v>17.073142857142859</v>
      </c>
      <c r="M383">
        <f>VLOOKUP(B383,'Test Data'!$A$1:$N$33,13,FALSE)</f>
        <v>0.628571428571429</v>
      </c>
      <c r="N383">
        <f>VLOOKUP(D383,'Test Data'!$A$1:$N$33,14,FALSE)</f>
        <v>7.7174999999999976</v>
      </c>
      <c r="O383">
        <f>VLOOKUP(B383,'Test Data'!$A$1:$N$33,14,FALSE)</f>
        <v>6.8450000000000024</v>
      </c>
      <c r="P383">
        <f>VLOOKUP(B383,'Test Data'!$A$1:$G$33,7,FALSE)</f>
        <v>43.948500000000003</v>
      </c>
      <c r="Q383">
        <f>VLOOKUP(D383,'Test Data'!$A$1:$G$33,7,FALSE)</f>
        <v>51.605000000000004</v>
      </c>
    </row>
    <row r="384" spans="1:17" x14ac:dyDescent="0.3">
      <c r="A384" s="8">
        <v>44898</v>
      </c>
      <c r="B384" s="6" t="s">
        <v>6</v>
      </c>
      <c r="C384" s="6">
        <v>5</v>
      </c>
      <c r="D384" s="6" t="s">
        <v>17</v>
      </c>
      <c r="E384" s="6">
        <v>2</v>
      </c>
      <c r="F384" s="6"/>
      <c r="G384" s="6">
        <f t="shared" si="12"/>
        <v>-3</v>
      </c>
      <c r="H384">
        <f t="shared" si="11"/>
        <v>7</v>
      </c>
      <c r="J384">
        <f>VLOOKUP(D384,'Test Data'!$A$1:$N$33,10,FALSE)</f>
        <v>136.54911843711844</v>
      </c>
      <c r="K384">
        <f>VLOOKUP(B384,'Test Data'!$A$1:$N$33,10,FALSE)</f>
        <v>1.760967724928741</v>
      </c>
      <c r="L384">
        <f>VLOOKUP(D384,'Test Data'!$A$1:$N$33,13,FALSE)</f>
        <v>33.722285714285711</v>
      </c>
      <c r="M384">
        <f>VLOOKUP(B384,'Test Data'!$A$1:$N$33,13,FALSE)</f>
        <v>5.3714285714285701</v>
      </c>
      <c r="N384">
        <f>VLOOKUP(D384,'Test Data'!$A$1:$N$33,14,FALSE)</f>
        <v>18.827500000000001</v>
      </c>
      <c r="O384">
        <f>VLOOKUP(B384,'Test Data'!$A$1:$N$33,14,FALSE)</f>
        <v>1.1374999999999975</v>
      </c>
      <c r="P384">
        <f>VLOOKUP(B384,'Test Data'!$A$1:$G$33,7,FALSE)</f>
        <v>39.211500000000001</v>
      </c>
      <c r="Q384">
        <f>VLOOKUP(D384,'Test Data'!$A$1:$G$33,7,FALSE)</f>
        <v>49.573999999999998</v>
      </c>
    </row>
    <row r="385" spans="1:17" x14ac:dyDescent="0.3">
      <c r="A385" s="9">
        <v>44898</v>
      </c>
      <c r="B385" s="7" t="s">
        <v>24</v>
      </c>
      <c r="C385" s="7">
        <v>2</v>
      </c>
      <c r="D385" s="7" t="s">
        <v>32</v>
      </c>
      <c r="E385" s="7">
        <v>5</v>
      </c>
      <c r="F385" s="7"/>
      <c r="G385" s="6">
        <f t="shared" si="12"/>
        <v>3</v>
      </c>
      <c r="H385">
        <f t="shared" si="11"/>
        <v>7</v>
      </c>
      <c r="J385">
        <f>VLOOKUP(D385,'Test Data'!$A$1:$N$33,10,FALSE)</f>
        <v>124.79930909090909</v>
      </c>
      <c r="K385">
        <f>VLOOKUP(B385,'Test Data'!$A$1:$N$33,10,FALSE)</f>
        <v>-22.036975171338725</v>
      </c>
      <c r="L385">
        <f>VLOOKUP(D385,'Test Data'!$A$1:$N$33,13,FALSE)</f>
        <v>-8.6491428571428539</v>
      </c>
      <c r="M385">
        <f>VLOOKUP(B385,'Test Data'!$A$1:$N$33,13,FALSE)</f>
        <v>-3.3074285714285723</v>
      </c>
      <c r="N385">
        <f>VLOOKUP(D385,'Test Data'!$A$1:$N$33,14,FALSE)</f>
        <v>8.41</v>
      </c>
      <c r="O385">
        <f>VLOOKUP(B385,'Test Data'!$A$1:$N$33,14,FALSE)</f>
        <v>7.9775000000000027</v>
      </c>
      <c r="P385">
        <f>VLOOKUP(B385,'Test Data'!$A$1:$G$33,7,FALSE)</f>
        <v>43.370999999999995</v>
      </c>
      <c r="Q385">
        <f>VLOOKUP(D385,'Test Data'!$A$1:$G$33,7,FALSE)</f>
        <v>49.713999999999999</v>
      </c>
    </row>
    <row r="386" spans="1:17" x14ac:dyDescent="0.3">
      <c r="A386" s="8">
        <v>44898</v>
      </c>
      <c r="B386" s="6" t="s">
        <v>15</v>
      </c>
      <c r="C386" s="6">
        <v>3</v>
      </c>
      <c r="D386" s="6" t="s">
        <v>4</v>
      </c>
      <c r="E386" s="6">
        <v>2</v>
      </c>
      <c r="F386" s="6"/>
      <c r="G386" s="6">
        <f t="shared" si="12"/>
        <v>-1</v>
      </c>
      <c r="H386">
        <f t="shared" si="11"/>
        <v>5</v>
      </c>
      <c r="J386">
        <f>VLOOKUP(D386,'Test Data'!$A$1:$N$33,10,FALSE)</f>
        <v>88.222810330423755</v>
      </c>
      <c r="K386">
        <f>VLOOKUP(B386,'Test Data'!$A$1:$N$33,10,FALSE)</f>
        <v>139.03583232323234</v>
      </c>
      <c r="L386">
        <f>VLOOKUP(D386,'Test Data'!$A$1:$N$33,13,FALSE)</f>
        <v>15.506285714285713</v>
      </c>
      <c r="M386">
        <f>VLOOKUP(B386,'Test Data'!$A$1:$N$33,13,FALSE)</f>
        <v>12.76</v>
      </c>
      <c r="N386">
        <f>VLOOKUP(D386,'Test Data'!$A$1:$N$33,14,FALSE)</f>
        <v>3.3900000000000006</v>
      </c>
      <c r="O386">
        <f>VLOOKUP(B386,'Test Data'!$A$1:$N$33,14,FALSE)</f>
        <v>16.397500000000001</v>
      </c>
      <c r="P386">
        <f>VLOOKUP(B386,'Test Data'!$A$1:$G$33,7,FALSE)</f>
        <v>53.043999999999997</v>
      </c>
      <c r="Q386">
        <f>VLOOKUP(D386,'Test Data'!$A$1:$G$33,7,FALSE)</f>
        <v>51.642000000000003</v>
      </c>
    </row>
    <row r="387" spans="1:17" x14ac:dyDescent="0.3">
      <c r="A387" s="9">
        <v>44898</v>
      </c>
      <c r="B387" s="7" t="s">
        <v>10</v>
      </c>
      <c r="C387" s="7">
        <v>2</v>
      </c>
      <c r="D387" s="7" t="s">
        <v>3</v>
      </c>
      <c r="E387" s="7">
        <v>6</v>
      </c>
      <c r="F387" s="7"/>
      <c r="G387" s="6">
        <f t="shared" si="12"/>
        <v>4</v>
      </c>
      <c r="H387">
        <f t="shared" ref="H387:H450" si="13">E387+C387</f>
        <v>8</v>
      </c>
      <c r="J387">
        <f>VLOOKUP(D387,'Test Data'!$A$1:$N$33,10,FALSE)</f>
        <v>86.128930481283419</v>
      </c>
      <c r="K387">
        <f>VLOOKUP(B387,'Test Data'!$A$1:$N$33,10,FALSE)</f>
        <v>49.127093802118544</v>
      </c>
      <c r="L387">
        <f>VLOOKUP(D387,'Test Data'!$A$1:$N$33,13,FALSE)</f>
        <v>42.425142857142845</v>
      </c>
      <c r="M387">
        <f>VLOOKUP(B387,'Test Data'!$A$1:$N$33,13,FALSE)</f>
        <v>12.201142857142857</v>
      </c>
      <c r="N387">
        <f>VLOOKUP(D387,'Test Data'!$A$1:$N$33,14,FALSE)</f>
        <v>7.7924999999999969</v>
      </c>
      <c r="O387">
        <f>VLOOKUP(B387,'Test Data'!$A$1:$N$33,14,FALSE)</f>
        <v>1.5749999999999993</v>
      </c>
      <c r="P387">
        <f>VLOOKUP(B387,'Test Data'!$A$1:$G$33,7,FALSE)</f>
        <v>45.790499999999994</v>
      </c>
      <c r="Q387">
        <f>VLOOKUP(D387,'Test Data'!$A$1:$G$33,7,FALSE)</f>
        <v>53.312000000000005</v>
      </c>
    </row>
    <row r="388" spans="1:17" x14ac:dyDescent="0.3">
      <c r="A388" s="8">
        <v>44898</v>
      </c>
      <c r="B388" s="6" t="s">
        <v>31</v>
      </c>
      <c r="C388" s="6">
        <v>5</v>
      </c>
      <c r="D388" s="6" t="s">
        <v>34</v>
      </c>
      <c r="E388" s="6">
        <v>1</v>
      </c>
      <c r="F388" s="6"/>
      <c r="G388" s="6">
        <f t="shared" si="12"/>
        <v>-4</v>
      </c>
      <c r="H388">
        <f t="shared" si="13"/>
        <v>6</v>
      </c>
      <c r="J388">
        <f>VLOOKUP(D388,'Test Data'!$A$1:$N$33,10,FALSE)</f>
        <v>102.7335900621118</v>
      </c>
      <c r="K388">
        <f>VLOOKUP(B388,'Test Data'!$A$1:$N$33,10,FALSE)</f>
        <v>122.69680256187354</v>
      </c>
      <c r="L388">
        <f>VLOOKUP(D388,'Test Data'!$A$1:$N$33,13,FALSE)</f>
        <v>3.6628571428571433</v>
      </c>
      <c r="M388">
        <f>VLOOKUP(B388,'Test Data'!$A$1:$N$33,13,FALSE)</f>
        <v>24.367999999999999</v>
      </c>
      <c r="N388">
        <f>VLOOKUP(D388,'Test Data'!$A$1:$N$33,14,FALSE)</f>
        <v>8.9399999999999977</v>
      </c>
      <c r="O388">
        <f>VLOOKUP(B388,'Test Data'!$A$1:$N$33,14,FALSE)</f>
        <v>9.4549999999999983</v>
      </c>
      <c r="P388">
        <f>VLOOKUP(B388,'Test Data'!$A$1:$G$33,7,FALSE)</f>
        <v>54.636500000000005</v>
      </c>
      <c r="Q388">
        <f>VLOOKUP(D388,'Test Data'!$A$1:$G$33,7,FALSE)</f>
        <v>50.25</v>
      </c>
    </row>
    <row r="389" spans="1:17" x14ac:dyDescent="0.3">
      <c r="A389" s="9">
        <v>44898</v>
      </c>
      <c r="B389" s="7" t="s">
        <v>5</v>
      </c>
      <c r="C389" s="7">
        <v>3</v>
      </c>
      <c r="D389" s="7" t="s">
        <v>7</v>
      </c>
      <c r="E389" s="7">
        <v>4</v>
      </c>
      <c r="F389" s="7" t="s">
        <v>36</v>
      </c>
      <c r="G389" s="6">
        <f t="shared" si="12"/>
        <v>1</v>
      </c>
      <c r="H389">
        <f t="shared" si="13"/>
        <v>7</v>
      </c>
      <c r="J389">
        <f>VLOOKUP(D389,'Test Data'!$A$1:$N$33,10,FALSE)</f>
        <v>111.27740775464804</v>
      </c>
      <c r="K389">
        <f>VLOOKUP(B389,'Test Data'!$A$1:$N$33,10,FALSE)</f>
        <v>101.36763398692811</v>
      </c>
      <c r="L389">
        <f>VLOOKUP(D389,'Test Data'!$A$1:$N$33,13,FALSE)</f>
        <v>4.7725714285714282</v>
      </c>
      <c r="M389">
        <f>VLOOKUP(B389,'Test Data'!$A$1:$N$33,13,FALSE)</f>
        <v>22.968</v>
      </c>
      <c r="N389">
        <f>VLOOKUP(D389,'Test Data'!$A$1:$N$33,14,FALSE)</f>
        <v>17.254999999999999</v>
      </c>
      <c r="O389">
        <f>VLOOKUP(B389,'Test Data'!$A$1:$N$33,14,FALSE)</f>
        <v>16.109999999999996</v>
      </c>
      <c r="P389">
        <f>VLOOKUP(B389,'Test Data'!$A$1:$G$33,7,FALSE)</f>
        <v>50.840499999999999</v>
      </c>
      <c r="Q389">
        <f>VLOOKUP(D389,'Test Data'!$A$1:$G$33,7,FALSE)</f>
        <v>51.508500000000005</v>
      </c>
    </row>
    <row r="390" spans="1:17" x14ac:dyDescent="0.3">
      <c r="A390" s="8">
        <v>44898</v>
      </c>
      <c r="B390" s="6" t="s">
        <v>25</v>
      </c>
      <c r="C390" s="6">
        <v>2</v>
      </c>
      <c r="D390" s="6" t="s">
        <v>8</v>
      </c>
      <c r="E390" s="6">
        <v>3</v>
      </c>
      <c r="F390" s="6" t="s">
        <v>36</v>
      </c>
      <c r="G390" s="6">
        <f t="shared" si="12"/>
        <v>1</v>
      </c>
      <c r="H390">
        <f t="shared" si="13"/>
        <v>5</v>
      </c>
      <c r="J390">
        <f>VLOOKUP(D390,'Test Data'!$A$1:$N$33,10,FALSE)</f>
        <v>113.56726902166196</v>
      </c>
      <c r="K390">
        <f>VLOOKUP(B390,'Test Data'!$A$1:$N$33,10,FALSE)</f>
        <v>39.840338825608846</v>
      </c>
      <c r="L390">
        <f>VLOOKUP(D390,'Test Data'!$A$1:$N$33,13,FALSE)</f>
        <v>19.098285714285709</v>
      </c>
      <c r="M390">
        <f>VLOOKUP(B390,'Test Data'!$A$1:$N$33,13,FALSE)</f>
        <v>27.305142857142851</v>
      </c>
      <c r="N390">
        <f>VLOOKUP(D390,'Test Data'!$A$1:$N$33,14,FALSE)</f>
        <v>11.739999999999998</v>
      </c>
      <c r="O390">
        <f>VLOOKUP(B390,'Test Data'!$A$1:$N$33,14,FALSE)</f>
        <v>9.8724999999999987</v>
      </c>
      <c r="P390">
        <f>VLOOKUP(B390,'Test Data'!$A$1:$G$33,7,FALSE)</f>
        <v>45.057000000000002</v>
      </c>
      <c r="Q390">
        <f>VLOOKUP(D390,'Test Data'!$A$1:$G$33,7,FALSE)</f>
        <v>48.032499999999999</v>
      </c>
    </row>
    <row r="391" spans="1:17" x14ac:dyDescent="0.3">
      <c r="A391" s="9">
        <v>44899</v>
      </c>
      <c r="B391" s="7" t="s">
        <v>24</v>
      </c>
      <c r="C391" s="7">
        <v>3</v>
      </c>
      <c r="D391" s="7" t="s">
        <v>13</v>
      </c>
      <c r="E391" s="7">
        <v>6</v>
      </c>
      <c r="F391" s="7"/>
      <c r="G391" s="6">
        <f t="shared" si="12"/>
        <v>3</v>
      </c>
      <c r="H391">
        <f t="shared" si="13"/>
        <v>9</v>
      </c>
      <c r="J391">
        <f>VLOOKUP(D391,'Test Data'!$A$1:$N$33,10,FALSE)</f>
        <v>84.208897650180759</v>
      </c>
      <c r="K391">
        <f>VLOOKUP(B391,'Test Data'!$A$1:$N$33,10,FALSE)</f>
        <v>-22.036975171338725</v>
      </c>
      <c r="L391">
        <f>VLOOKUP(D391,'Test Data'!$A$1:$N$33,13,FALSE)</f>
        <v>-1.7542857142857149</v>
      </c>
      <c r="M391">
        <f>VLOOKUP(B391,'Test Data'!$A$1:$N$33,13,FALSE)</f>
        <v>-3.3074285714285723</v>
      </c>
      <c r="N391">
        <f>VLOOKUP(D391,'Test Data'!$A$1:$N$33,14,FALSE)</f>
        <v>6.9050000000000047</v>
      </c>
      <c r="O391">
        <f>VLOOKUP(B391,'Test Data'!$A$1:$N$33,14,FALSE)</f>
        <v>7.9775000000000027</v>
      </c>
      <c r="P391">
        <f>VLOOKUP(B391,'Test Data'!$A$1:$G$33,7,FALSE)</f>
        <v>43.370999999999995</v>
      </c>
      <c r="Q391">
        <f>VLOOKUP(D391,'Test Data'!$A$1:$G$33,7,FALSE)</f>
        <v>46.412999999999997</v>
      </c>
    </row>
    <row r="392" spans="1:17" x14ac:dyDescent="0.3">
      <c r="A392" s="8">
        <v>44899</v>
      </c>
      <c r="B392" s="6" t="s">
        <v>19</v>
      </c>
      <c r="C392" s="6">
        <v>4</v>
      </c>
      <c r="D392" s="6" t="s">
        <v>20</v>
      </c>
      <c r="E392" s="6">
        <v>2</v>
      </c>
      <c r="F392" s="6"/>
      <c r="G392" s="6">
        <f t="shared" si="12"/>
        <v>-2</v>
      </c>
      <c r="H392">
        <f t="shared" si="13"/>
        <v>6</v>
      </c>
      <c r="J392">
        <f>VLOOKUP(D392,'Test Data'!$A$1:$N$33,10,FALSE)</f>
        <v>40.403777624346652</v>
      </c>
      <c r="K392">
        <f>VLOOKUP(B392,'Test Data'!$A$1:$N$33,10,FALSE)</f>
        <v>87.364379749166758</v>
      </c>
      <c r="L392">
        <f>VLOOKUP(D392,'Test Data'!$A$1:$N$33,13,FALSE)</f>
        <v>1.0045714285714276</v>
      </c>
      <c r="M392">
        <f>VLOOKUP(B392,'Test Data'!$A$1:$N$33,13,FALSE)</f>
        <v>13.821714285714281</v>
      </c>
      <c r="N392">
        <f>VLOOKUP(D392,'Test Data'!$A$1:$N$33,14,FALSE)</f>
        <v>6.6625000000000014</v>
      </c>
      <c r="O392">
        <f>VLOOKUP(B392,'Test Data'!$A$1:$N$33,14,FALSE)</f>
        <v>10.832500000000003</v>
      </c>
      <c r="P392">
        <f>VLOOKUP(B392,'Test Data'!$A$1:$G$33,7,FALSE)</f>
        <v>45.319500000000005</v>
      </c>
      <c r="Q392">
        <f>VLOOKUP(D392,'Test Data'!$A$1:$G$33,7,FALSE)</f>
        <v>45.282499999999999</v>
      </c>
    </row>
    <row r="393" spans="1:17" x14ac:dyDescent="0.3">
      <c r="A393" s="9">
        <v>44899</v>
      </c>
      <c r="B393" s="7" t="s">
        <v>28</v>
      </c>
      <c r="C393" s="7">
        <v>6</v>
      </c>
      <c r="D393" s="7" t="s">
        <v>30</v>
      </c>
      <c r="E393" s="7">
        <v>5</v>
      </c>
      <c r="F393" s="7" t="s">
        <v>35</v>
      </c>
      <c r="G393" s="6">
        <f t="shared" si="12"/>
        <v>-1</v>
      </c>
      <c r="H393">
        <f t="shared" si="13"/>
        <v>11</v>
      </c>
      <c r="J393">
        <f>VLOOKUP(D393,'Test Data'!$A$1:$N$33,10,FALSE)</f>
        <v>143.23803174603177</v>
      </c>
      <c r="K393">
        <f>VLOOKUP(B393,'Test Data'!$A$1:$N$33,10,FALSE)</f>
        <v>102.79954013918658</v>
      </c>
      <c r="L393">
        <f>VLOOKUP(D393,'Test Data'!$A$1:$N$33,13,FALSE)</f>
        <v>16.389714285714284</v>
      </c>
      <c r="M393">
        <f>VLOOKUP(B393,'Test Data'!$A$1:$N$33,13,FALSE)</f>
        <v>17.073142857142859</v>
      </c>
      <c r="N393">
        <f>VLOOKUP(D393,'Test Data'!$A$1:$N$33,14,FALSE)</f>
        <v>17.792499999999997</v>
      </c>
      <c r="O393">
        <f>VLOOKUP(B393,'Test Data'!$A$1:$N$33,14,FALSE)</f>
        <v>7.7174999999999976</v>
      </c>
      <c r="P393">
        <f>VLOOKUP(B393,'Test Data'!$A$1:$G$33,7,FALSE)</f>
        <v>51.605000000000004</v>
      </c>
      <c r="Q393">
        <f>VLOOKUP(D393,'Test Data'!$A$1:$G$33,7,FALSE)</f>
        <v>53.600500000000004</v>
      </c>
    </row>
    <row r="394" spans="1:17" x14ac:dyDescent="0.3">
      <c r="A394" s="8">
        <v>44899</v>
      </c>
      <c r="B394" s="6" t="s">
        <v>6</v>
      </c>
      <c r="C394" s="6">
        <v>0</v>
      </c>
      <c r="D394" s="6" t="s">
        <v>16</v>
      </c>
      <c r="E394" s="6">
        <v>3</v>
      </c>
      <c r="F394" s="6"/>
      <c r="G394" s="6">
        <f t="shared" si="12"/>
        <v>3</v>
      </c>
      <c r="H394">
        <f t="shared" si="13"/>
        <v>3</v>
      </c>
      <c r="J394">
        <f>VLOOKUP(D394,'Test Data'!$A$1:$N$33,10,FALSE)</f>
        <v>63.730171402644544</v>
      </c>
      <c r="K394">
        <f>VLOOKUP(B394,'Test Data'!$A$1:$N$33,10,FALSE)</f>
        <v>1.760967724928741</v>
      </c>
      <c r="L394">
        <f>VLOOKUP(D394,'Test Data'!$A$1:$N$33,13,FALSE)</f>
        <v>50.068571428571417</v>
      </c>
      <c r="M394">
        <f>VLOOKUP(B394,'Test Data'!$A$1:$N$33,13,FALSE)</f>
        <v>5.3714285714285701</v>
      </c>
      <c r="N394">
        <f>VLOOKUP(D394,'Test Data'!$A$1:$N$33,14,FALSE)</f>
        <v>8.764999999999997</v>
      </c>
      <c r="O394">
        <f>VLOOKUP(B394,'Test Data'!$A$1:$N$33,14,FALSE)</f>
        <v>1.1374999999999975</v>
      </c>
      <c r="P394">
        <f>VLOOKUP(B394,'Test Data'!$A$1:$G$33,7,FALSE)</f>
        <v>39.211500000000001</v>
      </c>
      <c r="Q394">
        <f>VLOOKUP(D394,'Test Data'!$A$1:$G$33,7,FALSE)</f>
        <v>50.204499999999996</v>
      </c>
    </row>
    <row r="395" spans="1:17" x14ac:dyDescent="0.3">
      <c r="A395" s="9">
        <v>44899</v>
      </c>
      <c r="B395" s="7" t="s">
        <v>26</v>
      </c>
      <c r="C395" s="7">
        <v>2</v>
      </c>
      <c r="D395" s="7" t="s">
        <v>23</v>
      </c>
      <c r="E395" s="7">
        <v>5</v>
      </c>
      <c r="F395" s="7"/>
      <c r="G395" s="6">
        <f t="shared" si="12"/>
        <v>3</v>
      </c>
      <c r="H395">
        <f t="shared" si="13"/>
        <v>7</v>
      </c>
      <c r="J395">
        <f>VLOOKUP(D395,'Test Data'!$A$1:$N$33,10,FALSE)</f>
        <v>108.81431168831168</v>
      </c>
      <c r="K395">
        <f>VLOOKUP(B395,'Test Data'!$A$1:$N$33,10,FALSE)</f>
        <v>-4.6858997148042523</v>
      </c>
      <c r="L395">
        <f>VLOOKUP(D395,'Test Data'!$A$1:$N$33,13,FALSE)</f>
        <v>37.825142857142851</v>
      </c>
      <c r="M395">
        <f>VLOOKUP(B395,'Test Data'!$A$1:$N$33,13,FALSE)</f>
        <v>0.628571428571429</v>
      </c>
      <c r="N395">
        <f>VLOOKUP(D395,'Test Data'!$A$1:$N$33,14,FALSE)</f>
        <v>7.2100000000000044</v>
      </c>
      <c r="O395">
        <f>VLOOKUP(B395,'Test Data'!$A$1:$N$33,14,FALSE)</f>
        <v>6.8450000000000024</v>
      </c>
      <c r="P395">
        <f>VLOOKUP(B395,'Test Data'!$A$1:$G$33,7,FALSE)</f>
        <v>43.948500000000003</v>
      </c>
      <c r="Q395">
        <f>VLOOKUP(D395,'Test Data'!$A$1:$G$33,7,FALSE)</f>
        <v>50.827500000000001</v>
      </c>
    </row>
    <row r="396" spans="1:17" x14ac:dyDescent="0.3">
      <c r="A396" s="8">
        <v>44900</v>
      </c>
      <c r="B396" s="6" t="s">
        <v>27</v>
      </c>
      <c r="C396" s="6">
        <v>4</v>
      </c>
      <c r="D396" s="6" t="s">
        <v>14</v>
      </c>
      <c r="E396" s="6">
        <v>3</v>
      </c>
      <c r="F396" s="6" t="s">
        <v>35</v>
      </c>
      <c r="G396" s="6">
        <f t="shared" si="12"/>
        <v>-1</v>
      </c>
      <c r="H396">
        <f t="shared" si="13"/>
        <v>7</v>
      </c>
      <c r="J396">
        <f>VLOOKUP(D396,'Test Data'!$A$1:$N$33,10,FALSE)</f>
        <v>136.98197199901549</v>
      </c>
      <c r="K396">
        <f>VLOOKUP(B396,'Test Data'!$A$1:$N$33,10,FALSE)</f>
        <v>146.74742788408409</v>
      </c>
      <c r="L396">
        <f>VLOOKUP(D396,'Test Data'!$A$1:$N$33,13,FALSE)</f>
        <v>60.471999999999994</v>
      </c>
      <c r="M396">
        <f>VLOOKUP(B396,'Test Data'!$A$1:$N$33,13,FALSE)</f>
        <v>47.028571428571425</v>
      </c>
      <c r="N396">
        <f>VLOOKUP(D396,'Test Data'!$A$1:$N$33,14,FALSE)</f>
        <v>17.717499999999998</v>
      </c>
      <c r="O396">
        <f>VLOOKUP(B396,'Test Data'!$A$1:$N$33,14,FALSE)</f>
        <v>12.777499999999996</v>
      </c>
      <c r="P396">
        <f>VLOOKUP(B396,'Test Data'!$A$1:$G$33,7,FALSE)</f>
        <v>54.585499999999996</v>
      </c>
      <c r="Q396">
        <f>VLOOKUP(D396,'Test Data'!$A$1:$G$33,7,FALSE)</f>
        <v>51.605499999999999</v>
      </c>
    </row>
    <row r="397" spans="1:17" x14ac:dyDescent="0.3">
      <c r="A397" s="9">
        <v>44900</v>
      </c>
      <c r="B397" s="7" t="s">
        <v>25</v>
      </c>
      <c r="C397" s="7">
        <v>2</v>
      </c>
      <c r="D397" s="7" t="s">
        <v>22</v>
      </c>
      <c r="E397" s="7">
        <v>3</v>
      </c>
      <c r="F397" s="7"/>
      <c r="G397" s="6">
        <f t="shared" si="12"/>
        <v>1</v>
      </c>
      <c r="H397">
        <f t="shared" si="13"/>
        <v>5</v>
      </c>
      <c r="J397">
        <f>VLOOKUP(D397,'Test Data'!$A$1:$N$33,10,FALSE)</f>
        <v>74.976702286219535</v>
      </c>
      <c r="K397">
        <f>VLOOKUP(B397,'Test Data'!$A$1:$N$33,10,FALSE)</f>
        <v>39.840338825608846</v>
      </c>
      <c r="L397">
        <f>VLOOKUP(D397,'Test Data'!$A$1:$N$33,13,FALSE)</f>
        <v>-0.72571428571428664</v>
      </c>
      <c r="M397">
        <f>VLOOKUP(B397,'Test Data'!$A$1:$N$33,13,FALSE)</f>
        <v>27.305142857142851</v>
      </c>
      <c r="N397">
        <f>VLOOKUP(D397,'Test Data'!$A$1:$N$33,14,FALSE)</f>
        <v>7.3575000000000017</v>
      </c>
      <c r="O397">
        <f>VLOOKUP(B397,'Test Data'!$A$1:$N$33,14,FALSE)</f>
        <v>9.8724999999999987</v>
      </c>
      <c r="P397">
        <f>VLOOKUP(B397,'Test Data'!$A$1:$G$33,7,FALSE)</f>
        <v>45.057000000000002</v>
      </c>
      <c r="Q397">
        <f>VLOOKUP(D397,'Test Data'!$A$1:$G$33,7,FALSE)</f>
        <v>52.762500000000003</v>
      </c>
    </row>
    <row r="398" spans="1:17" x14ac:dyDescent="0.3">
      <c r="A398" s="8">
        <v>44900</v>
      </c>
      <c r="B398" s="6" t="s">
        <v>12</v>
      </c>
      <c r="C398" s="6">
        <v>3</v>
      </c>
      <c r="D398" s="6" t="s">
        <v>9</v>
      </c>
      <c r="E398" s="6">
        <v>2</v>
      </c>
      <c r="F398" s="6"/>
      <c r="G398" s="6">
        <f t="shared" si="12"/>
        <v>-1</v>
      </c>
      <c r="H398">
        <f t="shared" si="13"/>
        <v>5</v>
      </c>
      <c r="J398">
        <f>VLOOKUP(D398,'Test Data'!$A$1:$N$33,10,FALSE)</f>
        <v>168.59416263736261</v>
      </c>
      <c r="K398">
        <f>VLOOKUP(B398,'Test Data'!$A$1:$N$33,10,FALSE)</f>
        <v>53.979766020169095</v>
      </c>
      <c r="L398">
        <f>VLOOKUP(D398,'Test Data'!$A$1:$N$33,13,FALSE)</f>
        <v>-11.399999999999999</v>
      </c>
      <c r="M398">
        <f>VLOOKUP(B398,'Test Data'!$A$1:$N$33,13,FALSE)</f>
        <v>19.751999999999999</v>
      </c>
      <c r="N398">
        <f>VLOOKUP(D398,'Test Data'!$A$1:$N$33,14,FALSE)</f>
        <v>19.89</v>
      </c>
      <c r="O398">
        <f>VLOOKUP(B398,'Test Data'!$A$1:$N$33,14,FALSE)</f>
        <v>5.9175000000000004</v>
      </c>
      <c r="P398">
        <f>VLOOKUP(B398,'Test Data'!$A$1:$G$33,7,FALSE)</f>
        <v>48.340999999999994</v>
      </c>
      <c r="Q398">
        <f>VLOOKUP(D398,'Test Data'!$A$1:$G$33,7,FALSE)</f>
        <v>58.694500000000005</v>
      </c>
    </row>
    <row r="399" spans="1:17" x14ac:dyDescent="0.3">
      <c r="A399" s="9">
        <v>44900</v>
      </c>
      <c r="B399" s="7" t="s">
        <v>10</v>
      </c>
      <c r="C399" s="7">
        <v>4</v>
      </c>
      <c r="D399" s="7" t="s">
        <v>17</v>
      </c>
      <c r="E399" s="7">
        <v>6</v>
      </c>
      <c r="F399" s="7"/>
      <c r="G399" s="6">
        <f t="shared" si="12"/>
        <v>2</v>
      </c>
      <c r="H399">
        <f t="shared" si="13"/>
        <v>10</v>
      </c>
      <c r="J399">
        <f>VLOOKUP(D399,'Test Data'!$A$1:$N$33,10,FALSE)</f>
        <v>136.54911843711844</v>
      </c>
      <c r="K399">
        <f>VLOOKUP(B399,'Test Data'!$A$1:$N$33,10,FALSE)</f>
        <v>49.127093802118544</v>
      </c>
      <c r="L399">
        <f>VLOOKUP(D399,'Test Data'!$A$1:$N$33,13,FALSE)</f>
        <v>33.722285714285711</v>
      </c>
      <c r="M399">
        <f>VLOOKUP(B399,'Test Data'!$A$1:$N$33,13,FALSE)</f>
        <v>12.201142857142857</v>
      </c>
      <c r="N399">
        <f>VLOOKUP(D399,'Test Data'!$A$1:$N$33,14,FALSE)</f>
        <v>18.827500000000001</v>
      </c>
      <c r="O399">
        <f>VLOOKUP(B399,'Test Data'!$A$1:$N$33,14,FALSE)</f>
        <v>1.5749999999999993</v>
      </c>
      <c r="P399">
        <f>VLOOKUP(B399,'Test Data'!$A$1:$G$33,7,FALSE)</f>
        <v>45.790499999999994</v>
      </c>
      <c r="Q399">
        <f>VLOOKUP(D399,'Test Data'!$A$1:$G$33,7,FALSE)</f>
        <v>49.573999999999998</v>
      </c>
    </row>
    <row r="400" spans="1:17" x14ac:dyDescent="0.3">
      <c r="A400" s="8">
        <v>44900</v>
      </c>
      <c r="B400" s="6" t="s">
        <v>11</v>
      </c>
      <c r="C400" s="6">
        <v>3</v>
      </c>
      <c r="D400" s="6" t="s">
        <v>4</v>
      </c>
      <c r="E400" s="6">
        <v>5</v>
      </c>
      <c r="F400" s="6"/>
      <c r="G400" s="6">
        <f t="shared" si="12"/>
        <v>2</v>
      </c>
      <c r="H400">
        <f t="shared" si="13"/>
        <v>8</v>
      </c>
      <c r="J400">
        <f>VLOOKUP(D400,'Test Data'!$A$1:$N$33,10,FALSE)</f>
        <v>88.222810330423755</v>
      </c>
      <c r="K400">
        <f>VLOOKUP(B400,'Test Data'!$A$1:$N$33,10,FALSE)</f>
        <v>141.70098544061301</v>
      </c>
      <c r="L400">
        <f>VLOOKUP(D400,'Test Data'!$A$1:$N$33,13,FALSE)</f>
        <v>15.506285714285713</v>
      </c>
      <c r="M400">
        <f>VLOOKUP(B400,'Test Data'!$A$1:$N$33,13,FALSE)</f>
        <v>23.155428571428573</v>
      </c>
      <c r="N400">
        <f>VLOOKUP(D400,'Test Data'!$A$1:$N$33,14,FALSE)</f>
        <v>3.3900000000000006</v>
      </c>
      <c r="O400">
        <f>VLOOKUP(B400,'Test Data'!$A$1:$N$33,14,FALSE)</f>
        <v>13.1175</v>
      </c>
      <c r="P400">
        <f>VLOOKUP(B400,'Test Data'!$A$1:$G$33,7,FALSE)</f>
        <v>53.156500000000001</v>
      </c>
      <c r="Q400">
        <f>VLOOKUP(D400,'Test Data'!$A$1:$G$33,7,FALSE)</f>
        <v>51.642000000000003</v>
      </c>
    </row>
    <row r="401" spans="1:17" x14ac:dyDescent="0.3">
      <c r="A401" s="9">
        <v>44900</v>
      </c>
      <c r="B401" s="7" t="s">
        <v>33</v>
      </c>
      <c r="C401" s="7">
        <v>6</v>
      </c>
      <c r="D401" s="7" t="s">
        <v>8</v>
      </c>
      <c r="E401" s="7">
        <v>7</v>
      </c>
      <c r="F401" s="7" t="s">
        <v>36</v>
      </c>
      <c r="G401" s="6">
        <f t="shared" si="12"/>
        <v>1</v>
      </c>
      <c r="H401">
        <f t="shared" si="13"/>
        <v>13</v>
      </c>
      <c r="J401">
        <f>VLOOKUP(D401,'Test Data'!$A$1:$N$33,10,FALSE)</f>
        <v>113.56726902166196</v>
      </c>
      <c r="K401">
        <f>VLOOKUP(B401,'Test Data'!$A$1:$N$33,10,FALSE)</f>
        <v>-8.7404366585335467</v>
      </c>
      <c r="L401">
        <f>VLOOKUP(D401,'Test Data'!$A$1:$N$33,13,FALSE)</f>
        <v>19.098285714285709</v>
      </c>
      <c r="M401">
        <f>VLOOKUP(B401,'Test Data'!$A$1:$N$33,13,FALSE)</f>
        <v>26.68571428571428</v>
      </c>
      <c r="N401">
        <f>VLOOKUP(D401,'Test Data'!$A$1:$N$33,14,FALSE)</f>
        <v>11.739999999999998</v>
      </c>
      <c r="O401">
        <f>VLOOKUP(B401,'Test Data'!$A$1:$N$33,14,FALSE)</f>
        <v>2.7825000000000024</v>
      </c>
      <c r="P401">
        <f>VLOOKUP(B401,'Test Data'!$A$1:$G$33,7,FALSE)</f>
        <v>46.666000000000004</v>
      </c>
      <c r="Q401">
        <f>VLOOKUP(D401,'Test Data'!$A$1:$G$33,7,FALSE)</f>
        <v>48.032499999999999</v>
      </c>
    </row>
    <row r="402" spans="1:17" x14ac:dyDescent="0.3">
      <c r="A402" s="8">
        <v>44901</v>
      </c>
      <c r="B402" s="6" t="s">
        <v>18</v>
      </c>
      <c r="C402" s="6">
        <v>3</v>
      </c>
      <c r="D402" s="6" t="s">
        <v>26</v>
      </c>
      <c r="E402" s="6">
        <v>4</v>
      </c>
      <c r="F402" s="6" t="s">
        <v>36</v>
      </c>
      <c r="G402" s="6">
        <f t="shared" si="12"/>
        <v>1</v>
      </c>
      <c r="H402">
        <f t="shared" si="13"/>
        <v>7</v>
      </c>
      <c r="J402">
        <f>VLOOKUP(D402,'Test Data'!$A$1:$N$33,10,FALSE)</f>
        <v>-4.6858997148042523</v>
      </c>
      <c r="K402">
        <f>VLOOKUP(B402,'Test Data'!$A$1:$N$33,10,FALSE)</f>
        <v>146.30396690681772</v>
      </c>
      <c r="L402">
        <f>VLOOKUP(D402,'Test Data'!$A$1:$N$33,13,FALSE)</f>
        <v>0.628571428571429</v>
      </c>
      <c r="M402">
        <f>VLOOKUP(B402,'Test Data'!$A$1:$N$33,13,FALSE)</f>
        <v>-7.4811428571428538</v>
      </c>
      <c r="N402">
        <f>VLOOKUP(D402,'Test Data'!$A$1:$N$33,14,FALSE)</f>
        <v>6.8450000000000024</v>
      </c>
      <c r="O402">
        <f>VLOOKUP(B402,'Test Data'!$A$1:$N$33,14,FALSE)</f>
        <v>12.412499999999998</v>
      </c>
      <c r="P402">
        <f>VLOOKUP(B402,'Test Data'!$A$1:$G$33,7,FALSE)</f>
        <v>55.962999999999994</v>
      </c>
      <c r="Q402">
        <f>VLOOKUP(D402,'Test Data'!$A$1:$G$33,7,FALSE)</f>
        <v>43.948500000000003</v>
      </c>
    </row>
    <row r="403" spans="1:17" x14ac:dyDescent="0.3">
      <c r="A403" s="9">
        <v>44901</v>
      </c>
      <c r="B403" s="7" t="s">
        <v>5</v>
      </c>
      <c r="C403" s="7">
        <v>4</v>
      </c>
      <c r="D403" s="7" t="s">
        <v>30</v>
      </c>
      <c r="E403" s="7">
        <v>0</v>
      </c>
      <c r="F403" s="7"/>
      <c r="G403" s="6">
        <f t="shared" si="12"/>
        <v>-4</v>
      </c>
      <c r="H403">
        <f t="shared" si="13"/>
        <v>4</v>
      </c>
      <c r="J403">
        <f>VLOOKUP(D403,'Test Data'!$A$1:$N$33,10,FALSE)</f>
        <v>143.23803174603177</v>
      </c>
      <c r="K403">
        <f>VLOOKUP(B403,'Test Data'!$A$1:$N$33,10,FALSE)</f>
        <v>101.36763398692811</v>
      </c>
      <c r="L403">
        <f>VLOOKUP(D403,'Test Data'!$A$1:$N$33,13,FALSE)</f>
        <v>16.389714285714284</v>
      </c>
      <c r="M403">
        <f>VLOOKUP(B403,'Test Data'!$A$1:$N$33,13,FALSE)</f>
        <v>22.968</v>
      </c>
      <c r="N403">
        <f>VLOOKUP(D403,'Test Data'!$A$1:$N$33,14,FALSE)</f>
        <v>17.792499999999997</v>
      </c>
      <c r="O403">
        <f>VLOOKUP(B403,'Test Data'!$A$1:$N$33,14,FALSE)</f>
        <v>16.109999999999996</v>
      </c>
      <c r="P403">
        <f>VLOOKUP(B403,'Test Data'!$A$1:$G$33,7,FALSE)</f>
        <v>50.840499999999999</v>
      </c>
      <c r="Q403">
        <f>VLOOKUP(D403,'Test Data'!$A$1:$G$33,7,FALSE)</f>
        <v>53.600500000000004</v>
      </c>
    </row>
    <row r="404" spans="1:17" x14ac:dyDescent="0.3">
      <c r="A404" s="8">
        <v>44901</v>
      </c>
      <c r="B404" s="6" t="s">
        <v>6</v>
      </c>
      <c r="C404" s="6">
        <v>0</v>
      </c>
      <c r="D404" s="6" t="s">
        <v>15</v>
      </c>
      <c r="E404" s="6">
        <v>3</v>
      </c>
      <c r="F404" s="6"/>
      <c r="G404" s="6">
        <f t="shared" si="12"/>
        <v>3</v>
      </c>
      <c r="H404">
        <f t="shared" si="13"/>
        <v>3</v>
      </c>
      <c r="J404">
        <f>VLOOKUP(D404,'Test Data'!$A$1:$N$33,10,FALSE)</f>
        <v>139.03583232323234</v>
      </c>
      <c r="K404">
        <f>VLOOKUP(B404,'Test Data'!$A$1:$N$33,10,FALSE)</f>
        <v>1.760967724928741</v>
      </c>
      <c r="L404">
        <f>VLOOKUP(D404,'Test Data'!$A$1:$N$33,13,FALSE)</f>
        <v>12.76</v>
      </c>
      <c r="M404">
        <f>VLOOKUP(B404,'Test Data'!$A$1:$N$33,13,FALSE)</f>
        <v>5.3714285714285701</v>
      </c>
      <c r="N404">
        <f>VLOOKUP(D404,'Test Data'!$A$1:$N$33,14,FALSE)</f>
        <v>16.397500000000001</v>
      </c>
      <c r="O404">
        <f>VLOOKUP(B404,'Test Data'!$A$1:$N$33,14,FALSE)</f>
        <v>1.1374999999999975</v>
      </c>
      <c r="P404">
        <f>VLOOKUP(B404,'Test Data'!$A$1:$G$33,7,FALSE)</f>
        <v>39.211500000000001</v>
      </c>
      <c r="Q404">
        <f>VLOOKUP(D404,'Test Data'!$A$1:$G$33,7,FALSE)</f>
        <v>53.043999999999997</v>
      </c>
    </row>
    <row r="405" spans="1:17" x14ac:dyDescent="0.3">
      <c r="A405" s="9">
        <v>44901</v>
      </c>
      <c r="B405" s="7" t="s">
        <v>10</v>
      </c>
      <c r="C405" s="7">
        <v>7</v>
      </c>
      <c r="D405" s="7" t="s">
        <v>16</v>
      </c>
      <c r="E405" s="7">
        <v>4</v>
      </c>
      <c r="F405" s="7"/>
      <c r="G405" s="6">
        <f t="shared" si="12"/>
        <v>-3</v>
      </c>
      <c r="H405">
        <f t="shared" si="13"/>
        <v>11</v>
      </c>
      <c r="J405">
        <f>VLOOKUP(D405,'Test Data'!$A$1:$N$33,10,FALSE)</f>
        <v>63.730171402644544</v>
      </c>
      <c r="K405">
        <f>VLOOKUP(B405,'Test Data'!$A$1:$N$33,10,FALSE)</f>
        <v>49.127093802118544</v>
      </c>
      <c r="L405">
        <f>VLOOKUP(D405,'Test Data'!$A$1:$N$33,13,FALSE)</f>
        <v>50.068571428571417</v>
      </c>
      <c r="M405">
        <f>VLOOKUP(B405,'Test Data'!$A$1:$N$33,13,FALSE)</f>
        <v>12.201142857142857</v>
      </c>
      <c r="N405">
        <f>VLOOKUP(D405,'Test Data'!$A$1:$N$33,14,FALSE)</f>
        <v>8.764999999999997</v>
      </c>
      <c r="O405">
        <f>VLOOKUP(B405,'Test Data'!$A$1:$N$33,14,FALSE)</f>
        <v>1.5749999999999993</v>
      </c>
      <c r="P405">
        <f>VLOOKUP(B405,'Test Data'!$A$1:$G$33,7,FALSE)</f>
        <v>45.790499999999994</v>
      </c>
      <c r="Q405">
        <f>VLOOKUP(D405,'Test Data'!$A$1:$G$33,7,FALSE)</f>
        <v>50.204499999999996</v>
      </c>
    </row>
    <row r="406" spans="1:17" x14ac:dyDescent="0.3">
      <c r="A406" s="8">
        <v>44901</v>
      </c>
      <c r="B406" s="6" t="s">
        <v>29</v>
      </c>
      <c r="C406" s="6">
        <v>5</v>
      </c>
      <c r="D406" s="6" t="s">
        <v>32</v>
      </c>
      <c r="E406" s="6">
        <v>2</v>
      </c>
      <c r="F406" s="6"/>
      <c r="G406" s="6">
        <f t="shared" si="12"/>
        <v>-3</v>
      </c>
      <c r="H406">
        <f t="shared" si="13"/>
        <v>7</v>
      </c>
      <c r="J406">
        <f>VLOOKUP(D406,'Test Data'!$A$1:$N$33,10,FALSE)</f>
        <v>124.79930909090909</v>
      </c>
      <c r="K406">
        <f>VLOOKUP(B406,'Test Data'!$A$1:$N$33,10,FALSE)</f>
        <v>167.6953685618729</v>
      </c>
      <c r="L406">
        <f>VLOOKUP(D406,'Test Data'!$A$1:$N$33,13,FALSE)</f>
        <v>-8.6491428571428539</v>
      </c>
      <c r="M406">
        <f>VLOOKUP(B406,'Test Data'!$A$1:$N$33,13,FALSE)</f>
        <v>13.393142857142854</v>
      </c>
      <c r="N406">
        <f>VLOOKUP(D406,'Test Data'!$A$1:$N$33,14,FALSE)</f>
        <v>8.41</v>
      </c>
      <c r="O406">
        <f>VLOOKUP(B406,'Test Data'!$A$1:$N$33,14,FALSE)</f>
        <v>14.0275</v>
      </c>
      <c r="P406">
        <f>VLOOKUP(B406,'Test Data'!$A$1:$G$33,7,FALSE)</f>
        <v>55.707499999999996</v>
      </c>
      <c r="Q406">
        <f>VLOOKUP(D406,'Test Data'!$A$1:$G$33,7,FALSE)</f>
        <v>49.713999999999999</v>
      </c>
    </row>
    <row r="407" spans="1:17" x14ac:dyDescent="0.3">
      <c r="A407" s="9">
        <v>44901</v>
      </c>
      <c r="B407" s="7" t="s">
        <v>20</v>
      </c>
      <c r="C407" s="7">
        <v>1</v>
      </c>
      <c r="D407" s="7" t="s">
        <v>3</v>
      </c>
      <c r="E407" s="7">
        <v>4</v>
      </c>
      <c r="F407" s="7"/>
      <c r="G407" s="6">
        <f t="shared" si="12"/>
        <v>3</v>
      </c>
      <c r="H407">
        <f t="shared" si="13"/>
        <v>5</v>
      </c>
      <c r="J407">
        <f>VLOOKUP(D407,'Test Data'!$A$1:$N$33,10,FALSE)</f>
        <v>86.128930481283419</v>
      </c>
      <c r="K407">
        <f>VLOOKUP(B407,'Test Data'!$A$1:$N$33,10,FALSE)</f>
        <v>40.403777624346652</v>
      </c>
      <c r="L407">
        <f>VLOOKUP(D407,'Test Data'!$A$1:$N$33,13,FALSE)</f>
        <v>42.425142857142845</v>
      </c>
      <c r="M407">
        <f>VLOOKUP(B407,'Test Data'!$A$1:$N$33,13,FALSE)</f>
        <v>1.0045714285714276</v>
      </c>
      <c r="N407">
        <f>VLOOKUP(D407,'Test Data'!$A$1:$N$33,14,FALSE)</f>
        <v>7.7924999999999969</v>
      </c>
      <c r="O407">
        <f>VLOOKUP(B407,'Test Data'!$A$1:$N$33,14,FALSE)</f>
        <v>6.6625000000000014</v>
      </c>
      <c r="P407">
        <f>VLOOKUP(B407,'Test Data'!$A$1:$G$33,7,FALSE)</f>
        <v>45.282499999999999</v>
      </c>
      <c r="Q407">
        <f>VLOOKUP(D407,'Test Data'!$A$1:$G$33,7,FALSE)</f>
        <v>53.312000000000005</v>
      </c>
    </row>
    <row r="408" spans="1:17" x14ac:dyDescent="0.3">
      <c r="A408" s="8">
        <v>44901</v>
      </c>
      <c r="B408" s="6" t="s">
        <v>33</v>
      </c>
      <c r="C408" s="6">
        <v>4</v>
      </c>
      <c r="D408" s="6" t="s">
        <v>34</v>
      </c>
      <c r="E408" s="6">
        <v>2</v>
      </c>
      <c r="F408" s="6"/>
      <c r="G408" s="6">
        <f t="shared" si="12"/>
        <v>-2</v>
      </c>
      <c r="H408">
        <f t="shared" si="13"/>
        <v>6</v>
      </c>
      <c r="J408">
        <f>VLOOKUP(D408,'Test Data'!$A$1:$N$33,10,FALSE)</f>
        <v>102.7335900621118</v>
      </c>
      <c r="K408">
        <f>VLOOKUP(B408,'Test Data'!$A$1:$N$33,10,FALSE)</f>
        <v>-8.7404366585335467</v>
      </c>
      <c r="L408">
        <f>VLOOKUP(D408,'Test Data'!$A$1:$N$33,13,FALSE)</f>
        <v>3.6628571428571433</v>
      </c>
      <c r="M408">
        <f>VLOOKUP(B408,'Test Data'!$A$1:$N$33,13,FALSE)</f>
        <v>26.68571428571428</v>
      </c>
      <c r="N408">
        <f>VLOOKUP(D408,'Test Data'!$A$1:$N$33,14,FALSE)</f>
        <v>8.9399999999999977</v>
      </c>
      <c r="O408">
        <f>VLOOKUP(B408,'Test Data'!$A$1:$N$33,14,FALSE)</f>
        <v>2.7825000000000024</v>
      </c>
      <c r="P408">
        <f>VLOOKUP(B408,'Test Data'!$A$1:$G$33,7,FALSE)</f>
        <v>46.666000000000004</v>
      </c>
      <c r="Q408">
        <f>VLOOKUP(D408,'Test Data'!$A$1:$G$33,7,FALSE)</f>
        <v>50.25</v>
      </c>
    </row>
    <row r="409" spans="1:17" x14ac:dyDescent="0.3">
      <c r="A409" s="9">
        <v>44901</v>
      </c>
      <c r="B409" s="7" t="s">
        <v>19</v>
      </c>
      <c r="C409" s="7">
        <v>4</v>
      </c>
      <c r="D409" s="7" t="s">
        <v>7</v>
      </c>
      <c r="E409" s="7">
        <v>2</v>
      </c>
      <c r="F409" s="7"/>
      <c r="G409" s="6">
        <f t="shared" si="12"/>
        <v>-2</v>
      </c>
      <c r="H409">
        <f t="shared" si="13"/>
        <v>6</v>
      </c>
      <c r="J409">
        <f>VLOOKUP(D409,'Test Data'!$A$1:$N$33,10,FALSE)</f>
        <v>111.27740775464804</v>
      </c>
      <c r="K409">
        <f>VLOOKUP(B409,'Test Data'!$A$1:$N$33,10,FALSE)</f>
        <v>87.364379749166758</v>
      </c>
      <c r="L409">
        <f>VLOOKUP(D409,'Test Data'!$A$1:$N$33,13,FALSE)</f>
        <v>4.7725714285714282</v>
      </c>
      <c r="M409">
        <f>VLOOKUP(B409,'Test Data'!$A$1:$N$33,13,FALSE)</f>
        <v>13.821714285714281</v>
      </c>
      <c r="N409">
        <f>VLOOKUP(D409,'Test Data'!$A$1:$N$33,14,FALSE)</f>
        <v>17.254999999999999</v>
      </c>
      <c r="O409">
        <f>VLOOKUP(B409,'Test Data'!$A$1:$N$33,14,FALSE)</f>
        <v>10.832500000000003</v>
      </c>
      <c r="P409">
        <f>VLOOKUP(B409,'Test Data'!$A$1:$G$33,7,FALSE)</f>
        <v>45.319500000000005</v>
      </c>
      <c r="Q409">
        <f>VLOOKUP(D409,'Test Data'!$A$1:$G$33,7,FALSE)</f>
        <v>51.508500000000005</v>
      </c>
    </row>
    <row r="410" spans="1:17" x14ac:dyDescent="0.3">
      <c r="A410" s="8">
        <v>44901</v>
      </c>
      <c r="B410" s="6" t="s">
        <v>31</v>
      </c>
      <c r="C410" s="6">
        <v>2</v>
      </c>
      <c r="D410" s="6" t="s">
        <v>23</v>
      </c>
      <c r="E410" s="6">
        <v>5</v>
      </c>
      <c r="F410" s="6"/>
      <c r="G410" s="6">
        <f t="shared" si="12"/>
        <v>3</v>
      </c>
      <c r="H410">
        <f t="shared" si="13"/>
        <v>7</v>
      </c>
      <c r="J410">
        <f>VLOOKUP(D410,'Test Data'!$A$1:$N$33,10,FALSE)</f>
        <v>108.81431168831168</v>
      </c>
      <c r="K410">
        <f>VLOOKUP(B410,'Test Data'!$A$1:$N$33,10,FALSE)</f>
        <v>122.69680256187354</v>
      </c>
      <c r="L410">
        <f>VLOOKUP(D410,'Test Data'!$A$1:$N$33,13,FALSE)</f>
        <v>37.825142857142851</v>
      </c>
      <c r="M410">
        <f>VLOOKUP(B410,'Test Data'!$A$1:$N$33,13,FALSE)</f>
        <v>24.367999999999999</v>
      </c>
      <c r="N410">
        <f>VLOOKUP(D410,'Test Data'!$A$1:$N$33,14,FALSE)</f>
        <v>7.2100000000000044</v>
      </c>
      <c r="O410">
        <f>VLOOKUP(B410,'Test Data'!$A$1:$N$33,14,FALSE)</f>
        <v>9.4549999999999983</v>
      </c>
      <c r="P410">
        <f>VLOOKUP(B410,'Test Data'!$A$1:$G$33,7,FALSE)</f>
        <v>54.636500000000005</v>
      </c>
      <c r="Q410">
        <f>VLOOKUP(D410,'Test Data'!$A$1:$G$33,7,FALSE)</f>
        <v>50.827500000000001</v>
      </c>
    </row>
    <row r="411" spans="1:17" x14ac:dyDescent="0.3">
      <c r="A411" s="9">
        <v>44902</v>
      </c>
      <c r="B411" s="7" t="s">
        <v>13</v>
      </c>
      <c r="C411" s="7">
        <v>9</v>
      </c>
      <c r="D411" s="7" t="s">
        <v>20</v>
      </c>
      <c r="E411" s="7">
        <v>4</v>
      </c>
      <c r="F411" s="7"/>
      <c r="G411" s="6">
        <f t="shared" si="12"/>
        <v>-5</v>
      </c>
      <c r="H411">
        <f t="shared" si="13"/>
        <v>13</v>
      </c>
      <c r="J411">
        <f>VLOOKUP(D411,'Test Data'!$A$1:$N$33,10,FALSE)</f>
        <v>40.403777624346652</v>
      </c>
      <c r="K411">
        <f>VLOOKUP(B411,'Test Data'!$A$1:$N$33,10,FALSE)</f>
        <v>84.208897650180759</v>
      </c>
      <c r="L411">
        <f>VLOOKUP(D411,'Test Data'!$A$1:$N$33,13,FALSE)</f>
        <v>1.0045714285714276</v>
      </c>
      <c r="M411">
        <f>VLOOKUP(B411,'Test Data'!$A$1:$N$33,13,FALSE)</f>
        <v>-1.7542857142857149</v>
      </c>
      <c r="N411">
        <f>VLOOKUP(D411,'Test Data'!$A$1:$N$33,14,FALSE)</f>
        <v>6.6625000000000014</v>
      </c>
      <c r="O411">
        <f>VLOOKUP(B411,'Test Data'!$A$1:$N$33,14,FALSE)</f>
        <v>6.9050000000000047</v>
      </c>
      <c r="P411">
        <f>VLOOKUP(B411,'Test Data'!$A$1:$G$33,7,FALSE)</f>
        <v>46.412999999999997</v>
      </c>
      <c r="Q411">
        <f>VLOOKUP(D411,'Test Data'!$A$1:$G$33,7,FALSE)</f>
        <v>45.282499999999999</v>
      </c>
    </row>
    <row r="412" spans="1:17" x14ac:dyDescent="0.3">
      <c r="A412" s="8">
        <v>44902</v>
      </c>
      <c r="B412" s="6" t="s">
        <v>28</v>
      </c>
      <c r="C412" s="6">
        <v>3</v>
      </c>
      <c r="D412" s="6" t="s">
        <v>22</v>
      </c>
      <c r="E412" s="6">
        <v>5</v>
      </c>
      <c r="F412" s="6"/>
      <c r="G412" s="6">
        <f t="shared" si="12"/>
        <v>2</v>
      </c>
      <c r="H412">
        <f t="shared" si="13"/>
        <v>8</v>
      </c>
      <c r="J412">
        <f>VLOOKUP(D412,'Test Data'!$A$1:$N$33,10,FALSE)</f>
        <v>74.976702286219535</v>
      </c>
      <c r="K412">
        <f>VLOOKUP(B412,'Test Data'!$A$1:$N$33,10,FALSE)</f>
        <v>102.79954013918658</v>
      </c>
      <c r="L412">
        <f>VLOOKUP(D412,'Test Data'!$A$1:$N$33,13,FALSE)</f>
        <v>-0.72571428571428664</v>
      </c>
      <c r="M412">
        <f>VLOOKUP(B412,'Test Data'!$A$1:$N$33,13,FALSE)</f>
        <v>17.073142857142859</v>
      </c>
      <c r="N412">
        <f>VLOOKUP(D412,'Test Data'!$A$1:$N$33,14,FALSE)</f>
        <v>7.3575000000000017</v>
      </c>
      <c r="O412">
        <f>VLOOKUP(B412,'Test Data'!$A$1:$N$33,14,FALSE)</f>
        <v>7.7174999999999976</v>
      </c>
      <c r="P412">
        <f>VLOOKUP(B412,'Test Data'!$A$1:$G$33,7,FALSE)</f>
        <v>51.605000000000004</v>
      </c>
      <c r="Q412">
        <f>VLOOKUP(D412,'Test Data'!$A$1:$G$33,7,FALSE)</f>
        <v>52.762500000000003</v>
      </c>
    </row>
    <row r="413" spans="1:17" x14ac:dyDescent="0.3">
      <c r="A413" s="9">
        <v>44902</v>
      </c>
      <c r="B413" s="7" t="s">
        <v>14</v>
      </c>
      <c r="C413" s="7">
        <v>4</v>
      </c>
      <c r="D413" s="7" t="s">
        <v>11</v>
      </c>
      <c r="E413" s="7">
        <v>0</v>
      </c>
      <c r="F413" s="7"/>
      <c r="G413" s="6">
        <f t="shared" si="12"/>
        <v>-4</v>
      </c>
      <c r="H413">
        <f t="shared" si="13"/>
        <v>4</v>
      </c>
      <c r="J413">
        <f>VLOOKUP(D413,'Test Data'!$A$1:$N$33,10,FALSE)</f>
        <v>141.70098544061301</v>
      </c>
      <c r="K413">
        <f>VLOOKUP(B413,'Test Data'!$A$1:$N$33,10,FALSE)</f>
        <v>136.98197199901549</v>
      </c>
      <c r="L413">
        <f>VLOOKUP(D413,'Test Data'!$A$1:$N$33,13,FALSE)</f>
        <v>23.155428571428573</v>
      </c>
      <c r="M413">
        <f>VLOOKUP(B413,'Test Data'!$A$1:$N$33,13,FALSE)</f>
        <v>60.471999999999994</v>
      </c>
      <c r="N413">
        <f>VLOOKUP(D413,'Test Data'!$A$1:$N$33,14,FALSE)</f>
        <v>13.1175</v>
      </c>
      <c r="O413">
        <f>VLOOKUP(B413,'Test Data'!$A$1:$N$33,14,FALSE)</f>
        <v>17.717499999999998</v>
      </c>
      <c r="P413">
        <f>VLOOKUP(B413,'Test Data'!$A$1:$G$33,7,FALSE)</f>
        <v>51.605499999999999</v>
      </c>
      <c r="Q413">
        <f>VLOOKUP(D413,'Test Data'!$A$1:$G$33,7,FALSE)</f>
        <v>53.156500000000001</v>
      </c>
    </row>
    <row r="414" spans="1:17" x14ac:dyDescent="0.3">
      <c r="A414" s="8">
        <v>44902</v>
      </c>
      <c r="B414" s="6" t="s">
        <v>25</v>
      </c>
      <c r="C414" s="6">
        <v>2</v>
      </c>
      <c r="D414" s="6" t="s">
        <v>9</v>
      </c>
      <c r="E414" s="6">
        <v>8</v>
      </c>
      <c r="F414" s="6"/>
      <c r="G414" s="6">
        <f t="shared" si="12"/>
        <v>6</v>
      </c>
      <c r="H414">
        <f t="shared" si="13"/>
        <v>10</v>
      </c>
      <c r="J414">
        <f>VLOOKUP(D414,'Test Data'!$A$1:$N$33,10,FALSE)</f>
        <v>168.59416263736261</v>
      </c>
      <c r="K414">
        <f>VLOOKUP(B414,'Test Data'!$A$1:$N$33,10,FALSE)</f>
        <v>39.840338825608846</v>
      </c>
      <c r="L414">
        <f>VLOOKUP(D414,'Test Data'!$A$1:$N$33,13,FALSE)</f>
        <v>-11.399999999999999</v>
      </c>
      <c r="M414">
        <f>VLOOKUP(B414,'Test Data'!$A$1:$N$33,13,FALSE)</f>
        <v>27.305142857142851</v>
      </c>
      <c r="N414">
        <f>VLOOKUP(D414,'Test Data'!$A$1:$N$33,14,FALSE)</f>
        <v>19.89</v>
      </c>
      <c r="O414">
        <f>VLOOKUP(B414,'Test Data'!$A$1:$N$33,14,FALSE)</f>
        <v>9.8724999999999987</v>
      </c>
      <c r="P414">
        <f>VLOOKUP(B414,'Test Data'!$A$1:$G$33,7,FALSE)</f>
        <v>45.057000000000002</v>
      </c>
      <c r="Q414">
        <f>VLOOKUP(D414,'Test Data'!$A$1:$G$33,7,FALSE)</f>
        <v>58.694500000000005</v>
      </c>
    </row>
    <row r="415" spans="1:17" x14ac:dyDescent="0.3">
      <c r="A415" s="9">
        <v>44902</v>
      </c>
      <c r="B415" s="7" t="s">
        <v>12</v>
      </c>
      <c r="C415" s="7">
        <v>4</v>
      </c>
      <c r="D415" s="7" t="s">
        <v>4</v>
      </c>
      <c r="E415" s="7">
        <v>1</v>
      </c>
      <c r="F415" s="7"/>
      <c r="G415" s="6">
        <f t="shared" si="12"/>
        <v>-3</v>
      </c>
      <c r="H415">
        <f t="shared" si="13"/>
        <v>5</v>
      </c>
      <c r="J415">
        <f>VLOOKUP(D415,'Test Data'!$A$1:$N$33,10,FALSE)</f>
        <v>88.222810330423755</v>
      </c>
      <c r="K415">
        <f>VLOOKUP(B415,'Test Data'!$A$1:$N$33,10,FALSE)</f>
        <v>53.979766020169095</v>
      </c>
      <c r="L415">
        <f>VLOOKUP(D415,'Test Data'!$A$1:$N$33,13,FALSE)</f>
        <v>15.506285714285713</v>
      </c>
      <c r="M415">
        <f>VLOOKUP(B415,'Test Data'!$A$1:$N$33,13,FALSE)</f>
        <v>19.751999999999999</v>
      </c>
      <c r="N415">
        <f>VLOOKUP(D415,'Test Data'!$A$1:$N$33,14,FALSE)</f>
        <v>3.3900000000000006</v>
      </c>
      <c r="O415">
        <f>VLOOKUP(B415,'Test Data'!$A$1:$N$33,14,FALSE)</f>
        <v>5.9175000000000004</v>
      </c>
      <c r="P415">
        <f>VLOOKUP(B415,'Test Data'!$A$1:$G$33,7,FALSE)</f>
        <v>48.340999999999994</v>
      </c>
      <c r="Q415">
        <f>VLOOKUP(D415,'Test Data'!$A$1:$G$33,7,FALSE)</f>
        <v>51.642000000000003</v>
      </c>
    </row>
    <row r="416" spans="1:17" x14ac:dyDescent="0.3">
      <c r="A416" s="8">
        <v>44902</v>
      </c>
      <c r="B416" s="6" t="s">
        <v>8</v>
      </c>
      <c r="C416" s="6">
        <v>6</v>
      </c>
      <c r="D416" s="6" t="s">
        <v>24</v>
      </c>
      <c r="E416" s="6">
        <v>5</v>
      </c>
      <c r="F416" s="6" t="s">
        <v>36</v>
      </c>
      <c r="G416" s="6">
        <f t="shared" si="12"/>
        <v>-1</v>
      </c>
      <c r="H416">
        <f t="shared" si="13"/>
        <v>11</v>
      </c>
      <c r="J416">
        <f>VLOOKUP(D416,'Test Data'!$A$1:$N$33,10,FALSE)</f>
        <v>-22.036975171338725</v>
      </c>
      <c r="K416">
        <f>VLOOKUP(B416,'Test Data'!$A$1:$N$33,10,FALSE)</f>
        <v>113.56726902166196</v>
      </c>
      <c r="L416">
        <f>VLOOKUP(D416,'Test Data'!$A$1:$N$33,13,FALSE)</f>
        <v>-3.3074285714285723</v>
      </c>
      <c r="M416">
        <f>VLOOKUP(B416,'Test Data'!$A$1:$N$33,13,FALSE)</f>
        <v>19.098285714285709</v>
      </c>
      <c r="N416">
        <f>VLOOKUP(D416,'Test Data'!$A$1:$N$33,14,FALSE)</f>
        <v>7.9775000000000027</v>
      </c>
      <c r="O416">
        <f>VLOOKUP(B416,'Test Data'!$A$1:$N$33,14,FALSE)</f>
        <v>11.739999999999998</v>
      </c>
      <c r="P416">
        <f>VLOOKUP(B416,'Test Data'!$A$1:$G$33,7,FALSE)</f>
        <v>48.032499999999999</v>
      </c>
      <c r="Q416">
        <f>VLOOKUP(D416,'Test Data'!$A$1:$G$33,7,FALSE)</f>
        <v>43.370999999999995</v>
      </c>
    </row>
    <row r="417" spans="1:17" x14ac:dyDescent="0.3">
      <c r="A417" s="9">
        <v>44902</v>
      </c>
      <c r="B417" s="7" t="s">
        <v>17</v>
      </c>
      <c r="C417" s="7">
        <v>5</v>
      </c>
      <c r="D417" s="7" t="s">
        <v>27</v>
      </c>
      <c r="E417" s="7">
        <v>1</v>
      </c>
      <c r="F417" s="7"/>
      <c r="G417" s="6">
        <f t="shared" si="12"/>
        <v>-4</v>
      </c>
      <c r="H417">
        <f t="shared" si="13"/>
        <v>6</v>
      </c>
      <c r="J417">
        <f>VLOOKUP(D417,'Test Data'!$A$1:$N$33,10,FALSE)</f>
        <v>146.74742788408409</v>
      </c>
      <c r="K417">
        <f>VLOOKUP(B417,'Test Data'!$A$1:$N$33,10,FALSE)</f>
        <v>136.54911843711844</v>
      </c>
      <c r="L417">
        <f>VLOOKUP(D417,'Test Data'!$A$1:$N$33,13,FALSE)</f>
        <v>47.028571428571425</v>
      </c>
      <c r="M417">
        <f>VLOOKUP(B417,'Test Data'!$A$1:$N$33,13,FALSE)</f>
        <v>33.722285714285711</v>
      </c>
      <c r="N417">
        <f>VLOOKUP(D417,'Test Data'!$A$1:$N$33,14,FALSE)</f>
        <v>12.777499999999996</v>
      </c>
      <c r="O417">
        <f>VLOOKUP(B417,'Test Data'!$A$1:$N$33,14,FALSE)</f>
        <v>18.827500000000001</v>
      </c>
      <c r="P417">
        <f>VLOOKUP(B417,'Test Data'!$A$1:$G$33,7,FALSE)</f>
        <v>49.573999999999998</v>
      </c>
      <c r="Q417">
        <f>VLOOKUP(D417,'Test Data'!$A$1:$G$33,7,FALSE)</f>
        <v>54.585499999999996</v>
      </c>
    </row>
    <row r="418" spans="1:17" x14ac:dyDescent="0.3">
      <c r="A418" s="8">
        <v>44903</v>
      </c>
      <c r="B418" s="6" t="s">
        <v>32</v>
      </c>
      <c r="C418" s="6">
        <v>3</v>
      </c>
      <c r="D418" s="6" t="s">
        <v>30</v>
      </c>
      <c r="E418" s="6">
        <v>4</v>
      </c>
      <c r="F418" s="6" t="s">
        <v>36</v>
      </c>
      <c r="G418" s="6">
        <f t="shared" si="12"/>
        <v>1</v>
      </c>
      <c r="H418">
        <f t="shared" si="13"/>
        <v>7</v>
      </c>
      <c r="J418">
        <f>VLOOKUP(D418,'Test Data'!$A$1:$N$33,10,FALSE)</f>
        <v>143.23803174603177</v>
      </c>
      <c r="K418">
        <f>VLOOKUP(B418,'Test Data'!$A$1:$N$33,10,FALSE)</f>
        <v>124.79930909090909</v>
      </c>
      <c r="L418">
        <f>VLOOKUP(D418,'Test Data'!$A$1:$N$33,13,FALSE)</f>
        <v>16.389714285714284</v>
      </c>
      <c r="M418">
        <f>VLOOKUP(B418,'Test Data'!$A$1:$N$33,13,FALSE)</f>
        <v>-8.6491428571428539</v>
      </c>
      <c r="N418">
        <f>VLOOKUP(D418,'Test Data'!$A$1:$N$33,14,FALSE)</f>
        <v>17.792499999999997</v>
      </c>
      <c r="O418">
        <f>VLOOKUP(B418,'Test Data'!$A$1:$N$33,14,FALSE)</f>
        <v>8.41</v>
      </c>
      <c r="P418">
        <f>VLOOKUP(B418,'Test Data'!$A$1:$G$33,7,FALSE)</f>
        <v>49.713999999999999</v>
      </c>
      <c r="Q418">
        <f>VLOOKUP(D418,'Test Data'!$A$1:$G$33,7,FALSE)</f>
        <v>53.600500000000004</v>
      </c>
    </row>
    <row r="419" spans="1:17" x14ac:dyDescent="0.3">
      <c r="A419" s="9">
        <v>44903</v>
      </c>
      <c r="B419" s="7" t="s">
        <v>19</v>
      </c>
      <c r="C419" s="7">
        <v>1</v>
      </c>
      <c r="D419" s="7" t="s">
        <v>31</v>
      </c>
      <c r="E419" s="7">
        <v>5</v>
      </c>
      <c r="F419" s="7"/>
      <c r="G419" s="6">
        <f t="shared" si="12"/>
        <v>4</v>
      </c>
      <c r="H419">
        <f t="shared" si="13"/>
        <v>6</v>
      </c>
      <c r="J419">
        <f>VLOOKUP(D419,'Test Data'!$A$1:$N$33,10,FALSE)</f>
        <v>122.69680256187354</v>
      </c>
      <c r="K419">
        <f>VLOOKUP(B419,'Test Data'!$A$1:$N$33,10,FALSE)</f>
        <v>87.364379749166758</v>
      </c>
      <c r="L419">
        <f>VLOOKUP(D419,'Test Data'!$A$1:$N$33,13,FALSE)</f>
        <v>24.367999999999999</v>
      </c>
      <c r="M419">
        <f>VLOOKUP(B419,'Test Data'!$A$1:$N$33,13,FALSE)</f>
        <v>13.821714285714281</v>
      </c>
      <c r="N419">
        <f>VLOOKUP(D419,'Test Data'!$A$1:$N$33,14,FALSE)</f>
        <v>9.4549999999999983</v>
      </c>
      <c r="O419">
        <f>VLOOKUP(B419,'Test Data'!$A$1:$N$33,14,FALSE)</f>
        <v>10.832500000000003</v>
      </c>
      <c r="P419">
        <f>VLOOKUP(B419,'Test Data'!$A$1:$G$33,7,FALSE)</f>
        <v>45.319500000000005</v>
      </c>
      <c r="Q419">
        <f>VLOOKUP(D419,'Test Data'!$A$1:$G$33,7,FALSE)</f>
        <v>54.636500000000005</v>
      </c>
    </row>
    <row r="420" spans="1:17" x14ac:dyDescent="0.3">
      <c r="A420" s="8">
        <v>44903</v>
      </c>
      <c r="B420" s="6" t="s">
        <v>23</v>
      </c>
      <c r="C420" s="6">
        <v>5</v>
      </c>
      <c r="D420" s="6" t="s">
        <v>10</v>
      </c>
      <c r="E420" s="6">
        <v>2</v>
      </c>
      <c r="F420" s="6"/>
      <c r="G420" s="6">
        <f t="shared" si="12"/>
        <v>-3</v>
      </c>
      <c r="H420">
        <f t="shared" si="13"/>
        <v>7</v>
      </c>
      <c r="J420">
        <f>VLOOKUP(D420,'Test Data'!$A$1:$N$33,10,FALSE)</f>
        <v>49.127093802118544</v>
      </c>
      <c r="K420">
        <f>VLOOKUP(B420,'Test Data'!$A$1:$N$33,10,FALSE)</f>
        <v>108.81431168831168</v>
      </c>
      <c r="L420">
        <f>VLOOKUP(D420,'Test Data'!$A$1:$N$33,13,FALSE)</f>
        <v>12.201142857142857</v>
      </c>
      <c r="M420">
        <f>VLOOKUP(B420,'Test Data'!$A$1:$N$33,13,FALSE)</f>
        <v>37.825142857142851</v>
      </c>
      <c r="N420">
        <f>VLOOKUP(D420,'Test Data'!$A$1:$N$33,14,FALSE)</f>
        <v>1.5749999999999993</v>
      </c>
      <c r="O420">
        <f>VLOOKUP(B420,'Test Data'!$A$1:$N$33,14,FALSE)</f>
        <v>7.2100000000000044</v>
      </c>
      <c r="P420">
        <f>VLOOKUP(B420,'Test Data'!$A$1:$G$33,7,FALSE)</f>
        <v>50.827500000000001</v>
      </c>
      <c r="Q420">
        <f>VLOOKUP(D420,'Test Data'!$A$1:$G$33,7,FALSE)</f>
        <v>45.790499999999994</v>
      </c>
    </row>
    <row r="421" spans="1:17" x14ac:dyDescent="0.3">
      <c r="A421" s="9">
        <v>44903</v>
      </c>
      <c r="B421" s="7" t="s">
        <v>21</v>
      </c>
      <c r="C421" s="7">
        <v>2</v>
      </c>
      <c r="D421" s="7" t="s">
        <v>7</v>
      </c>
      <c r="E421" s="7">
        <v>5</v>
      </c>
      <c r="F421" s="7"/>
      <c r="G421" s="6">
        <f t="shared" si="12"/>
        <v>3</v>
      </c>
      <c r="H421">
        <f t="shared" si="13"/>
        <v>7</v>
      </c>
      <c r="J421">
        <f>VLOOKUP(D421,'Test Data'!$A$1:$N$33,10,FALSE)</f>
        <v>111.27740775464804</v>
      </c>
      <c r="K421">
        <f>VLOOKUP(B421,'Test Data'!$A$1:$N$33,10,FALSE)</f>
        <v>76.409007752840552</v>
      </c>
      <c r="L421">
        <f>VLOOKUP(D421,'Test Data'!$A$1:$N$33,13,FALSE)</f>
        <v>4.7725714285714282</v>
      </c>
      <c r="M421">
        <f>VLOOKUP(B421,'Test Data'!$A$1:$N$33,13,FALSE)</f>
        <v>31.026285714285713</v>
      </c>
      <c r="N421">
        <f>VLOOKUP(D421,'Test Data'!$A$1:$N$33,14,FALSE)</f>
        <v>17.254999999999999</v>
      </c>
      <c r="O421">
        <f>VLOOKUP(B421,'Test Data'!$A$1:$N$33,14,FALSE)</f>
        <v>8.9650000000000034</v>
      </c>
      <c r="P421">
        <f>VLOOKUP(B421,'Test Data'!$A$1:$G$33,7,FALSE)</f>
        <v>50.613</v>
      </c>
      <c r="Q421">
        <f>VLOOKUP(D421,'Test Data'!$A$1:$G$33,7,FALSE)</f>
        <v>51.508500000000005</v>
      </c>
    </row>
    <row r="422" spans="1:17" x14ac:dyDescent="0.3">
      <c r="A422" s="8">
        <v>44903</v>
      </c>
      <c r="B422" s="6" t="s">
        <v>29</v>
      </c>
      <c r="C422" s="6">
        <v>0</v>
      </c>
      <c r="D422" s="6" t="s">
        <v>5</v>
      </c>
      <c r="E422" s="6">
        <v>5</v>
      </c>
      <c r="F422" s="6"/>
      <c r="G422" s="6">
        <f t="shared" si="12"/>
        <v>5</v>
      </c>
      <c r="H422">
        <f t="shared" si="13"/>
        <v>5</v>
      </c>
      <c r="J422">
        <f>VLOOKUP(D422,'Test Data'!$A$1:$N$33,10,FALSE)</f>
        <v>101.36763398692811</v>
      </c>
      <c r="K422">
        <f>VLOOKUP(B422,'Test Data'!$A$1:$N$33,10,FALSE)</f>
        <v>167.6953685618729</v>
      </c>
      <c r="L422">
        <f>VLOOKUP(D422,'Test Data'!$A$1:$N$33,13,FALSE)</f>
        <v>22.968</v>
      </c>
      <c r="M422">
        <f>VLOOKUP(B422,'Test Data'!$A$1:$N$33,13,FALSE)</f>
        <v>13.393142857142854</v>
      </c>
      <c r="N422">
        <f>VLOOKUP(D422,'Test Data'!$A$1:$N$33,14,FALSE)</f>
        <v>16.109999999999996</v>
      </c>
      <c r="O422">
        <f>VLOOKUP(B422,'Test Data'!$A$1:$N$33,14,FALSE)</f>
        <v>14.0275</v>
      </c>
      <c r="P422">
        <f>VLOOKUP(B422,'Test Data'!$A$1:$G$33,7,FALSE)</f>
        <v>55.707499999999996</v>
      </c>
      <c r="Q422">
        <f>VLOOKUP(D422,'Test Data'!$A$1:$G$33,7,FALSE)</f>
        <v>50.840499999999999</v>
      </c>
    </row>
    <row r="423" spans="1:17" x14ac:dyDescent="0.3">
      <c r="A423" s="9">
        <v>44904</v>
      </c>
      <c r="B423" s="7" t="s">
        <v>24</v>
      </c>
      <c r="C423" s="7">
        <v>6</v>
      </c>
      <c r="D423" s="7" t="s">
        <v>26</v>
      </c>
      <c r="E423" s="7">
        <v>1</v>
      </c>
      <c r="F423" s="7"/>
      <c r="G423" s="6">
        <f t="shared" si="12"/>
        <v>-5</v>
      </c>
      <c r="H423">
        <f t="shared" si="13"/>
        <v>7</v>
      </c>
      <c r="J423">
        <f>VLOOKUP(D423,'Test Data'!$A$1:$N$33,10,FALSE)</f>
        <v>-4.6858997148042523</v>
      </c>
      <c r="K423">
        <f>VLOOKUP(B423,'Test Data'!$A$1:$N$33,10,FALSE)</f>
        <v>-22.036975171338725</v>
      </c>
      <c r="L423">
        <f>VLOOKUP(D423,'Test Data'!$A$1:$N$33,13,FALSE)</f>
        <v>0.628571428571429</v>
      </c>
      <c r="M423">
        <f>VLOOKUP(B423,'Test Data'!$A$1:$N$33,13,FALSE)</f>
        <v>-3.3074285714285723</v>
      </c>
      <c r="N423">
        <f>VLOOKUP(D423,'Test Data'!$A$1:$N$33,14,FALSE)</f>
        <v>6.8450000000000024</v>
      </c>
      <c r="O423">
        <f>VLOOKUP(B423,'Test Data'!$A$1:$N$33,14,FALSE)</f>
        <v>7.9775000000000027</v>
      </c>
      <c r="P423">
        <f>VLOOKUP(B423,'Test Data'!$A$1:$G$33,7,FALSE)</f>
        <v>43.370999999999995</v>
      </c>
      <c r="Q423">
        <f>VLOOKUP(D423,'Test Data'!$A$1:$G$33,7,FALSE)</f>
        <v>43.948500000000003</v>
      </c>
    </row>
    <row r="424" spans="1:17" x14ac:dyDescent="0.3">
      <c r="A424" s="8">
        <v>44904</v>
      </c>
      <c r="B424" s="6" t="s">
        <v>14</v>
      </c>
      <c r="C424" s="6">
        <v>3</v>
      </c>
      <c r="D424" s="6" t="s">
        <v>25</v>
      </c>
      <c r="E424" s="6">
        <v>4</v>
      </c>
      <c r="F424" s="6"/>
      <c r="G424" s="6">
        <f t="shared" si="12"/>
        <v>1</v>
      </c>
      <c r="H424">
        <f t="shared" si="13"/>
        <v>7</v>
      </c>
      <c r="J424">
        <f>VLOOKUP(D424,'Test Data'!$A$1:$N$33,10,FALSE)</f>
        <v>39.840338825608846</v>
      </c>
      <c r="K424">
        <f>VLOOKUP(B424,'Test Data'!$A$1:$N$33,10,FALSE)</f>
        <v>136.98197199901549</v>
      </c>
      <c r="L424">
        <f>VLOOKUP(D424,'Test Data'!$A$1:$N$33,13,FALSE)</f>
        <v>27.305142857142851</v>
      </c>
      <c r="M424">
        <f>VLOOKUP(B424,'Test Data'!$A$1:$N$33,13,FALSE)</f>
        <v>60.471999999999994</v>
      </c>
      <c r="N424">
        <f>VLOOKUP(D424,'Test Data'!$A$1:$N$33,14,FALSE)</f>
        <v>9.8724999999999987</v>
      </c>
      <c r="O424">
        <f>VLOOKUP(B424,'Test Data'!$A$1:$N$33,14,FALSE)</f>
        <v>17.717499999999998</v>
      </c>
      <c r="P424">
        <f>VLOOKUP(B424,'Test Data'!$A$1:$G$33,7,FALSE)</f>
        <v>51.605499999999999</v>
      </c>
      <c r="Q424">
        <f>VLOOKUP(D424,'Test Data'!$A$1:$G$33,7,FALSE)</f>
        <v>45.057000000000002</v>
      </c>
    </row>
    <row r="425" spans="1:17" x14ac:dyDescent="0.3">
      <c r="A425" s="9">
        <v>44904</v>
      </c>
      <c r="B425" s="7" t="s">
        <v>3</v>
      </c>
      <c r="C425" s="7">
        <v>4</v>
      </c>
      <c r="D425" s="7" t="s">
        <v>13</v>
      </c>
      <c r="E425" s="7">
        <v>3</v>
      </c>
      <c r="F425" s="7" t="s">
        <v>36</v>
      </c>
      <c r="G425" s="6">
        <f t="shared" si="12"/>
        <v>-1</v>
      </c>
      <c r="H425">
        <f t="shared" si="13"/>
        <v>7</v>
      </c>
      <c r="J425">
        <f>VLOOKUP(D425,'Test Data'!$A$1:$N$33,10,FALSE)</f>
        <v>84.208897650180759</v>
      </c>
      <c r="K425">
        <f>VLOOKUP(B425,'Test Data'!$A$1:$N$33,10,FALSE)</f>
        <v>86.128930481283419</v>
      </c>
      <c r="L425">
        <f>VLOOKUP(D425,'Test Data'!$A$1:$N$33,13,FALSE)</f>
        <v>-1.7542857142857149</v>
      </c>
      <c r="M425">
        <f>VLOOKUP(B425,'Test Data'!$A$1:$N$33,13,FALSE)</f>
        <v>42.425142857142845</v>
      </c>
      <c r="N425">
        <f>VLOOKUP(D425,'Test Data'!$A$1:$N$33,14,FALSE)</f>
        <v>6.9050000000000047</v>
      </c>
      <c r="O425">
        <f>VLOOKUP(B425,'Test Data'!$A$1:$N$33,14,FALSE)</f>
        <v>7.7924999999999969</v>
      </c>
      <c r="P425">
        <f>VLOOKUP(B425,'Test Data'!$A$1:$G$33,7,FALSE)</f>
        <v>53.312000000000005</v>
      </c>
      <c r="Q425">
        <f>VLOOKUP(D425,'Test Data'!$A$1:$G$33,7,FALSE)</f>
        <v>46.412999999999997</v>
      </c>
    </row>
    <row r="426" spans="1:17" x14ac:dyDescent="0.3">
      <c r="A426" s="8">
        <v>44904</v>
      </c>
      <c r="B426" s="6" t="s">
        <v>22</v>
      </c>
      <c r="C426" s="6">
        <v>1</v>
      </c>
      <c r="D426" s="6" t="s">
        <v>20</v>
      </c>
      <c r="E426" s="6">
        <v>3</v>
      </c>
      <c r="F426" s="6"/>
      <c r="G426" s="6">
        <f t="shared" si="12"/>
        <v>2</v>
      </c>
      <c r="H426">
        <f t="shared" si="13"/>
        <v>4</v>
      </c>
      <c r="J426">
        <f>VLOOKUP(D426,'Test Data'!$A$1:$N$33,10,FALSE)</f>
        <v>40.403777624346652</v>
      </c>
      <c r="K426">
        <f>VLOOKUP(B426,'Test Data'!$A$1:$N$33,10,FALSE)</f>
        <v>74.976702286219535</v>
      </c>
      <c r="L426">
        <f>VLOOKUP(D426,'Test Data'!$A$1:$N$33,13,FALSE)</f>
        <v>1.0045714285714276</v>
      </c>
      <c r="M426">
        <f>VLOOKUP(B426,'Test Data'!$A$1:$N$33,13,FALSE)</f>
        <v>-0.72571428571428664</v>
      </c>
      <c r="N426">
        <f>VLOOKUP(D426,'Test Data'!$A$1:$N$33,14,FALSE)</f>
        <v>6.6625000000000014</v>
      </c>
      <c r="O426">
        <f>VLOOKUP(B426,'Test Data'!$A$1:$N$33,14,FALSE)</f>
        <v>7.3575000000000017</v>
      </c>
      <c r="P426">
        <f>VLOOKUP(B426,'Test Data'!$A$1:$G$33,7,FALSE)</f>
        <v>52.762500000000003</v>
      </c>
      <c r="Q426">
        <f>VLOOKUP(D426,'Test Data'!$A$1:$G$33,7,FALSE)</f>
        <v>45.282499999999999</v>
      </c>
    </row>
    <row r="427" spans="1:17" x14ac:dyDescent="0.3">
      <c r="A427" s="9">
        <v>44904</v>
      </c>
      <c r="B427" s="7" t="s">
        <v>23</v>
      </c>
      <c r="C427" s="7">
        <v>3</v>
      </c>
      <c r="D427" s="7" t="s">
        <v>6</v>
      </c>
      <c r="E427" s="7">
        <v>1</v>
      </c>
      <c r="F427" s="7"/>
      <c r="G427" s="6">
        <f t="shared" si="12"/>
        <v>-2</v>
      </c>
      <c r="H427">
        <f t="shared" si="13"/>
        <v>4</v>
      </c>
      <c r="J427">
        <f>VLOOKUP(D427,'Test Data'!$A$1:$N$33,10,FALSE)</f>
        <v>1.760967724928741</v>
      </c>
      <c r="K427">
        <f>VLOOKUP(B427,'Test Data'!$A$1:$N$33,10,FALSE)</f>
        <v>108.81431168831168</v>
      </c>
      <c r="L427">
        <f>VLOOKUP(D427,'Test Data'!$A$1:$N$33,13,FALSE)</f>
        <v>5.3714285714285701</v>
      </c>
      <c r="M427">
        <f>VLOOKUP(B427,'Test Data'!$A$1:$N$33,13,FALSE)</f>
        <v>37.825142857142851</v>
      </c>
      <c r="N427">
        <f>VLOOKUP(D427,'Test Data'!$A$1:$N$33,14,FALSE)</f>
        <v>1.1374999999999975</v>
      </c>
      <c r="O427">
        <f>VLOOKUP(B427,'Test Data'!$A$1:$N$33,14,FALSE)</f>
        <v>7.2100000000000044</v>
      </c>
      <c r="P427">
        <f>VLOOKUP(B427,'Test Data'!$A$1:$G$33,7,FALSE)</f>
        <v>50.827500000000001</v>
      </c>
      <c r="Q427">
        <f>VLOOKUP(D427,'Test Data'!$A$1:$G$33,7,FALSE)</f>
        <v>39.211500000000001</v>
      </c>
    </row>
    <row r="428" spans="1:17" x14ac:dyDescent="0.3">
      <c r="A428" s="8">
        <v>44904</v>
      </c>
      <c r="B428" s="6" t="s">
        <v>17</v>
      </c>
      <c r="C428" s="6">
        <v>2</v>
      </c>
      <c r="D428" s="6" t="s">
        <v>11</v>
      </c>
      <c r="E428" s="6">
        <v>1</v>
      </c>
      <c r="F428" s="6" t="s">
        <v>35</v>
      </c>
      <c r="G428" s="6">
        <f t="shared" si="12"/>
        <v>-1</v>
      </c>
      <c r="H428">
        <f t="shared" si="13"/>
        <v>3</v>
      </c>
      <c r="J428">
        <f>VLOOKUP(D428,'Test Data'!$A$1:$N$33,10,FALSE)</f>
        <v>141.70098544061301</v>
      </c>
      <c r="K428">
        <f>VLOOKUP(B428,'Test Data'!$A$1:$N$33,10,FALSE)</f>
        <v>136.54911843711844</v>
      </c>
      <c r="L428">
        <f>VLOOKUP(D428,'Test Data'!$A$1:$N$33,13,FALSE)</f>
        <v>23.155428571428573</v>
      </c>
      <c r="M428">
        <f>VLOOKUP(B428,'Test Data'!$A$1:$N$33,13,FALSE)</f>
        <v>33.722285714285711</v>
      </c>
      <c r="N428">
        <f>VLOOKUP(D428,'Test Data'!$A$1:$N$33,14,FALSE)</f>
        <v>13.1175</v>
      </c>
      <c r="O428">
        <f>VLOOKUP(B428,'Test Data'!$A$1:$N$33,14,FALSE)</f>
        <v>18.827500000000001</v>
      </c>
      <c r="P428">
        <f>VLOOKUP(B428,'Test Data'!$A$1:$G$33,7,FALSE)</f>
        <v>49.573999999999998</v>
      </c>
      <c r="Q428">
        <f>VLOOKUP(D428,'Test Data'!$A$1:$G$33,7,FALSE)</f>
        <v>53.156500000000001</v>
      </c>
    </row>
    <row r="429" spans="1:17" x14ac:dyDescent="0.3">
      <c r="A429" s="9">
        <v>44904</v>
      </c>
      <c r="B429" s="7" t="s">
        <v>28</v>
      </c>
      <c r="C429" s="7">
        <v>2</v>
      </c>
      <c r="D429" s="7" t="s">
        <v>9</v>
      </c>
      <c r="E429" s="7">
        <v>5</v>
      </c>
      <c r="F429" s="7"/>
      <c r="G429" s="6">
        <f t="shared" ref="G429:G492" si="14">E429-C429</f>
        <v>3</v>
      </c>
      <c r="H429">
        <f t="shared" si="13"/>
        <v>7</v>
      </c>
      <c r="J429">
        <f>VLOOKUP(D429,'Test Data'!$A$1:$N$33,10,FALSE)</f>
        <v>168.59416263736261</v>
      </c>
      <c r="K429">
        <f>VLOOKUP(B429,'Test Data'!$A$1:$N$33,10,FALSE)</f>
        <v>102.79954013918658</v>
      </c>
      <c r="L429">
        <f>VLOOKUP(D429,'Test Data'!$A$1:$N$33,13,FALSE)</f>
        <v>-11.399999999999999</v>
      </c>
      <c r="M429">
        <f>VLOOKUP(B429,'Test Data'!$A$1:$N$33,13,FALSE)</f>
        <v>17.073142857142859</v>
      </c>
      <c r="N429">
        <f>VLOOKUP(D429,'Test Data'!$A$1:$N$33,14,FALSE)</f>
        <v>19.89</v>
      </c>
      <c r="O429">
        <f>VLOOKUP(B429,'Test Data'!$A$1:$N$33,14,FALSE)</f>
        <v>7.7174999999999976</v>
      </c>
      <c r="P429">
        <f>VLOOKUP(B429,'Test Data'!$A$1:$G$33,7,FALSE)</f>
        <v>51.605000000000004</v>
      </c>
      <c r="Q429">
        <f>VLOOKUP(D429,'Test Data'!$A$1:$G$33,7,FALSE)</f>
        <v>58.694500000000005</v>
      </c>
    </row>
    <row r="430" spans="1:17" x14ac:dyDescent="0.3">
      <c r="A430" s="8">
        <v>44904</v>
      </c>
      <c r="B430" s="6" t="s">
        <v>16</v>
      </c>
      <c r="C430" s="6">
        <v>6</v>
      </c>
      <c r="D430" s="6" t="s">
        <v>15</v>
      </c>
      <c r="E430" s="6">
        <v>4</v>
      </c>
      <c r="F430" s="6"/>
      <c r="G430" s="6">
        <f t="shared" si="14"/>
        <v>-2</v>
      </c>
      <c r="H430">
        <f t="shared" si="13"/>
        <v>10</v>
      </c>
      <c r="J430">
        <f>VLOOKUP(D430,'Test Data'!$A$1:$N$33,10,FALSE)</f>
        <v>139.03583232323234</v>
      </c>
      <c r="K430">
        <f>VLOOKUP(B430,'Test Data'!$A$1:$N$33,10,FALSE)</f>
        <v>63.730171402644544</v>
      </c>
      <c r="L430">
        <f>VLOOKUP(D430,'Test Data'!$A$1:$N$33,13,FALSE)</f>
        <v>12.76</v>
      </c>
      <c r="M430">
        <f>VLOOKUP(B430,'Test Data'!$A$1:$N$33,13,FALSE)</f>
        <v>50.068571428571417</v>
      </c>
      <c r="N430">
        <f>VLOOKUP(D430,'Test Data'!$A$1:$N$33,14,FALSE)</f>
        <v>16.397500000000001</v>
      </c>
      <c r="O430">
        <f>VLOOKUP(B430,'Test Data'!$A$1:$N$33,14,FALSE)</f>
        <v>8.764999999999997</v>
      </c>
      <c r="P430">
        <f>VLOOKUP(B430,'Test Data'!$A$1:$G$33,7,FALSE)</f>
        <v>50.204499999999996</v>
      </c>
      <c r="Q430">
        <f>VLOOKUP(D430,'Test Data'!$A$1:$G$33,7,FALSE)</f>
        <v>53.043999999999997</v>
      </c>
    </row>
    <row r="431" spans="1:17" x14ac:dyDescent="0.3">
      <c r="A431" s="9">
        <v>44904</v>
      </c>
      <c r="B431" s="7" t="s">
        <v>4</v>
      </c>
      <c r="C431" s="7">
        <v>1</v>
      </c>
      <c r="D431" s="7" t="s">
        <v>27</v>
      </c>
      <c r="E431" s="7">
        <v>2</v>
      </c>
      <c r="F431" s="7" t="s">
        <v>36</v>
      </c>
      <c r="G431" s="6">
        <f t="shared" si="14"/>
        <v>1</v>
      </c>
      <c r="H431">
        <f t="shared" si="13"/>
        <v>3</v>
      </c>
      <c r="J431">
        <f>VLOOKUP(D431,'Test Data'!$A$1:$N$33,10,FALSE)</f>
        <v>146.74742788408409</v>
      </c>
      <c r="K431">
        <f>VLOOKUP(B431,'Test Data'!$A$1:$N$33,10,FALSE)</f>
        <v>88.222810330423755</v>
      </c>
      <c r="L431">
        <f>VLOOKUP(D431,'Test Data'!$A$1:$N$33,13,FALSE)</f>
        <v>47.028571428571425</v>
      </c>
      <c r="M431">
        <f>VLOOKUP(B431,'Test Data'!$A$1:$N$33,13,FALSE)</f>
        <v>15.506285714285713</v>
      </c>
      <c r="N431">
        <f>VLOOKUP(D431,'Test Data'!$A$1:$N$33,14,FALSE)</f>
        <v>12.777499999999996</v>
      </c>
      <c r="O431">
        <f>VLOOKUP(B431,'Test Data'!$A$1:$N$33,14,FALSE)</f>
        <v>3.3900000000000006</v>
      </c>
      <c r="P431">
        <f>VLOOKUP(B431,'Test Data'!$A$1:$G$33,7,FALSE)</f>
        <v>51.642000000000003</v>
      </c>
      <c r="Q431">
        <f>VLOOKUP(D431,'Test Data'!$A$1:$G$33,7,FALSE)</f>
        <v>54.585499999999996</v>
      </c>
    </row>
    <row r="432" spans="1:17" x14ac:dyDescent="0.3">
      <c r="A432" s="8">
        <v>44904</v>
      </c>
      <c r="B432" s="6" t="s">
        <v>34</v>
      </c>
      <c r="C432" s="6">
        <v>1</v>
      </c>
      <c r="D432" s="6" t="s">
        <v>12</v>
      </c>
      <c r="E432" s="6">
        <v>4</v>
      </c>
      <c r="F432" s="6"/>
      <c r="G432" s="6">
        <f t="shared" si="14"/>
        <v>3</v>
      </c>
      <c r="H432">
        <f t="shared" si="13"/>
        <v>5</v>
      </c>
      <c r="J432">
        <f>VLOOKUP(D432,'Test Data'!$A$1:$N$33,10,FALSE)</f>
        <v>53.979766020169095</v>
      </c>
      <c r="K432">
        <f>VLOOKUP(B432,'Test Data'!$A$1:$N$33,10,FALSE)</f>
        <v>102.7335900621118</v>
      </c>
      <c r="L432">
        <f>VLOOKUP(D432,'Test Data'!$A$1:$N$33,13,FALSE)</f>
        <v>19.751999999999999</v>
      </c>
      <c r="M432">
        <f>VLOOKUP(B432,'Test Data'!$A$1:$N$33,13,FALSE)</f>
        <v>3.6628571428571433</v>
      </c>
      <c r="N432">
        <f>VLOOKUP(D432,'Test Data'!$A$1:$N$33,14,FALSE)</f>
        <v>5.9175000000000004</v>
      </c>
      <c r="O432">
        <f>VLOOKUP(B432,'Test Data'!$A$1:$N$33,14,FALSE)</f>
        <v>8.9399999999999977</v>
      </c>
      <c r="P432">
        <f>VLOOKUP(B432,'Test Data'!$A$1:$G$33,7,FALSE)</f>
        <v>50.25</v>
      </c>
      <c r="Q432">
        <f>VLOOKUP(D432,'Test Data'!$A$1:$G$33,7,FALSE)</f>
        <v>48.340999999999994</v>
      </c>
    </row>
    <row r="433" spans="1:17" x14ac:dyDescent="0.3">
      <c r="A433" s="9">
        <v>44905</v>
      </c>
      <c r="B433" s="7" t="s">
        <v>19</v>
      </c>
      <c r="C433" s="7">
        <v>2</v>
      </c>
      <c r="D433" s="7" t="s">
        <v>30</v>
      </c>
      <c r="E433" s="7">
        <v>3</v>
      </c>
      <c r="F433" s="7" t="s">
        <v>36</v>
      </c>
      <c r="G433" s="6">
        <f t="shared" si="14"/>
        <v>1</v>
      </c>
      <c r="H433">
        <f t="shared" si="13"/>
        <v>5</v>
      </c>
      <c r="J433">
        <f>VLOOKUP(D433,'Test Data'!$A$1:$N$33,10,FALSE)</f>
        <v>143.23803174603177</v>
      </c>
      <c r="K433">
        <f>VLOOKUP(B433,'Test Data'!$A$1:$N$33,10,FALSE)</f>
        <v>87.364379749166758</v>
      </c>
      <c r="L433">
        <f>VLOOKUP(D433,'Test Data'!$A$1:$N$33,13,FALSE)</f>
        <v>16.389714285714284</v>
      </c>
      <c r="M433">
        <f>VLOOKUP(B433,'Test Data'!$A$1:$N$33,13,FALSE)</f>
        <v>13.821714285714281</v>
      </c>
      <c r="N433">
        <f>VLOOKUP(D433,'Test Data'!$A$1:$N$33,14,FALSE)</f>
        <v>17.792499999999997</v>
      </c>
      <c r="O433">
        <f>VLOOKUP(B433,'Test Data'!$A$1:$N$33,14,FALSE)</f>
        <v>10.832500000000003</v>
      </c>
      <c r="P433">
        <f>VLOOKUP(B433,'Test Data'!$A$1:$G$33,7,FALSE)</f>
        <v>45.319500000000005</v>
      </c>
      <c r="Q433">
        <f>VLOOKUP(D433,'Test Data'!$A$1:$G$33,7,FALSE)</f>
        <v>53.600500000000004</v>
      </c>
    </row>
    <row r="434" spans="1:17" x14ac:dyDescent="0.3">
      <c r="A434" s="8">
        <v>44905</v>
      </c>
      <c r="B434" s="6" t="s">
        <v>29</v>
      </c>
      <c r="C434" s="6">
        <v>4</v>
      </c>
      <c r="D434" s="6" t="s">
        <v>33</v>
      </c>
      <c r="E434" s="6">
        <v>2</v>
      </c>
      <c r="F434" s="6"/>
      <c r="G434" s="6">
        <f t="shared" si="14"/>
        <v>-2</v>
      </c>
      <c r="H434">
        <f t="shared" si="13"/>
        <v>6</v>
      </c>
      <c r="J434">
        <f>VLOOKUP(D434,'Test Data'!$A$1:$N$33,10,FALSE)</f>
        <v>-8.7404366585335467</v>
      </c>
      <c r="K434">
        <f>VLOOKUP(B434,'Test Data'!$A$1:$N$33,10,FALSE)</f>
        <v>167.6953685618729</v>
      </c>
      <c r="L434">
        <f>VLOOKUP(D434,'Test Data'!$A$1:$N$33,13,FALSE)</f>
        <v>26.68571428571428</v>
      </c>
      <c r="M434">
        <f>VLOOKUP(B434,'Test Data'!$A$1:$N$33,13,FALSE)</f>
        <v>13.393142857142854</v>
      </c>
      <c r="N434">
        <f>VLOOKUP(D434,'Test Data'!$A$1:$N$33,14,FALSE)</f>
        <v>2.7825000000000024</v>
      </c>
      <c r="O434">
        <f>VLOOKUP(B434,'Test Data'!$A$1:$N$33,14,FALSE)</f>
        <v>14.0275</v>
      </c>
      <c r="P434">
        <f>VLOOKUP(B434,'Test Data'!$A$1:$G$33,7,FALSE)</f>
        <v>55.707499999999996</v>
      </c>
      <c r="Q434">
        <f>VLOOKUP(D434,'Test Data'!$A$1:$G$33,7,FALSE)</f>
        <v>46.666000000000004</v>
      </c>
    </row>
    <row r="435" spans="1:17" x14ac:dyDescent="0.3">
      <c r="A435" s="9">
        <v>44905</v>
      </c>
      <c r="B435" s="7" t="s">
        <v>32</v>
      </c>
      <c r="C435" s="7">
        <v>3</v>
      </c>
      <c r="D435" s="7" t="s">
        <v>21</v>
      </c>
      <c r="E435" s="7">
        <v>2</v>
      </c>
      <c r="F435" s="7"/>
      <c r="G435" s="6">
        <f t="shared" si="14"/>
        <v>-1</v>
      </c>
      <c r="H435">
        <f t="shared" si="13"/>
        <v>5</v>
      </c>
      <c r="J435">
        <f>VLOOKUP(D435,'Test Data'!$A$1:$N$33,10,FALSE)</f>
        <v>76.409007752840552</v>
      </c>
      <c r="K435">
        <f>VLOOKUP(B435,'Test Data'!$A$1:$N$33,10,FALSE)</f>
        <v>124.79930909090909</v>
      </c>
      <c r="L435">
        <f>VLOOKUP(D435,'Test Data'!$A$1:$N$33,13,FALSE)</f>
        <v>31.026285714285713</v>
      </c>
      <c r="M435">
        <f>VLOOKUP(B435,'Test Data'!$A$1:$N$33,13,FALSE)</f>
        <v>-8.6491428571428539</v>
      </c>
      <c r="N435">
        <f>VLOOKUP(D435,'Test Data'!$A$1:$N$33,14,FALSE)</f>
        <v>8.9650000000000034</v>
      </c>
      <c r="O435">
        <f>VLOOKUP(B435,'Test Data'!$A$1:$N$33,14,FALSE)</f>
        <v>8.41</v>
      </c>
      <c r="P435">
        <f>VLOOKUP(B435,'Test Data'!$A$1:$G$33,7,FALSE)</f>
        <v>49.713999999999999</v>
      </c>
      <c r="Q435">
        <f>VLOOKUP(D435,'Test Data'!$A$1:$G$33,7,FALSE)</f>
        <v>50.613</v>
      </c>
    </row>
    <row r="436" spans="1:17" x14ac:dyDescent="0.3">
      <c r="A436" s="8">
        <v>44905</v>
      </c>
      <c r="B436" s="6" t="s">
        <v>18</v>
      </c>
      <c r="C436" s="6">
        <v>3</v>
      </c>
      <c r="D436" s="6" t="s">
        <v>16</v>
      </c>
      <c r="E436" s="6">
        <v>0</v>
      </c>
      <c r="F436" s="6"/>
      <c r="G436" s="6">
        <f t="shared" si="14"/>
        <v>-3</v>
      </c>
      <c r="H436">
        <f t="shared" si="13"/>
        <v>3</v>
      </c>
      <c r="J436">
        <f>VLOOKUP(D436,'Test Data'!$A$1:$N$33,10,FALSE)</f>
        <v>63.730171402644544</v>
      </c>
      <c r="K436">
        <f>VLOOKUP(B436,'Test Data'!$A$1:$N$33,10,FALSE)</f>
        <v>146.30396690681772</v>
      </c>
      <c r="L436">
        <f>VLOOKUP(D436,'Test Data'!$A$1:$N$33,13,FALSE)</f>
        <v>50.068571428571417</v>
      </c>
      <c r="M436">
        <f>VLOOKUP(B436,'Test Data'!$A$1:$N$33,13,FALSE)</f>
        <v>-7.4811428571428538</v>
      </c>
      <c r="N436">
        <f>VLOOKUP(D436,'Test Data'!$A$1:$N$33,14,FALSE)</f>
        <v>8.764999999999997</v>
      </c>
      <c r="O436">
        <f>VLOOKUP(B436,'Test Data'!$A$1:$N$33,14,FALSE)</f>
        <v>12.412499999999998</v>
      </c>
      <c r="P436">
        <f>VLOOKUP(B436,'Test Data'!$A$1:$G$33,7,FALSE)</f>
        <v>55.962999999999994</v>
      </c>
      <c r="Q436">
        <f>VLOOKUP(D436,'Test Data'!$A$1:$G$33,7,FALSE)</f>
        <v>50.204499999999996</v>
      </c>
    </row>
    <row r="437" spans="1:17" x14ac:dyDescent="0.3">
      <c r="A437" s="9">
        <v>44905</v>
      </c>
      <c r="B437" s="7" t="s">
        <v>13</v>
      </c>
      <c r="C437" s="7">
        <v>1</v>
      </c>
      <c r="D437" s="7" t="s">
        <v>3</v>
      </c>
      <c r="E437" s="7">
        <v>3</v>
      </c>
      <c r="F437" s="7"/>
      <c r="G437" s="6">
        <f t="shared" si="14"/>
        <v>2</v>
      </c>
      <c r="H437">
        <f t="shared" si="13"/>
        <v>4</v>
      </c>
      <c r="J437">
        <f>VLOOKUP(D437,'Test Data'!$A$1:$N$33,10,FALSE)</f>
        <v>86.128930481283419</v>
      </c>
      <c r="K437">
        <f>VLOOKUP(B437,'Test Data'!$A$1:$N$33,10,FALSE)</f>
        <v>84.208897650180759</v>
      </c>
      <c r="L437">
        <f>VLOOKUP(D437,'Test Data'!$A$1:$N$33,13,FALSE)</f>
        <v>42.425142857142845</v>
      </c>
      <c r="M437">
        <f>VLOOKUP(B437,'Test Data'!$A$1:$N$33,13,FALSE)</f>
        <v>-1.7542857142857149</v>
      </c>
      <c r="N437">
        <f>VLOOKUP(D437,'Test Data'!$A$1:$N$33,14,FALSE)</f>
        <v>7.7924999999999969</v>
      </c>
      <c r="O437">
        <f>VLOOKUP(B437,'Test Data'!$A$1:$N$33,14,FALSE)</f>
        <v>6.9050000000000047</v>
      </c>
      <c r="P437">
        <f>VLOOKUP(B437,'Test Data'!$A$1:$G$33,7,FALSE)</f>
        <v>46.412999999999997</v>
      </c>
      <c r="Q437">
        <f>VLOOKUP(D437,'Test Data'!$A$1:$G$33,7,FALSE)</f>
        <v>53.312000000000005</v>
      </c>
    </row>
    <row r="438" spans="1:17" x14ac:dyDescent="0.3">
      <c r="A438" s="8">
        <v>44905</v>
      </c>
      <c r="B438" s="6" t="s">
        <v>31</v>
      </c>
      <c r="C438" s="6">
        <v>1</v>
      </c>
      <c r="D438" s="6" t="s">
        <v>7</v>
      </c>
      <c r="E438" s="6">
        <v>4</v>
      </c>
      <c r="F438" s="6"/>
      <c r="G438" s="6">
        <f t="shared" si="14"/>
        <v>3</v>
      </c>
      <c r="H438">
        <f t="shared" si="13"/>
        <v>5</v>
      </c>
      <c r="J438">
        <f>VLOOKUP(D438,'Test Data'!$A$1:$N$33,10,FALSE)</f>
        <v>111.27740775464804</v>
      </c>
      <c r="K438">
        <f>VLOOKUP(B438,'Test Data'!$A$1:$N$33,10,FALSE)</f>
        <v>122.69680256187354</v>
      </c>
      <c r="L438">
        <f>VLOOKUP(D438,'Test Data'!$A$1:$N$33,13,FALSE)</f>
        <v>4.7725714285714282</v>
      </c>
      <c r="M438">
        <f>VLOOKUP(B438,'Test Data'!$A$1:$N$33,13,FALSE)</f>
        <v>24.367999999999999</v>
      </c>
      <c r="N438">
        <f>VLOOKUP(D438,'Test Data'!$A$1:$N$33,14,FALSE)</f>
        <v>17.254999999999999</v>
      </c>
      <c r="O438">
        <f>VLOOKUP(B438,'Test Data'!$A$1:$N$33,14,FALSE)</f>
        <v>9.4549999999999983</v>
      </c>
      <c r="P438">
        <f>VLOOKUP(B438,'Test Data'!$A$1:$G$33,7,FALSE)</f>
        <v>54.636500000000005</v>
      </c>
      <c r="Q438">
        <f>VLOOKUP(D438,'Test Data'!$A$1:$G$33,7,FALSE)</f>
        <v>51.508500000000005</v>
      </c>
    </row>
    <row r="439" spans="1:17" x14ac:dyDescent="0.3">
      <c r="A439" s="9">
        <v>44905</v>
      </c>
      <c r="B439" s="7" t="s">
        <v>22</v>
      </c>
      <c r="C439" s="7">
        <v>4</v>
      </c>
      <c r="D439" s="7" t="s">
        <v>5</v>
      </c>
      <c r="E439" s="7">
        <v>5</v>
      </c>
      <c r="F439" s="7" t="s">
        <v>36</v>
      </c>
      <c r="G439" s="6">
        <f t="shared" si="14"/>
        <v>1</v>
      </c>
      <c r="H439">
        <f t="shared" si="13"/>
        <v>9</v>
      </c>
      <c r="J439">
        <f>VLOOKUP(D439,'Test Data'!$A$1:$N$33,10,FALSE)</f>
        <v>101.36763398692811</v>
      </c>
      <c r="K439">
        <f>VLOOKUP(B439,'Test Data'!$A$1:$N$33,10,FALSE)</f>
        <v>74.976702286219535</v>
      </c>
      <c r="L439">
        <f>VLOOKUP(D439,'Test Data'!$A$1:$N$33,13,FALSE)</f>
        <v>22.968</v>
      </c>
      <c r="M439">
        <f>VLOOKUP(B439,'Test Data'!$A$1:$N$33,13,FALSE)</f>
        <v>-0.72571428571428664</v>
      </c>
      <c r="N439">
        <f>VLOOKUP(D439,'Test Data'!$A$1:$N$33,14,FALSE)</f>
        <v>16.109999999999996</v>
      </c>
      <c r="O439">
        <f>VLOOKUP(B439,'Test Data'!$A$1:$N$33,14,FALSE)</f>
        <v>7.3575000000000017</v>
      </c>
      <c r="P439">
        <f>VLOOKUP(B439,'Test Data'!$A$1:$G$33,7,FALSE)</f>
        <v>52.762500000000003</v>
      </c>
      <c r="Q439">
        <f>VLOOKUP(D439,'Test Data'!$A$1:$G$33,7,FALSE)</f>
        <v>50.840499999999999</v>
      </c>
    </row>
    <row r="440" spans="1:17" x14ac:dyDescent="0.3">
      <c r="A440" s="8">
        <v>44905</v>
      </c>
      <c r="B440" s="6" t="s">
        <v>28</v>
      </c>
      <c r="C440" s="6">
        <v>3</v>
      </c>
      <c r="D440" s="6" t="s">
        <v>8</v>
      </c>
      <c r="E440" s="6">
        <v>0</v>
      </c>
      <c r="F440" s="6"/>
      <c r="G440" s="6">
        <f t="shared" si="14"/>
        <v>-3</v>
      </c>
      <c r="H440">
        <f t="shared" si="13"/>
        <v>3</v>
      </c>
      <c r="J440">
        <f>VLOOKUP(D440,'Test Data'!$A$1:$N$33,10,FALSE)</f>
        <v>113.56726902166196</v>
      </c>
      <c r="K440">
        <f>VLOOKUP(B440,'Test Data'!$A$1:$N$33,10,FALSE)</f>
        <v>102.79954013918658</v>
      </c>
      <c r="L440">
        <f>VLOOKUP(D440,'Test Data'!$A$1:$N$33,13,FALSE)</f>
        <v>19.098285714285709</v>
      </c>
      <c r="M440">
        <f>VLOOKUP(B440,'Test Data'!$A$1:$N$33,13,FALSE)</f>
        <v>17.073142857142859</v>
      </c>
      <c r="N440">
        <f>VLOOKUP(D440,'Test Data'!$A$1:$N$33,14,FALSE)</f>
        <v>11.739999999999998</v>
      </c>
      <c r="O440">
        <f>VLOOKUP(B440,'Test Data'!$A$1:$N$33,14,FALSE)</f>
        <v>7.7174999999999976</v>
      </c>
      <c r="P440">
        <f>VLOOKUP(B440,'Test Data'!$A$1:$G$33,7,FALSE)</f>
        <v>51.605000000000004</v>
      </c>
      <c r="Q440">
        <f>VLOOKUP(D440,'Test Data'!$A$1:$G$33,7,FALSE)</f>
        <v>48.032499999999999</v>
      </c>
    </row>
    <row r="441" spans="1:17" x14ac:dyDescent="0.3">
      <c r="A441" s="9">
        <v>44906</v>
      </c>
      <c r="B441" s="7" t="s">
        <v>4</v>
      </c>
      <c r="C441" s="7">
        <v>4</v>
      </c>
      <c r="D441" s="7" t="s">
        <v>25</v>
      </c>
      <c r="E441" s="7">
        <v>5</v>
      </c>
      <c r="F441" s="7" t="s">
        <v>36</v>
      </c>
      <c r="G441" s="6">
        <f t="shared" si="14"/>
        <v>1</v>
      </c>
      <c r="H441">
        <f t="shared" si="13"/>
        <v>9</v>
      </c>
      <c r="J441">
        <f>VLOOKUP(D441,'Test Data'!$A$1:$N$33,10,FALSE)</f>
        <v>39.840338825608846</v>
      </c>
      <c r="K441">
        <f>VLOOKUP(B441,'Test Data'!$A$1:$N$33,10,FALSE)</f>
        <v>88.222810330423755</v>
      </c>
      <c r="L441">
        <f>VLOOKUP(D441,'Test Data'!$A$1:$N$33,13,FALSE)</f>
        <v>27.305142857142851</v>
      </c>
      <c r="M441">
        <f>VLOOKUP(B441,'Test Data'!$A$1:$N$33,13,FALSE)</f>
        <v>15.506285714285713</v>
      </c>
      <c r="N441">
        <f>VLOOKUP(D441,'Test Data'!$A$1:$N$33,14,FALSE)</f>
        <v>9.8724999999999987</v>
      </c>
      <c r="O441">
        <f>VLOOKUP(B441,'Test Data'!$A$1:$N$33,14,FALSE)</f>
        <v>3.3900000000000006</v>
      </c>
      <c r="P441">
        <f>VLOOKUP(B441,'Test Data'!$A$1:$G$33,7,FALSE)</f>
        <v>51.642000000000003</v>
      </c>
      <c r="Q441">
        <f>VLOOKUP(D441,'Test Data'!$A$1:$G$33,7,FALSE)</f>
        <v>45.057000000000002</v>
      </c>
    </row>
    <row r="442" spans="1:17" x14ac:dyDescent="0.3">
      <c r="A442" s="8">
        <v>44906</v>
      </c>
      <c r="B442" s="6" t="s">
        <v>29</v>
      </c>
      <c r="C442" s="6">
        <v>5</v>
      </c>
      <c r="D442" s="6" t="s">
        <v>20</v>
      </c>
      <c r="E442" s="6">
        <v>6</v>
      </c>
      <c r="F442" s="6" t="s">
        <v>36</v>
      </c>
      <c r="G442" s="6">
        <f t="shared" si="14"/>
        <v>1</v>
      </c>
      <c r="H442">
        <f t="shared" si="13"/>
        <v>11</v>
      </c>
      <c r="J442">
        <f>VLOOKUP(D442,'Test Data'!$A$1:$N$33,10,FALSE)</f>
        <v>40.403777624346652</v>
      </c>
      <c r="K442">
        <f>VLOOKUP(B442,'Test Data'!$A$1:$N$33,10,FALSE)</f>
        <v>167.6953685618729</v>
      </c>
      <c r="L442">
        <f>VLOOKUP(D442,'Test Data'!$A$1:$N$33,13,FALSE)</f>
        <v>1.0045714285714276</v>
      </c>
      <c r="M442">
        <f>VLOOKUP(B442,'Test Data'!$A$1:$N$33,13,FALSE)</f>
        <v>13.393142857142854</v>
      </c>
      <c r="N442">
        <f>VLOOKUP(D442,'Test Data'!$A$1:$N$33,14,FALSE)</f>
        <v>6.6625000000000014</v>
      </c>
      <c r="O442">
        <f>VLOOKUP(B442,'Test Data'!$A$1:$N$33,14,FALSE)</f>
        <v>14.0275</v>
      </c>
      <c r="P442">
        <f>VLOOKUP(B442,'Test Data'!$A$1:$G$33,7,FALSE)</f>
        <v>55.707499999999996</v>
      </c>
      <c r="Q442">
        <f>VLOOKUP(D442,'Test Data'!$A$1:$G$33,7,FALSE)</f>
        <v>45.282499999999999</v>
      </c>
    </row>
    <row r="443" spans="1:17" x14ac:dyDescent="0.3">
      <c r="A443" s="9">
        <v>44906</v>
      </c>
      <c r="B443" s="7" t="s">
        <v>34</v>
      </c>
      <c r="C443" s="7">
        <v>5</v>
      </c>
      <c r="D443" s="7" t="s">
        <v>31</v>
      </c>
      <c r="E443" s="7">
        <v>2</v>
      </c>
      <c r="F443" s="7"/>
      <c r="G443" s="6">
        <f t="shared" si="14"/>
        <v>-3</v>
      </c>
      <c r="H443">
        <f t="shared" si="13"/>
        <v>7</v>
      </c>
      <c r="J443">
        <f>VLOOKUP(D443,'Test Data'!$A$1:$N$33,10,FALSE)</f>
        <v>122.69680256187354</v>
      </c>
      <c r="K443">
        <f>VLOOKUP(B443,'Test Data'!$A$1:$N$33,10,FALSE)</f>
        <v>102.7335900621118</v>
      </c>
      <c r="L443">
        <f>VLOOKUP(D443,'Test Data'!$A$1:$N$33,13,FALSE)</f>
        <v>24.367999999999999</v>
      </c>
      <c r="M443">
        <f>VLOOKUP(B443,'Test Data'!$A$1:$N$33,13,FALSE)</f>
        <v>3.6628571428571433</v>
      </c>
      <c r="N443">
        <f>VLOOKUP(D443,'Test Data'!$A$1:$N$33,14,FALSE)</f>
        <v>9.4549999999999983</v>
      </c>
      <c r="O443">
        <f>VLOOKUP(B443,'Test Data'!$A$1:$N$33,14,FALSE)</f>
        <v>8.9399999999999977</v>
      </c>
      <c r="P443">
        <f>VLOOKUP(B443,'Test Data'!$A$1:$G$33,7,FALSE)</f>
        <v>50.25</v>
      </c>
      <c r="Q443">
        <f>VLOOKUP(D443,'Test Data'!$A$1:$G$33,7,FALSE)</f>
        <v>54.636500000000005</v>
      </c>
    </row>
    <row r="444" spans="1:17" x14ac:dyDescent="0.3">
      <c r="A444" s="8">
        <v>44906</v>
      </c>
      <c r="B444" s="6" t="s">
        <v>11</v>
      </c>
      <c r="C444" s="6">
        <v>3</v>
      </c>
      <c r="D444" s="6" t="s">
        <v>10</v>
      </c>
      <c r="E444" s="6">
        <v>2</v>
      </c>
      <c r="F444" s="6" t="s">
        <v>36</v>
      </c>
      <c r="G444" s="6">
        <f t="shared" si="14"/>
        <v>-1</v>
      </c>
      <c r="H444">
        <f t="shared" si="13"/>
        <v>5</v>
      </c>
      <c r="J444">
        <f>VLOOKUP(D444,'Test Data'!$A$1:$N$33,10,FALSE)</f>
        <v>49.127093802118544</v>
      </c>
      <c r="K444">
        <f>VLOOKUP(B444,'Test Data'!$A$1:$N$33,10,FALSE)</f>
        <v>141.70098544061301</v>
      </c>
      <c r="L444">
        <f>VLOOKUP(D444,'Test Data'!$A$1:$N$33,13,FALSE)</f>
        <v>12.201142857142857</v>
      </c>
      <c r="M444">
        <f>VLOOKUP(B444,'Test Data'!$A$1:$N$33,13,FALSE)</f>
        <v>23.155428571428573</v>
      </c>
      <c r="N444">
        <f>VLOOKUP(D444,'Test Data'!$A$1:$N$33,14,FALSE)</f>
        <v>1.5749999999999993</v>
      </c>
      <c r="O444">
        <f>VLOOKUP(B444,'Test Data'!$A$1:$N$33,14,FALSE)</f>
        <v>13.1175</v>
      </c>
      <c r="P444">
        <f>VLOOKUP(B444,'Test Data'!$A$1:$G$33,7,FALSE)</f>
        <v>53.156500000000001</v>
      </c>
      <c r="Q444">
        <f>VLOOKUP(D444,'Test Data'!$A$1:$G$33,7,FALSE)</f>
        <v>45.790499999999994</v>
      </c>
    </row>
    <row r="445" spans="1:17" x14ac:dyDescent="0.3">
      <c r="A445" s="9">
        <v>44906</v>
      </c>
      <c r="B445" s="7" t="s">
        <v>14</v>
      </c>
      <c r="C445" s="7">
        <v>3</v>
      </c>
      <c r="D445" s="7" t="s">
        <v>27</v>
      </c>
      <c r="E445" s="7">
        <v>1</v>
      </c>
      <c r="F445" s="7"/>
      <c r="G445" s="6">
        <f t="shared" si="14"/>
        <v>-2</v>
      </c>
      <c r="H445">
        <f t="shared" si="13"/>
        <v>4</v>
      </c>
      <c r="J445">
        <f>VLOOKUP(D445,'Test Data'!$A$1:$N$33,10,FALSE)</f>
        <v>146.74742788408409</v>
      </c>
      <c r="K445">
        <f>VLOOKUP(B445,'Test Data'!$A$1:$N$33,10,FALSE)</f>
        <v>136.98197199901549</v>
      </c>
      <c r="L445">
        <f>VLOOKUP(D445,'Test Data'!$A$1:$N$33,13,FALSE)</f>
        <v>47.028571428571425</v>
      </c>
      <c r="M445">
        <f>VLOOKUP(B445,'Test Data'!$A$1:$N$33,13,FALSE)</f>
        <v>60.471999999999994</v>
      </c>
      <c r="N445">
        <f>VLOOKUP(D445,'Test Data'!$A$1:$N$33,14,FALSE)</f>
        <v>12.777499999999996</v>
      </c>
      <c r="O445">
        <f>VLOOKUP(B445,'Test Data'!$A$1:$N$33,14,FALSE)</f>
        <v>17.717499999999998</v>
      </c>
      <c r="P445">
        <f>VLOOKUP(B445,'Test Data'!$A$1:$G$33,7,FALSE)</f>
        <v>51.605499999999999</v>
      </c>
      <c r="Q445">
        <f>VLOOKUP(D445,'Test Data'!$A$1:$G$33,7,FALSE)</f>
        <v>54.585499999999996</v>
      </c>
    </row>
    <row r="446" spans="1:17" x14ac:dyDescent="0.3">
      <c r="A446" s="8">
        <v>44906</v>
      </c>
      <c r="B446" s="6" t="s">
        <v>12</v>
      </c>
      <c r="C446" s="6">
        <v>5</v>
      </c>
      <c r="D446" s="6" t="s">
        <v>23</v>
      </c>
      <c r="E446" s="6">
        <v>2</v>
      </c>
      <c r="F446" s="6"/>
      <c r="G446" s="6">
        <f t="shared" si="14"/>
        <v>-3</v>
      </c>
      <c r="H446">
        <f t="shared" si="13"/>
        <v>7</v>
      </c>
      <c r="J446">
        <f>VLOOKUP(D446,'Test Data'!$A$1:$N$33,10,FALSE)</f>
        <v>108.81431168831168</v>
      </c>
      <c r="K446">
        <f>VLOOKUP(B446,'Test Data'!$A$1:$N$33,10,FALSE)</f>
        <v>53.979766020169095</v>
      </c>
      <c r="L446">
        <f>VLOOKUP(D446,'Test Data'!$A$1:$N$33,13,FALSE)</f>
        <v>37.825142857142851</v>
      </c>
      <c r="M446">
        <f>VLOOKUP(B446,'Test Data'!$A$1:$N$33,13,FALSE)</f>
        <v>19.751999999999999</v>
      </c>
      <c r="N446">
        <f>VLOOKUP(D446,'Test Data'!$A$1:$N$33,14,FALSE)</f>
        <v>7.2100000000000044</v>
      </c>
      <c r="O446">
        <f>VLOOKUP(B446,'Test Data'!$A$1:$N$33,14,FALSE)</f>
        <v>5.9175000000000004</v>
      </c>
      <c r="P446">
        <f>VLOOKUP(B446,'Test Data'!$A$1:$G$33,7,FALSE)</f>
        <v>48.340999999999994</v>
      </c>
      <c r="Q446">
        <f>VLOOKUP(D446,'Test Data'!$A$1:$G$33,7,FALSE)</f>
        <v>50.827500000000001</v>
      </c>
    </row>
    <row r="447" spans="1:17" x14ac:dyDescent="0.3">
      <c r="A447" s="9">
        <v>44907</v>
      </c>
      <c r="B447" s="7" t="s">
        <v>9</v>
      </c>
      <c r="C447" s="7">
        <v>1</v>
      </c>
      <c r="D447" s="7" t="s">
        <v>28</v>
      </c>
      <c r="E447" s="7">
        <v>2</v>
      </c>
      <c r="F447" s="7"/>
      <c r="G447" s="6">
        <f t="shared" si="14"/>
        <v>1</v>
      </c>
      <c r="H447">
        <f t="shared" si="13"/>
        <v>3</v>
      </c>
      <c r="J447">
        <f>VLOOKUP(D447,'Test Data'!$A$1:$N$33,10,FALSE)</f>
        <v>102.79954013918658</v>
      </c>
      <c r="K447">
        <f>VLOOKUP(B447,'Test Data'!$A$1:$N$33,10,FALSE)</f>
        <v>168.59416263736261</v>
      </c>
      <c r="L447">
        <f>VLOOKUP(D447,'Test Data'!$A$1:$N$33,13,FALSE)</f>
        <v>17.073142857142859</v>
      </c>
      <c r="M447">
        <f>VLOOKUP(B447,'Test Data'!$A$1:$N$33,13,FALSE)</f>
        <v>-11.399999999999999</v>
      </c>
      <c r="N447">
        <f>VLOOKUP(D447,'Test Data'!$A$1:$N$33,14,FALSE)</f>
        <v>7.7174999999999976</v>
      </c>
      <c r="O447">
        <f>VLOOKUP(B447,'Test Data'!$A$1:$N$33,14,FALSE)</f>
        <v>19.89</v>
      </c>
      <c r="P447">
        <f>VLOOKUP(B447,'Test Data'!$A$1:$G$33,7,FALSE)</f>
        <v>58.694500000000005</v>
      </c>
      <c r="Q447">
        <f>VLOOKUP(D447,'Test Data'!$A$1:$G$33,7,FALSE)</f>
        <v>51.605000000000004</v>
      </c>
    </row>
    <row r="448" spans="1:17" x14ac:dyDescent="0.3">
      <c r="A448" s="8">
        <v>44907</v>
      </c>
      <c r="B448" s="6" t="s">
        <v>22</v>
      </c>
      <c r="C448" s="6">
        <v>1</v>
      </c>
      <c r="D448" s="6" t="s">
        <v>33</v>
      </c>
      <c r="E448" s="6">
        <v>2</v>
      </c>
      <c r="F448" s="6" t="s">
        <v>35</v>
      </c>
      <c r="G448" s="6">
        <f t="shared" si="14"/>
        <v>1</v>
      </c>
      <c r="H448">
        <f t="shared" si="13"/>
        <v>3</v>
      </c>
      <c r="J448">
        <f>VLOOKUP(D448,'Test Data'!$A$1:$N$33,10,FALSE)</f>
        <v>-8.7404366585335467</v>
      </c>
      <c r="K448">
        <f>VLOOKUP(B448,'Test Data'!$A$1:$N$33,10,FALSE)</f>
        <v>74.976702286219535</v>
      </c>
      <c r="L448">
        <f>VLOOKUP(D448,'Test Data'!$A$1:$N$33,13,FALSE)</f>
        <v>26.68571428571428</v>
      </c>
      <c r="M448">
        <f>VLOOKUP(B448,'Test Data'!$A$1:$N$33,13,FALSE)</f>
        <v>-0.72571428571428664</v>
      </c>
      <c r="N448">
        <f>VLOOKUP(D448,'Test Data'!$A$1:$N$33,14,FALSE)</f>
        <v>2.7825000000000024</v>
      </c>
      <c r="O448">
        <f>VLOOKUP(B448,'Test Data'!$A$1:$N$33,14,FALSE)</f>
        <v>7.3575000000000017</v>
      </c>
      <c r="P448">
        <f>VLOOKUP(B448,'Test Data'!$A$1:$G$33,7,FALSE)</f>
        <v>52.762500000000003</v>
      </c>
      <c r="Q448">
        <f>VLOOKUP(D448,'Test Data'!$A$1:$G$33,7,FALSE)</f>
        <v>46.666000000000004</v>
      </c>
    </row>
    <row r="449" spans="1:17" x14ac:dyDescent="0.3">
      <c r="A449" s="9">
        <v>44907</v>
      </c>
      <c r="B449" s="7" t="s">
        <v>15</v>
      </c>
      <c r="C449" s="7">
        <v>3</v>
      </c>
      <c r="D449" s="7" t="s">
        <v>17</v>
      </c>
      <c r="E449" s="7">
        <v>4</v>
      </c>
      <c r="F449" s="7" t="s">
        <v>36</v>
      </c>
      <c r="G449" s="6">
        <f t="shared" si="14"/>
        <v>1</v>
      </c>
      <c r="H449">
        <f t="shared" si="13"/>
        <v>7</v>
      </c>
      <c r="J449">
        <f>VLOOKUP(D449,'Test Data'!$A$1:$N$33,10,FALSE)</f>
        <v>136.54911843711844</v>
      </c>
      <c r="K449">
        <f>VLOOKUP(B449,'Test Data'!$A$1:$N$33,10,FALSE)</f>
        <v>139.03583232323234</v>
      </c>
      <c r="L449">
        <f>VLOOKUP(D449,'Test Data'!$A$1:$N$33,13,FALSE)</f>
        <v>33.722285714285711</v>
      </c>
      <c r="M449">
        <f>VLOOKUP(B449,'Test Data'!$A$1:$N$33,13,FALSE)</f>
        <v>12.76</v>
      </c>
      <c r="N449">
        <f>VLOOKUP(D449,'Test Data'!$A$1:$N$33,14,FALSE)</f>
        <v>18.827500000000001</v>
      </c>
      <c r="O449">
        <f>VLOOKUP(B449,'Test Data'!$A$1:$N$33,14,FALSE)</f>
        <v>16.397500000000001</v>
      </c>
      <c r="P449">
        <f>VLOOKUP(B449,'Test Data'!$A$1:$G$33,7,FALSE)</f>
        <v>53.043999999999997</v>
      </c>
      <c r="Q449">
        <f>VLOOKUP(D449,'Test Data'!$A$1:$G$33,7,FALSE)</f>
        <v>49.573999999999998</v>
      </c>
    </row>
    <row r="450" spans="1:17" x14ac:dyDescent="0.3">
      <c r="A450" s="8">
        <v>44907</v>
      </c>
      <c r="B450" s="6" t="s">
        <v>26</v>
      </c>
      <c r="C450" s="6">
        <v>0</v>
      </c>
      <c r="D450" s="6" t="s">
        <v>32</v>
      </c>
      <c r="E450" s="6">
        <v>3</v>
      </c>
      <c r="F450" s="6"/>
      <c r="G450" s="6">
        <f t="shared" si="14"/>
        <v>3</v>
      </c>
      <c r="H450">
        <f t="shared" si="13"/>
        <v>3</v>
      </c>
      <c r="J450">
        <f>VLOOKUP(D450,'Test Data'!$A$1:$N$33,10,FALSE)</f>
        <v>124.79930909090909</v>
      </c>
      <c r="K450">
        <f>VLOOKUP(B450,'Test Data'!$A$1:$N$33,10,FALSE)</f>
        <v>-4.6858997148042523</v>
      </c>
      <c r="L450">
        <f>VLOOKUP(D450,'Test Data'!$A$1:$N$33,13,FALSE)</f>
        <v>-8.6491428571428539</v>
      </c>
      <c r="M450">
        <f>VLOOKUP(B450,'Test Data'!$A$1:$N$33,13,FALSE)</f>
        <v>0.628571428571429</v>
      </c>
      <c r="N450">
        <f>VLOOKUP(D450,'Test Data'!$A$1:$N$33,14,FALSE)</f>
        <v>8.41</v>
      </c>
      <c r="O450">
        <f>VLOOKUP(B450,'Test Data'!$A$1:$N$33,14,FALSE)</f>
        <v>6.8450000000000024</v>
      </c>
      <c r="P450">
        <f>VLOOKUP(B450,'Test Data'!$A$1:$G$33,7,FALSE)</f>
        <v>43.948500000000003</v>
      </c>
      <c r="Q450">
        <f>VLOOKUP(D450,'Test Data'!$A$1:$G$33,7,FALSE)</f>
        <v>49.713999999999999</v>
      </c>
    </row>
    <row r="451" spans="1:17" x14ac:dyDescent="0.3">
      <c r="A451" s="9">
        <v>44907</v>
      </c>
      <c r="B451" s="7" t="s">
        <v>30</v>
      </c>
      <c r="C451" s="7">
        <v>1</v>
      </c>
      <c r="D451" s="7" t="s">
        <v>3</v>
      </c>
      <c r="E451" s="7">
        <v>2</v>
      </c>
      <c r="F451" s="7"/>
      <c r="G451" s="6">
        <f t="shared" si="14"/>
        <v>1</v>
      </c>
      <c r="H451">
        <f t="shared" ref="H451:H514" si="15">E451+C451</f>
        <v>3</v>
      </c>
      <c r="J451">
        <f>VLOOKUP(D451,'Test Data'!$A$1:$N$33,10,FALSE)</f>
        <v>86.128930481283419</v>
      </c>
      <c r="K451">
        <f>VLOOKUP(B451,'Test Data'!$A$1:$N$33,10,FALSE)</f>
        <v>143.23803174603177</v>
      </c>
      <c r="L451">
        <f>VLOOKUP(D451,'Test Data'!$A$1:$N$33,13,FALSE)</f>
        <v>42.425142857142845</v>
      </c>
      <c r="M451">
        <f>VLOOKUP(B451,'Test Data'!$A$1:$N$33,13,FALSE)</f>
        <v>16.389714285714284</v>
      </c>
      <c r="N451">
        <f>VLOOKUP(D451,'Test Data'!$A$1:$N$33,14,FALSE)</f>
        <v>7.7924999999999969</v>
      </c>
      <c r="O451">
        <f>VLOOKUP(B451,'Test Data'!$A$1:$N$33,14,FALSE)</f>
        <v>17.792499999999997</v>
      </c>
      <c r="P451">
        <f>VLOOKUP(B451,'Test Data'!$A$1:$G$33,7,FALSE)</f>
        <v>53.600500000000004</v>
      </c>
      <c r="Q451">
        <f>VLOOKUP(D451,'Test Data'!$A$1:$G$33,7,FALSE)</f>
        <v>53.312000000000005</v>
      </c>
    </row>
    <row r="452" spans="1:17" x14ac:dyDescent="0.3">
      <c r="A452" s="8">
        <v>44907</v>
      </c>
      <c r="B452" s="6" t="s">
        <v>21</v>
      </c>
      <c r="C452" s="6">
        <v>0</v>
      </c>
      <c r="D452" s="6" t="s">
        <v>10</v>
      </c>
      <c r="E452" s="6">
        <v>1</v>
      </c>
      <c r="F452" s="6" t="s">
        <v>36</v>
      </c>
      <c r="G452" s="6">
        <f t="shared" si="14"/>
        <v>1</v>
      </c>
      <c r="H452">
        <f t="shared" si="15"/>
        <v>1</v>
      </c>
      <c r="J452">
        <f>VLOOKUP(D452,'Test Data'!$A$1:$N$33,10,FALSE)</f>
        <v>49.127093802118544</v>
      </c>
      <c r="K452">
        <f>VLOOKUP(B452,'Test Data'!$A$1:$N$33,10,FALSE)</f>
        <v>76.409007752840552</v>
      </c>
      <c r="L452">
        <f>VLOOKUP(D452,'Test Data'!$A$1:$N$33,13,FALSE)</f>
        <v>12.201142857142857</v>
      </c>
      <c r="M452">
        <f>VLOOKUP(B452,'Test Data'!$A$1:$N$33,13,FALSE)</f>
        <v>31.026285714285713</v>
      </c>
      <c r="N452">
        <f>VLOOKUP(D452,'Test Data'!$A$1:$N$33,14,FALSE)</f>
        <v>1.5749999999999993</v>
      </c>
      <c r="O452">
        <f>VLOOKUP(B452,'Test Data'!$A$1:$N$33,14,FALSE)</f>
        <v>8.9650000000000034</v>
      </c>
      <c r="P452">
        <f>VLOOKUP(B452,'Test Data'!$A$1:$G$33,7,FALSE)</f>
        <v>50.613</v>
      </c>
      <c r="Q452">
        <f>VLOOKUP(D452,'Test Data'!$A$1:$G$33,7,FALSE)</f>
        <v>45.790499999999994</v>
      </c>
    </row>
    <row r="453" spans="1:17" x14ac:dyDescent="0.3">
      <c r="A453" s="9">
        <v>44908</v>
      </c>
      <c r="B453" s="7" t="s">
        <v>16</v>
      </c>
      <c r="C453" s="7">
        <v>3</v>
      </c>
      <c r="D453" s="7" t="s">
        <v>14</v>
      </c>
      <c r="E453" s="7">
        <v>4</v>
      </c>
      <c r="F453" s="7" t="s">
        <v>35</v>
      </c>
      <c r="G453" s="6">
        <f t="shared" si="14"/>
        <v>1</v>
      </c>
      <c r="H453">
        <f t="shared" si="15"/>
        <v>7</v>
      </c>
      <c r="J453">
        <f>VLOOKUP(D453,'Test Data'!$A$1:$N$33,10,FALSE)</f>
        <v>136.98197199901549</v>
      </c>
      <c r="K453">
        <f>VLOOKUP(B453,'Test Data'!$A$1:$N$33,10,FALSE)</f>
        <v>63.730171402644544</v>
      </c>
      <c r="L453">
        <f>VLOOKUP(D453,'Test Data'!$A$1:$N$33,13,FALSE)</f>
        <v>60.471999999999994</v>
      </c>
      <c r="M453">
        <f>VLOOKUP(B453,'Test Data'!$A$1:$N$33,13,FALSE)</f>
        <v>50.068571428571417</v>
      </c>
      <c r="N453">
        <f>VLOOKUP(D453,'Test Data'!$A$1:$N$33,14,FALSE)</f>
        <v>17.717499999999998</v>
      </c>
      <c r="O453">
        <f>VLOOKUP(B453,'Test Data'!$A$1:$N$33,14,FALSE)</f>
        <v>8.764999999999997</v>
      </c>
      <c r="P453">
        <f>VLOOKUP(B453,'Test Data'!$A$1:$G$33,7,FALSE)</f>
        <v>50.204499999999996</v>
      </c>
      <c r="Q453">
        <f>VLOOKUP(D453,'Test Data'!$A$1:$G$33,7,FALSE)</f>
        <v>51.605499999999999</v>
      </c>
    </row>
    <row r="454" spans="1:17" x14ac:dyDescent="0.3">
      <c r="A454" s="8">
        <v>44908</v>
      </c>
      <c r="B454" s="6" t="s">
        <v>29</v>
      </c>
      <c r="C454" s="6">
        <v>0</v>
      </c>
      <c r="D454" s="6" t="s">
        <v>13</v>
      </c>
      <c r="E454" s="6">
        <v>6</v>
      </c>
      <c r="F454" s="6"/>
      <c r="G454" s="6">
        <f t="shared" si="14"/>
        <v>6</v>
      </c>
      <c r="H454">
        <f t="shared" si="15"/>
        <v>6</v>
      </c>
      <c r="J454">
        <f>VLOOKUP(D454,'Test Data'!$A$1:$N$33,10,FALSE)</f>
        <v>84.208897650180759</v>
      </c>
      <c r="K454">
        <f>VLOOKUP(B454,'Test Data'!$A$1:$N$33,10,FALSE)</f>
        <v>167.6953685618729</v>
      </c>
      <c r="L454">
        <f>VLOOKUP(D454,'Test Data'!$A$1:$N$33,13,FALSE)</f>
        <v>-1.7542857142857149</v>
      </c>
      <c r="M454">
        <f>VLOOKUP(B454,'Test Data'!$A$1:$N$33,13,FALSE)</f>
        <v>13.393142857142854</v>
      </c>
      <c r="N454">
        <f>VLOOKUP(D454,'Test Data'!$A$1:$N$33,14,FALSE)</f>
        <v>6.9050000000000047</v>
      </c>
      <c r="O454">
        <f>VLOOKUP(B454,'Test Data'!$A$1:$N$33,14,FALSE)</f>
        <v>14.0275</v>
      </c>
      <c r="P454">
        <f>VLOOKUP(B454,'Test Data'!$A$1:$G$33,7,FALSE)</f>
        <v>55.707499999999996</v>
      </c>
      <c r="Q454">
        <f>VLOOKUP(D454,'Test Data'!$A$1:$G$33,7,FALSE)</f>
        <v>46.412999999999997</v>
      </c>
    </row>
    <row r="455" spans="1:17" x14ac:dyDescent="0.3">
      <c r="A455" s="9">
        <v>44908</v>
      </c>
      <c r="B455" s="7" t="s">
        <v>12</v>
      </c>
      <c r="C455" s="7">
        <v>7</v>
      </c>
      <c r="D455" s="7" t="s">
        <v>6</v>
      </c>
      <c r="E455" s="7">
        <v>3</v>
      </c>
      <c r="F455" s="7"/>
      <c r="G455" s="6">
        <f t="shared" si="14"/>
        <v>-4</v>
      </c>
      <c r="H455">
        <f t="shared" si="15"/>
        <v>10</v>
      </c>
      <c r="J455">
        <f>VLOOKUP(D455,'Test Data'!$A$1:$N$33,10,FALSE)</f>
        <v>1.760967724928741</v>
      </c>
      <c r="K455">
        <f>VLOOKUP(B455,'Test Data'!$A$1:$N$33,10,FALSE)</f>
        <v>53.979766020169095</v>
      </c>
      <c r="L455">
        <f>VLOOKUP(D455,'Test Data'!$A$1:$N$33,13,FALSE)</f>
        <v>5.3714285714285701</v>
      </c>
      <c r="M455">
        <f>VLOOKUP(B455,'Test Data'!$A$1:$N$33,13,FALSE)</f>
        <v>19.751999999999999</v>
      </c>
      <c r="N455">
        <f>VLOOKUP(D455,'Test Data'!$A$1:$N$33,14,FALSE)</f>
        <v>1.1374999999999975</v>
      </c>
      <c r="O455">
        <f>VLOOKUP(B455,'Test Data'!$A$1:$N$33,14,FALSE)</f>
        <v>5.9175000000000004</v>
      </c>
      <c r="P455">
        <f>VLOOKUP(B455,'Test Data'!$A$1:$G$33,7,FALSE)</f>
        <v>48.340999999999994</v>
      </c>
      <c r="Q455">
        <f>VLOOKUP(D455,'Test Data'!$A$1:$G$33,7,FALSE)</f>
        <v>39.211500000000001</v>
      </c>
    </row>
    <row r="456" spans="1:17" x14ac:dyDescent="0.3">
      <c r="A456" s="8">
        <v>44908</v>
      </c>
      <c r="B456" s="6" t="s">
        <v>4</v>
      </c>
      <c r="C456" s="6">
        <v>2</v>
      </c>
      <c r="D456" s="6" t="s">
        <v>11</v>
      </c>
      <c r="E456" s="6">
        <v>3</v>
      </c>
      <c r="F456" s="6"/>
      <c r="G456" s="6">
        <f t="shared" si="14"/>
        <v>1</v>
      </c>
      <c r="H456">
        <f t="shared" si="15"/>
        <v>5</v>
      </c>
      <c r="J456">
        <f>VLOOKUP(D456,'Test Data'!$A$1:$N$33,10,FALSE)</f>
        <v>141.70098544061301</v>
      </c>
      <c r="K456">
        <f>VLOOKUP(B456,'Test Data'!$A$1:$N$33,10,FALSE)</f>
        <v>88.222810330423755</v>
      </c>
      <c r="L456">
        <f>VLOOKUP(D456,'Test Data'!$A$1:$N$33,13,FALSE)</f>
        <v>23.155428571428573</v>
      </c>
      <c r="M456">
        <f>VLOOKUP(B456,'Test Data'!$A$1:$N$33,13,FALSE)</f>
        <v>15.506285714285713</v>
      </c>
      <c r="N456">
        <f>VLOOKUP(D456,'Test Data'!$A$1:$N$33,14,FALSE)</f>
        <v>13.1175</v>
      </c>
      <c r="O456">
        <f>VLOOKUP(B456,'Test Data'!$A$1:$N$33,14,FALSE)</f>
        <v>3.3900000000000006</v>
      </c>
      <c r="P456">
        <f>VLOOKUP(B456,'Test Data'!$A$1:$G$33,7,FALSE)</f>
        <v>51.642000000000003</v>
      </c>
      <c r="Q456">
        <f>VLOOKUP(D456,'Test Data'!$A$1:$G$33,7,FALSE)</f>
        <v>53.156500000000001</v>
      </c>
    </row>
    <row r="457" spans="1:17" x14ac:dyDescent="0.3">
      <c r="A457" s="9">
        <v>44908</v>
      </c>
      <c r="B457" s="7" t="s">
        <v>18</v>
      </c>
      <c r="C457" s="7">
        <v>1</v>
      </c>
      <c r="D457" s="7" t="s">
        <v>19</v>
      </c>
      <c r="E457" s="7">
        <v>0</v>
      </c>
      <c r="F457" s="7"/>
      <c r="G457" s="6">
        <f t="shared" si="14"/>
        <v>-1</v>
      </c>
      <c r="H457">
        <f t="shared" si="15"/>
        <v>1</v>
      </c>
      <c r="J457">
        <f>VLOOKUP(D457,'Test Data'!$A$1:$N$33,10,FALSE)</f>
        <v>87.364379749166758</v>
      </c>
      <c r="K457">
        <f>VLOOKUP(B457,'Test Data'!$A$1:$N$33,10,FALSE)</f>
        <v>146.30396690681772</v>
      </c>
      <c r="L457">
        <f>VLOOKUP(D457,'Test Data'!$A$1:$N$33,13,FALSE)</f>
        <v>13.821714285714281</v>
      </c>
      <c r="M457">
        <f>VLOOKUP(B457,'Test Data'!$A$1:$N$33,13,FALSE)</f>
        <v>-7.4811428571428538</v>
      </c>
      <c r="N457">
        <f>VLOOKUP(D457,'Test Data'!$A$1:$N$33,14,FALSE)</f>
        <v>10.832500000000003</v>
      </c>
      <c r="O457">
        <f>VLOOKUP(B457,'Test Data'!$A$1:$N$33,14,FALSE)</f>
        <v>12.412499999999998</v>
      </c>
      <c r="P457">
        <f>VLOOKUP(B457,'Test Data'!$A$1:$G$33,7,FALSE)</f>
        <v>55.962999999999994</v>
      </c>
      <c r="Q457">
        <f>VLOOKUP(D457,'Test Data'!$A$1:$G$33,7,FALSE)</f>
        <v>45.319500000000005</v>
      </c>
    </row>
    <row r="458" spans="1:17" x14ac:dyDescent="0.3">
      <c r="A458" s="8">
        <v>44908</v>
      </c>
      <c r="B458" s="6" t="s">
        <v>20</v>
      </c>
      <c r="C458" s="6">
        <v>0</v>
      </c>
      <c r="D458" s="6" t="s">
        <v>31</v>
      </c>
      <c r="E458" s="6">
        <v>4</v>
      </c>
      <c r="F458" s="6"/>
      <c r="G458" s="6">
        <f t="shared" si="14"/>
        <v>4</v>
      </c>
      <c r="H458">
        <f t="shared" si="15"/>
        <v>4</v>
      </c>
      <c r="J458">
        <f>VLOOKUP(D458,'Test Data'!$A$1:$N$33,10,FALSE)</f>
        <v>122.69680256187354</v>
      </c>
      <c r="K458">
        <f>VLOOKUP(B458,'Test Data'!$A$1:$N$33,10,FALSE)</f>
        <v>40.403777624346652</v>
      </c>
      <c r="L458">
        <f>VLOOKUP(D458,'Test Data'!$A$1:$N$33,13,FALSE)</f>
        <v>24.367999999999999</v>
      </c>
      <c r="M458">
        <f>VLOOKUP(B458,'Test Data'!$A$1:$N$33,13,FALSE)</f>
        <v>1.0045714285714276</v>
      </c>
      <c r="N458">
        <f>VLOOKUP(D458,'Test Data'!$A$1:$N$33,14,FALSE)</f>
        <v>9.4549999999999983</v>
      </c>
      <c r="O458">
        <f>VLOOKUP(B458,'Test Data'!$A$1:$N$33,14,FALSE)</f>
        <v>6.6625000000000014</v>
      </c>
      <c r="P458">
        <f>VLOOKUP(B458,'Test Data'!$A$1:$G$33,7,FALSE)</f>
        <v>45.282499999999999</v>
      </c>
      <c r="Q458">
        <f>VLOOKUP(D458,'Test Data'!$A$1:$G$33,7,FALSE)</f>
        <v>54.636500000000005</v>
      </c>
    </row>
    <row r="459" spans="1:17" x14ac:dyDescent="0.3">
      <c r="A459" s="9">
        <v>44908</v>
      </c>
      <c r="B459" s="7" t="s">
        <v>30</v>
      </c>
      <c r="C459" s="7">
        <v>4</v>
      </c>
      <c r="D459" s="7" t="s">
        <v>15</v>
      </c>
      <c r="E459" s="7">
        <v>1</v>
      </c>
      <c r="F459" s="7"/>
      <c r="G459" s="6">
        <f t="shared" si="14"/>
        <v>-3</v>
      </c>
      <c r="H459">
        <f t="shared" si="15"/>
        <v>5</v>
      </c>
      <c r="J459">
        <f>VLOOKUP(D459,'Test Data'!$A$1:$N$33,10,FALSE)</f>
        <v>139.03583232323234</v>
      </c>
      <c r="K459">
        <f>VLOOKUP(B459,'Test Data'!$A$1:$N$33,10,FALSE)</f>
        <v>143.23803174603177</v>
      </c>
      <c r="L459">
        <f>VLOOKUP(D459,'Test Data'!$A$1:$N$33,13,FALSE)</f>
        <v>12.76</v>
      </c>
      <c r="M459">
        <f>VLOOKUP(B459,'Test Data'!$A$1:$N$33,13,FALSE)</f>
        <v>16.389714285714284</v>
      </c>
      <c r="N459">
        <f>VLOOKUP(D459,'Test Data'!$A$1:$N$33,14,FALSE)</f>
        <v>16.397500000000001</v>
      </c>
      <c r="O459">
        <f>VLOOKUP(B459,'Test Data'!$A$1:$N$33,14,FALSE)</f>
        <v>17.792499999999997</v>
      </c>
      <c r="P459">
        <f>VLOOKUP(B459,'Test Data'!$A$1:$G$33,7,FALSE)</f>
        <v>53.600500000000004</v>
      </c>
      <c r="Q459">
        <f>VLOOKUP(D459,'Test Data'!$A$1:$G$33,7,FALSE)</f>
        <v>53.043999999999997</v>
      </c>
    </row>
    <row r="460" spans="1:17" x14ac:dyDescent="0.3">
      <c r="A460" s="8">
        <v>44908</v>
      </c>
      <c r="B460" s="6" t="s">
        <v>9</v>
      </c>
      <c r="C460" s="6">
        <v>6</v>
      </c>
      <c r="D460" s="6" t="s">
        <v>21</v>
      </c>
      <c r="E460" s="6">
        <v>3</v>
      </c>
      <c r="F460" s="6"/>
      <c r="G460" s="6">
        <f t="shared" si="14"/>
        <v>-3</v>
      </c>
      <c r="H460">
        <f t="shared" si="15"/>
        <v>9</v>
      </c>
      <c r="J460">
        <f>VLOOKUP(D460,'Test Data'!$A$1:$N$33,10,FALSE)</f>
        <v>76.409007752840552</v>
      </c>
      <c r="K460">
        <f>VLOOKUP(B460,'Test Data'!$A$1:$N$33,10,FALSE)</f>
        <v>168.59416263736261</v>
      </c>
      <c r="L460">
        <f>VLOOKUP(D460,'Test Data'!$A$1:$N$33,13,FALSE)</f>
        <v>31.026285714285713</v>
      </c>
      <c r="M460">
        <f>VLOOKUP(B460,'Test Data'!$A$1:$N$33,13,FALSE)</f>
        <v>-11.399999999999999</v>
      </c>
      <c r="N460">
        <f>VLOOKUP(D460,'Test Data'!$A$1:$N$33,14,FALSE)</f>
        <v>8.9650000000000034</v>
      </c>
      <c r="O460">
        <f>VLOOKUP(B460,'Test Data'!$A$1:$N$33,14,FALSE)</f>
        <v>19.89</v>
      </c>
      <c r="P460">
        <f>VLOOKUP(B460,'Test Data'!$A$1:$G$33,7,FALSE)</f>
        <v>58.694500000000005</v>
      </c>
      <c r="Q460">
        <f>VLOOKUP(D460,'Test Data'!$A$1:$G$33,7,FALSE)</f>
        <v>50.613</v>
      </c>
    </row>
    <row r="461" spans="1:17" x14ac:dyDescent="0.3">
      <c r="A461" s="9">
        <v>44908</v>
      </c>
      <c r="B461" s="7" t="s">
        <v>25</v>
      </c>
      <c r="C461" s="7">
        <v>2</v>
      </c>
      <c r="D461" s="7" t="s">
        <v>24</v>
      </c>
      <c r="E461" s="7">
        <v>3</v>
      </c>
      <c r="F461" s="7"/>
      <c r="G461" s="6">
        <f t="shared" si="14"/>
        <v>1</v>
      </c>
      <c r="H461">
        <f t="shared" si="15"/>
        <v>5</v>
      </c>
      <c r="J461">
        <f>VLOOKUP(D461,'Test Data'!$A$1:$N$33,10,FALSE)</f>
        <v>-22.036975171338725</v>
      </c>
      <c r="K461">
        <f>VLOOKUP(B461,'Test Data'!$A$1:$N$33,10,FALSE)</f>
        <v>39.840338825608846</v>
      </c>
      <c r="L461">
        <f>VLOOKUP(D461,'Test Data'!$A$1:$N$33,13,FALSE)</f>
        <v>-3.3074285714285723</v>
      </c>
      <c r="M461">
        <f>VLOOKUP(B461,'Test Data'!$A$1:$N$33,13,FALSE)</f>
        <v>27.305142857142851</v>
      </c>
      <c r="N461">
        <f>VLOOKUP(D461,'Test Data'!$A$1:$N$33,14,FALSE)</f>
        <v>7.9775000000000027</v>
      </c>
      <c r="O461">
        <f>VLOOKUP(B461,'Test Data'!$A$1:$N$33,14,FALSE)</f>
        <v>9.8724999999999987</v>
      </c>
      <c r="P461">
        <f>VLOOKUP(B461,'Test Data'!$A$1:$G$33,7,FALSE)</f>
        <v>45.057000000000002</v>
      </c>
      <c r="Q461">
        <f>VLOOKUP(D461,'Test Data'!$A$1:$G$33,7,FALSE)</f>
        <v>43.370999999999995</v>
      </c>
    </row>
    <row r="462" spans="1:17" x14ac:dyDescent="0.3">
      <c r="A462" s="8">
        <v>44908</v>
      </c>
      <c r="B462" s="6" t="s">
        <v>34</v>
      </c>
      <c r="C462" s="6">
        <v>2</v>
      </c>
      <c r="D462" s="6" t="s">
        <v>7</v>
      </c>
      <c r="E462" s="6">
        <v>6</v>
      </c>
      <c r="F462" s="6"/>
      <c r="G462" s="6">
        <f t="shared" si="14"/>
        <v>4</v>
      </c>
      <c r="H462">
        <f t="shared" si="15"/>
        <v>8</v>
      </c>
      <c r="J462">
        <f>VLOOKUP(D462,'Test Data'!$A$1:$N$33,10,FALSE)</f>
        <v>111.27740775464804</v>
      </c>
      <c r="K462">
        <f>VLOOKUP(B462,'Test Data'!$A$1:$N$33,10,FALSE)</f>
        <v>102.7335900621118</v>
      </c>
      <c r="L462">
        <f>VLOOKUP(D462,'Test Data'!$A$1:$N$33,13,FALSE)</f>
        <v>4.7725714285714282</v>
      </c>
      <c r="M462">
        <f>VLOOKUP(B462,'Test Data'!$A$1:$N$33,13,FALSE)</f>
        <v>3.6628571428571433</v>
      </c>
      <c r="N462">
        <f>VLOOKUP(D462,'Test Data'!$A$1:$N$33,14,FALSE)</f>
        <v>17.254999999999999</v>
      </c>
      <c r="O462">
        <f>VLOOKUP(B462,'Test Data'!$A$1:$N$33,14,FALSE)</f>
        <v>8.9399999999999977</v>
      </c>
      <c r="P462">
        <f>VLOOKUP(B462,'Test Data'!$A$1:$G$33,7,FALSE)</f>
        <v>50.25</v>
      </c>
      <c r="Q462">
        <f>VLOOKUP(D462,'Test Data'!$A$1:$G$33,7,FALSE)</f>
        <v>51.508500000000005</v>
      </c>
    </row>
    <row r="463" spans="1:17" x14ac:dyDescent="0.3">
      <c r="A463" s="9">
        <v>44908</v>
      </c>
      <c r="B463" s="7" t="s">
        <v>26</v>
      </c>
      <c r="C463" s="7">
        <v>0</v>
      </c>
      <c r="D463" s="7" t="s">
        <v>5</v>
      </c>
      <c r="E463" s="7">
        <v>7</v>
      </c>
      <c r="F463" s="7"/>
      <c r="G463" s="6">
        <f t="shared" si="14"/>
        <v>7</v>
      </c>
      <c r="H463">
        <f t="shared" si="15"/>
        <v>7</v>
      </c>
      <c r="J463">
        <f>VLOOKUP(D463,'Test Data'!$A$1:$N$33,10,FALSE)</f>
        <v>101.36763398692811</v>
      </c>
      <c r="K463">
        <f>VLOOKUP(B463,'Test Data'!$A$1:$N$33,10,FALSE)</f>
        <v>-4.6858997148042523</v>
      </c>
      <c r="L463">
        <f>VLOOKUP(D463,'Test Data'!$A$1:$N$33,13,FALSE)</f>
        <v>22.968</v>
      </c>
      <c r="M463">
        <f>VLOOKUP(B463,'Test Data'!$A$1:$N$33,13,FALSE)</f>
        <v>0.628571428571429</v>
      </c>
      <c r="N463">
        <f>VLOOKUP(D463,'Test Data'!$A$1:$N$33,14,FALSE)</f>
        <v>16.109999999999996</v>
      </c>
      <c r="O463">
        <f>VLOOKUP(B463,'Test Data'!$A$1:$N$33,14,FALSE)</f>
        <v>6.8450000000000024</v>
      </c>
      <c r="P463">
        <f>VLOOKUP(B463,'Test Data'!$A$1:$G$33,7,FALSE)</f>
        <v>43.948500000000003</v>
      </c>
      <c r="Q463">
        <f>VLOOKUP(D463,'Test Data'!$A$1:$G$33,7,FALSE)</f>
        <v>50.840499999999999</v>
      </c>
    </row>
    <row r="464" spans="1:17" x14ac:dyDescent="0.3">
      <c r="A464" s="8">
        <v>44908</v>
      </c>
      <c r="B464" s="6" t="s">
        <v>27</v>
      </c>
      <c r="C464" s="6">
        <v>6</v>
      </c>
      <c r="D464" s="6" t="s">
        <v>23</v>
      </c>
      <c r="E464" s="6">
        <v>5</v>
      </c>
      <c r="F464" s="6"/>
      <c r="G464" s="6">
        <f t="shared" si="14"/>
        <v>-1</v>
      </c>
      <c r="H464">
        <f t="shared" si="15"/>
        <v>11</v>
      </c>
      <c r="J464">
        <f>VLOOKUP(D464,'Test Data'!$A$1:$N$33,10,FALSE)</f>
        <v>108.81431168831168</v>
      </c>
      <c r="K464">
        <f>VLOOKUP(B464,'Test Data'!$A$1:$N$33,10,FALSE)</f>
        <v>146.74742788408409</v>
      </c>
      <c r="L464">
        <f>VLOOKUP(D464,'Test Data'!$A$1:$N$33,13,FALSE)</f>
        <v>37.825142857142851</v>
      </c>
      <c r="M464">
        <f>VLOOKUP(B464,'Test Data'!$A$1:$N$33,13,FALSE)</f>
        <v>47.028571428571425</v>
      </c>
      <c r="N464">
        <f>VLOOKUP(D464,'Test Data'!$A$1:$N$33,14,FALSE)</f>
        <v>7.2100000000000044</v>
      </c>
      <c r="O464">
        <f>VLOOKUP(B464,'Test Data'!$A$1:$N$33,14,FALSE)</f>
        <v>12.777499999999996</v>
      </c>
      <c r="P464">
        <f>VLOOKUP(B464,'Test Data'!$A$1:$G$33,7,FALSE)</f>
        <v>54.585499999999996</v>
      </c>
      <c r="Q464">
        <f>VLOOKUP(D464,'Test Data'!$A$1:$G$33,7,FALSE)</f>
        <v>50.827500000000001</v>
      </c>
    </row>
    <row r="465" spans="1:17" x14ac:dyDescent="0.3">
      <c r="A465" s="9">
        <v>44909</v>
      </c>
      <c r="B465" s="7" t="s">
        <v>8</v>
      </c>
      <c r="C465" s="7">
        <v>4</v>
      </c>
      <c r="D465" s="7" t="s">
        <v>22</v>
      </c>
      <c r="E465" s="7">
        <v>3</v>
      </c>
      <c r="F465" s="7" t="s">
        <v>35</v>
      </c>
      <c r="G465" s="6">
        <f t="shared" si="14"/>
        <v>-1</v>
      </c>
      <c r="H465">
        <f t="shared" si="15"/>
        <v>7</v>
      </c>
      <c r="J465">
        <f>VLOOKUP(D465,'Test Data'!$A$1:$N$33,10,FALSE)</f>
        <v>74.976702286219535</v>
      </c>
      <c r="K465">
        <f>VLOOKUP(B465,'Test Data'!$A$1:$N$33,10,FALSE)</f>
        <v>113.56726902166196</v>
      </c>
      <c r="L465">
        <f>VLOOKUP(D465,'Test Data'!$A$1:$N$33,13,FALSE)</f>
        <v>-0.72571428571428664</v>
      </c>
      <c r="M465">
        <f>VLOOKUP(B465,'Test Data'!$A$1:$N$33,13,FALSE)</f>
        <v>19.098285714285709</v>
      </c>
      <c r="N465">
        <f>VLOOKUP(D465,'Test Data'!$A$1:$N$33,14,FALSE)</f>
        <v>7.3575000000000017</v>
      </c>
      <c r="O465">
        <f>VLOOKUP(B465,'Test Data'!$A$1:$N$33,14,FALSE)</f>
        <v>11.739999999999998</v>
      </c>
      <c r="P465">
        <f>VLOOKUP(B465,'Test Data'!$A$1:$G$33,7,FALSE)</f>
        <v>48.032499999999999</v>
      </c>
      <c r="Q465">
        <f>VLOOKUP(D465,'Test Data'!$A$1:$G$33,7,FALSE)</f>
        <v>52.762500000000003</v>
      </c>
    </row>
    <row r="466" spans="1:17" x14ac:dyDescent="0.3">
      <c r="A466" s="8">
        <v>44909</v>
      </c>
      <c r="B466" s="6" t="s">
        <v>19</v>
      </c>
      <c r="C466" s="6">
        <v>1</v>
      </c>
      <c r="D466" s="6" t="s">
        <v>28</v>
      </c>
      <c r="E466" s="6">
        <v>4</v>
      </c>
      <c r="F466" s="6"/>
      <c r="G466" s="6">
        <f t="shared" si="14"/>
        <v>3</v>
      </c>
      <c r="H466">
        <f t="shared" si="15"/>
        <v>5</v>
      </c>
      <c r="J466">
        <f>VLOOKUP(D466,'Test Data'!$A$1:$N$33,10,FALSE)</f>
        <v>102.79954013918658</v>
      </c>
      <c r="K466">
        <f>VLOOKUP(B466,'Test Data'!$A$1:$N$33,10,FALSE)</f>
        <v>87.364379749166758</v>
      </c>
      <c r="L466">
        <f>VLOOKUP(D466,'Test Data'!$A$1:$N$33,13,FALSE)</f>
        <v>17.073142857142859</v>
      </c>
      <c r="M466">
        <f>VLOOKUP(B466,'Test Data'!$A$1:$N$33,13,FALSE)</f>
        <v>13.821714285714281</v>
      </c>
      <c r="N466">
        <f>VLOOKUP(D466,'Test Data'!$A$1:$N$33,14,FALSE)</f>
        <v>7.7174999999999976</v>
      </c>
      <c r="O466">
        <f>VLOOKUP(B466,'Test Data'!$A$1:$N$33,14,FALSE)</f>
        <v>10.832500000000003</v>
      </c>
      <c r="P466">
        <f>VLOOKUP(B466,'Test Data'!$A$1:$G$33,7,FALSE)</f>
        <v>45.319500000000005</v>
      </c>
      <c r="Q466">
        <f>VLOOKUP(D466,'Test Data'!$A$1:$G$33,7,FALSE)</f>
        <v>51.605000000000004</v>
      </c>
    </row>
    <row r="467" spans="1:17" x14ac:dyDescent="0.3">
      <c r="A467" s="9">
        <v>44909</v>
      </c>
      <c r="B467" s="7" t="s">
        <v>33</v>
      </c>
      <c r="C467" s="7">
        <v>2</v>
      </c>
      <c r="D467" s="7" t="s">
        <v>32</v>
      </c>
      <c r="E467" s="7">
        <v>3</v>
      </c>
      <c r="F467" s="7"/>
      <c r="G467" s="6">
        <f t="shared" si="14"/>
        <v>1</v>
      </c>
      <c r="H467">
        <f t="shared" si="15"/>
        <v>5</v>
      </c>
      <c r="J467">
        <f>VLOOKUP(D467,'Test Data'!$A$1:$N$33,10,FALSE)</f>
        <v>124.79930909090909</v>
      </c>
      <c r="K467">
        <f>VLOOKUP(B467,'Test Data'!$A$1:$N$33,10,FALSE)</f>
        <v>-8.7404366585335467</v>
      </c>
      <c r="L467">
        <f>VLOOKUP(D467,'Test Data'!$A$1:$N$33,13,FALSE)</f>
        <v>-8.6491428571428539</v>
      </c>
      <c r="M467">
        <f>VLOOKUP(B467,'Test Data'!$A$1:$N$33,13,FALSE)</f>
        <v>26.68571428571428</v>
      </c>
      <c r="N467">
        <f>VLOOKUP(D467,'Test Data'!$A$1:$N$33,14,FALSE)</f>
        <v>8.41</v>
      </c>
      <c r="O467">
        <f>VLOOKUP(B467,'Test Data'!$A$1:$N$33,14,FALSE)</f>
        <v>2.7825000000000024</v>
      </c>
      <c r="P467">
        <f>VLOOKUP(B467,'Test Data'!$A$1:$G$33,7,FALSE)</f>
        <v>46.666000000000004</v>
      </c>
      <c r="Q467">
        <f>VLOOKUP(D467,'Test Data'!$A$1:$G$33,7,FALSE)</f>
        <v>49.713999999999999</v>
      </c>
    </row>
    <row r="468" spans="1:17" x14ac:dyDescent="0.3">
      <c r="A468" s="8">
        <v>44910</v>
      </c>
      <c r="B468" s="6" t="s">
        <v>29</v>
      </c>
      <c r="C468" s="6">
        <v>3</v>
      </c>
      <c r="D468" s="6" t="s">
        <v>14</v>
      </c>
      <c r="E468" s="6">
        <v>2</v>
      </c>
      <c r="F468" s="6" t="s">
        <v>35</v>
      </c>
      <c r="G468" s="6">
        <f t="shared" si="14"/>
        <v>-1</v>
      </c>
      <c r="H468">
        <f t="shared" si="15"/>
        <v>5</v>
      </c>
      <c r="J468">
        <f>VLOOKUP(D468,'Test Data'!$A$1:$N$33,10,FALSE)</f>
        <v>136.98197199901549</v>
      </c>
      <c r="K468">
        <f>VLOOKUP(B468,'Test Data'!$A$1:$N$33,10,FALSE)</f>
        <v>167.6953685618729</v>
      </c>
      <c r="L468">
        <f>VLOOKUP(D468,'Test Data'!$A$1:$N$33,13,FALSE)</f>
        <v>60.471999999999994</v>
      </c>
      <c r="M468">
        <f>VLOOKUP(B468,'Test Data'!$A$1:$N$33,13,FALSE)</f>
        <v>13.393142857142854</v>
      </c>
      <c r="N468">
        <f>VLOOKUP(D468,'Test Data'!$A$1:$N$33,14,FALSE)</f>
        <v>17.717499999999998</v>
      </c>
      <c r="O468">
        <f>VLOOKUP(B468,'Test Data'!$A$1:$N$33,14,FALSE)</f>
        <v>14.0275</v>
      </c>
      <c r="P468">
        <f>VLOOKUP(B468,'Test Data'!$A$1:$G$33,7,FALSE)</f>
        <v>55.707499999999996</v>
      </c>
      <c r="Q468">
        <f>VLOOKUP(D468,'Test Data'!$A$1:$G$33,7,FALSE)</f>
        <v>51.605499999999999</v>
      </c>
    </row>
    <row r="469" spans="1:17" x14ac:dyDescent="0.3">
      <c r="A469" s="9">
        <v>44910</v>
      </c>
      <c r="B469" s="7" t="s">
        <v>34</v>
      </c>
      <c r="C469" s="7">
        <v>2</v>
      </c>
      <c r="D469" s="7" t="s">
        <v>18</v>
      </c>
      <c r="E469" s="7">
        <v>3</v>
      </c>
      <c r="F469" s="7"/>
      <c r="G469" s="6">
        <f t="shared" si="14"/>
        <v>1</v>
      </c>
      <c r="H469">
        <f t="shared" si="15"/>
        <v>5</v>
      </c>
      <c r="J469">
        <f>VLOOKUP(D469,'Test Data'!$A$1:$N$33,10,FALSE)</f>
        <v>146.30396690681772</v>
      </c>
      <c r="K469">
        <f>VLOOKUP(B469,'Test Data'!$A$1:$N$33,10,FALSE)</f>
        <v>102.7335900621118</v>
      </c>
      <c r="L469">
        <f>VLOOKUP(D469,'Test Data'!$A$1:$N$33,13,FALSE)</f>
        <v>-7.4811428571428538</v>
      </c>
      <c r="M469">
        <f>VLOOKUP(B469,'Test Data'!$A$1:$N$33,13,FALSE)</f>
        <v>3.6628571428571433</v>
      </c>
      <c r="N469">
        <f>VLOOKUP(D469,'Test Data'!$A$1:$N$33,14,FALSE)</f>
        <v>12.412499999999998</v>
      </c>
      <c r="O469">
        <f>VLOOKUP(B469,'Test Data'!$A$1:$N$33,14,FALSE)</f>
        <v>8.9399999999999977</v>
      </c>
      <c r="P469">
        <f>VLOOKUP(B469,'Test Data'!$A$1:$G$33,7,FALSE)</f>
        <v>50.25</v>
      </c>
      <c r="Q469">
        <f>VLOOKUP(D469,'Test Data'!$A$1:$G$33,7,FALSE)</f>
        <v>55.962999999999994</v>
      </c>
    </row>
    <row r="470" spans="1:17" x14ac:dyDescent="0.3">
      <c r="A470" s="8">
        <v>44910</v>
      </c>
      <c r="B470" s="6" t="s">
        <v>27</v>
      </c>
      <c r="C470" s="6">
        <v>4</v>
      </c>
      <c r="D470" s="6" t="s">
        <v>6</v>
      </c>
      <c r="E470" s="6">
        <v>1</v>
      </c>
      <c r="F470" s="6"/>
      <c r="G470" s="6">
        <f t="shared" si="14"/>
        <v>-3</v>
      </c>
      <c r="H470">
        <f t="shared" si="15"/>
        <v>5</v>
      </c>
      <c r="J470">
        <f>VLOOKUP(D470,'Test Data'!$A$1:$N$33,10,FALSE)</f>
        <v>1.760967724928741</v>
      </c>
      <c r="K470">
        <f>VLOOKUP(B470,'Test Data'!$A$1:$N$33,10,FALSE)</f>
        <v>146.74742788408409</v>
      </c>
      <c r="L470">
        <f>VLOOKUP(D470,'Test Data'!$A$1:$N$33,13,FALSE)</f>
        <v>5.3714285714285701</v>
      </c>
      <c r="M470">
        <f>VLOOKUP(B470,'Test Data'!$A$1:$N$33,13,FALSE)</f>
        <v>47.028571428571425</v>
      </c>
      <c r="N470">
        <f>VLOOKUP(D470,'Test Data'!$A$1:$N$33,14,FALSE)</f>
        <v>1.1374999999999975</v>
      </c>
      <c r="O470">
        <f>VLOOKUP(B470,'Test Data'!$A$1:$N$33,14,FALSE)</f>
        <v>12.777499999999996</v>
      </c>
      <c r="P470">
        <f>VLOOKUP(B470,'Test Data'!$A$1:$G$33,7,FALSE)</f>
        <v>54.585499999999996</v>
      </c>
      <c r="Q470">
        <f>VLOOKUP(D470,'Test Data'!$A$1:$G$33,7,FALSE)</f>
        <v>39.211500000000001</v>
      </c>
    </row>
    <row r="471" spans="1:17" x14ac:dyDescent="0.3">
      <c r="A471" s="9">
        <v>44910</v>
      </c>
      <c r="B471" s="7" t="s">
        <v>13</v>
      </c>
      <c r="C471" s="7">
        <v>4</v>
      </c>
      <c r="D471" s="7" t="s">
        <v>11</v>
      </c>
      <c r="E471" s="7">
        <v>2</v>
      </c>
      <c r="F471" s="7"/>
      <c r="G471" s="6">
        <f t="shared" si="14"/>
        <v>-2</v>
      </c>
      <c r="H471">
        <f t="shared" si="15"/>
        <v>6</v>
      </c>
      <c r="J471">
        <f>VLOOKUP(D471,'Test Data'!$A$1:$N$33,10,FALSE)</f>
        <v>141.70098544061301</v>
      </c>
      <c r="K471">
        <f>VLOOKUP(B471,'Test Data'!$A$1:$N$33,10,FALSE)</f>
        <v>84.208897650180759</v>
      </c>
      <c r="L471">
        <f>VLOOKUP(D471,'Test Data'!$A$1:$N$33,13,FALSE)</f>
        <v>23.155428571428573</v>
      </c>
      <c r="M471">
        <f>VLOOKUP(B471,'Test Data'!$A$1:$N$33,13,FALSE)</f>
        <v>-1.7542857142857149</v>
      </c>
      <c r="N471">
        <f>VLOOKUP(D471,'Test Data'!$A$1:$N$33,14,FALSE)</f>
        <v>13.1175</v>
      </c>
      <c r="O471">
        <f>VLOOKUP(B471,'Test Data'!$A$1:$N$33,14,FALSE)</f>
        <v>6.9050000000000047</v>
      </c>
      <c r="P471">
        <f>VLOOKUP(B471,'Test Data'!$A$1:$G$33,7,FALSE)</f>
        <v>46.412999999999997</v>
      </c>
      <c r="Q471">
        <f>VLOOKUP(D471,'Test Data'!$A$1:$G$33,7,FALSE)</f>
        <v>53.156500000000001</v>
      </c>
    </row>
    <row r="472" spans="1:17" x14ac:dyDescent="0.3">
      <c r="A472" s="8">
        <v>44910</v>
      </c>
      <c r="B472" s="6" t="s">
        <v>10</v>
      </c>
      <c r="C472" s="6">
        <v>4</v>
      </c>
      <c r="D472" s="6" t="s">
        <v>9</v>
      </c>
      <c r="E472" s="6">
        <v>3</v>
      </c>
      <c r="F472" s="6" t="s">
        <v>35</v>
      </c>
      <c r="G472" s="6">
        <f t="shared" si="14"/>
        <v>-1</v>
      </c>
      <c r="H472">
        <f t="shared" si="15"/>
        <v>7</v>
      </c>
      <c r="J472">
        <f>VLOOKUP(D472,'Test Data'!$A$1:$N$33,10,FALSE)</f>
        <v>168.59416263736261</v>
      </c>
      <c r="K472">
        <f>VLOOKUP(B472,'Test Data'!$A$1:$N$33,10,FALSE)</f>
        <v>49.127093802118544</v>
      </c>
      <c r="L472">
        <f>VLOOKUP(D472,'Test Data'!$A$1:$N$33,13,FALSE)</f>
        <v>-11.399999999999999</v>
      </c>
      <c r="M472">
        <f>VLOOKUP(B472,'Test Data'!$A$1:$N$33,13,FALSE)</f>
        <v>12.201142857142857</v>
      </c>
      <c r="N472">
        <f>VLOOKUP(D472,'Test Data'!$A$1:$N$33,14,FALSE)</f>
        <v>19.89</v>
      </c>
      <c r="O472">
        <f>VLOOKUP(B472,'Test Data'!$A$1:$N$33,14,FALSE)</f>
        <v>1.5749999999999993</v>
      </c>
      <c r="P472">
        <f>VLOOKUP(B472,'Test Data'!$A$1:$G$33,7,FALSE)</f>
        <v>45.790499999999994</v>
      </c>
      <c r="Q472">
        <f>VLOOKUP(D472,'Test Data'!$A$1:$G$33,7,FALSE)</f>
        <v>58.694500000000005</v>
      </c>
    </row>
    <row r="473" spans="1:17" x14ac:dyDescent="0.3">
      <c r="A473" s="9">
        <v>44910</v>
      </c>
      <c r="B473" s="7" t="s">
        <v>3</v>
      </c>
      <c r="C473" s="7">
        <v>4</v>
      </c>
      <c r="D473" s="7" t="s">
        <v>31</v>
      </c>
      <c r="E473" s="7">
        <v>2</v>
      </c>
      <c r="F473" s="7"/>
      <c r="G473" s="6">
        <f t="shared" si="14"/>
        <v>-2</v>
      </c>
      <c r="H473">
        <f t="shared" si="15"/>
        <v>6</v>
      </c>
      <c r="J473">
        <f>VLOOKUP(D473,'Test Data'!$A$1:$N$33,10,FALSE)</f>
        <v>122.69680256187354</v>
      </c>
      <c r="K473">
        <f>VLOOKUP(B473,'Test Data'!$A$1:$N$33,10,FALSE)</f>
        <v>86.128930481283419</v>
      </c>
      <c r="L473">
        <f>VLOOKUP(D473,'Test Data'!$A$1:$N$33,13,FALSE)</f>
        <v>24.367999999999999</v>
      </c>
      <c r="M473">
        <f>VLOOKUP(B473,'Test Data'!$A$1:$N$33,13,FALSE)</f>
        <v>42.425142857142845</v>
      </c>
      <c r="N473">
        <f>VLOOKUP(D473,'Test Data'!$A$1:$N$33,14,FALSE)</f>
        <v>9.4549999999999983</v>
      </c>
      <c r="O473">
        <f>VLOOKUP(B473,'Test Data'!$A$1:$N$33,14,FALSE)</f>
        <v>7.7924999999999969</v>
      </c>
      <c r="P473">
        <f>VLOOKUP(B473,'Test Data'!$A$1:$G$33,7,FALSE)</f>
        <v>53.312000000000005</v>
      </c>
      <c r="Q473">
        <f>VLOOKUP(D473,'Test Data'!$A$1:$G$33,7,FALSE)</f>
        <v>54.636500000000005</v>
      </c>
    </row>
    <row r="474" spans="1:17" x14ac:dyDescent="0.3">
      <c r="A474" s="8">
        <v>44910</v>
      </c>
      <c r="B474" s="6" t="s">
        <v>26</v>
      </c>
      <c r="C474" s="6">
        <v>5</v>
      </c>
      <c r="D474" s="6" t="s">
        <v>33</v>
      </c>
      <c r="E474" s="6">
        <v>2</v>
      </c>
      <c r="F474" s="6"/>
      <c r="G474" s="6">
        <f t="shared" si="14"/>
        <v>-3</v>
      </c>
      <c r="H474">
        <f t="shared" si="15"/>
        <v>7</v>
      </c>
      <c r="J474">
        <f>VLOOKUP(D474,'Test Data'!$A$1:$N$33,10,FALSE)</f>
        <v>-8.7404366585335467</v>
      </c>
      <c r="K474">
        <f>VLOOKUP(B474,'Test Data'!$A$1:$N$33,10,FALSE)</f>
        <v>-4.6858997148042523</v>
      </c>
      <c r="L474">
        <f>VLOOKUP(D474,'Test Data'!$A$1:$N$33,13,FALSE)</f>
        <v>26.68571428571428</v>
      </c>
      <c r="M474">
        <f>VLOOKUP(B474,'Test Data'!$A$1:$N$33,13,FALSE)</f>
        <v>0.628571428571429</v>
      </c>
      <c r="N474">
        <f>VLOOKUP(D474,'Test Data'!$A$1:$N$33,14,FALSE)</f>
        <v>2.7825000000000024</v>
      </c>
      <c r="O474">
        <f>VLOOKUP(B474,'Test Data'!$A$1:$N$33,14,FALSE)</f>
        <v>6.8450000000000024</v>
      </c>
      <c r="P474">
        <f>VLOOKUP(B474,'Test Data'!$A$1:$G$33,7,FALSE)</f>
        <v>43.948500000000003</v>
      </c>
      <c r="Q474">
        <f>VLOOKUP(D474,'Test Data'!$A$1:$G$33,7,FALSE)</f>
        <v>46.666000000000004</v>
      </c>
    </row>
    <row r="475" spans="1:17" x14ac:dyDescent="0.3">
      <c r="A475" s="9">
        <v>44910</v>
      </c>
      <c r="B475" s="7" t="s">
        <v>4</v>
      </c>
      <c r="C475" s="7">
        <v>2</v>
      </c>
      <c r="D475" s="7" t="s">
        <v>15</v>
      </c>
      <c r="E475" s="7">
        <v>1</v>
      </c>
      <c r="F475" s="7"/>
      <c r="G475" s="6">
        <f t="shared" si="14"/>
        <v>-1</v>
      </c>
      <c r="H475">
        <f t="shared" si="15"/>
        <v>3</v>
      </c>
      <c r="J475">
        <f>VLOOKUP(D475,'Test Data'!$A$1:$N$33,10,FALSE)</f>
        <v>139.03583232323234</v>
      </c>
      <c r="K475">
        <f>VLOOKUP(B475,'Test Data'!$A$1:$N$33,10,FALSE)</f>
        <v>88.222810330423755</v>
      </c>
      <c r="L475">
        <f>VLOOKUP(D475,'Test Data'!$A$1:$N$33,13,FALSE)</f>
        <v>12.76</v>
      </c>
      <c r="M475">
        <f>VLOOKUP(B475,'Test Data'!$A$1:$N$33,13,FALSE)</f>
        <v>15.506285714285713</v>
      </c>
      <c r="N475">
        <f>VLOOKUP(D475,'Test Data'!$A$1:$N$33,14,FALSE)</f>
        <v>16.397500000000001</v>
      </c>
      <c r="O475">
        <f>VLOOKUP(B475,'Test Data'!$A$1:$N$33,14,FALSE)</f>
        <v>3.3900000000000006</v>
      </c>
      <c r="P475">
        <f>VLOOKUP(B475,'Test Data'!$A$1:$G$33,7,FALSE)</f>
        <v>51.642000000000003</v>
      </c>
      <c r="Q475">
        <f>VLOOKUP(D475,'Test Data'!$A$1:$G$33,7,FALSE)</f>
        <v>53.043999999999997</v>
      </c>
    </row>
    <row r="476" spans="1:17" x14ac:dyDescent="0.3">
      <c r="A476" s="8">
        <v>44910</v>
      </c>
      <c r="B476" s="6" t="s">
        <v>5</v>
      </c>
      <c r="C476" s="6">
        <v>1</v>
      </c>
      <c r="D476" s="6" t="s">
        <v>17</v>
      </c>
      <c r="E476" s="6">
        <v>3</v>
      </c>
      <c r="F476" s="6"/>
      <c r="G476" s="6">
        <f t="shared" si="14"/>
        <v>2</v>
      </c>
      <c r="H476">
        <f t="shared" si="15"/>
        <v>4</v>
      </c>
      <c r="J476">
        <f>VLOOKUP(D476,'Test Data'!$A$1:$N$33,10,FALSE)</f>
        <v>136.54911843711844</v>
      </c>
      <c r="K476">
        <f>VLOOKUP(B476,'Test Data'!$A$1:$N$33,10,FALSE)</f>
        <v>101.36763398692811</v>
      </c>
      <c r="L476">
        <f>VLOOKUP(D476,'Test Data'!$A$1:$N$33,13,FALSE)</f>
        <v>33.722285714285711</v>
      </c>
      <c r="M476">
        <f>VLOOKUP(B476,'Test Data'!$A$1:$N$33,13,FALSE)</f>
        <v>22.968</v>
      </c>
      <c r="N476">
        <f>VLOOKUP(D476,'Test Data'!$A$1:$N$33,14,FALSE)</f>
        <v>18.827500000000001</v>
      </c>
      <c r="O476">
        <f>VLOOKUP(B476,'Test Data'!$A$1:$N$33,14,FALSE)</f>
        <v>16.109999999999996</v>
      </c>
      <c r="P476">
        <f>VLOOKUP(B476,'Test Data'!$A$1:$G$33,7,FALSE)</f>
        <v>50.840499999999999</v>
      </c>
      <c r="Q476">
        <f>VLOOKUP(D476,'Test Data'!$A$1:$G$33,7,FALSE)</f>
        <v>49.573999999999998</v>
      </c>
    </row>
    <row r="477" spans="1:17" x14ac:dyDescent="0.3">
      <c r="A477" s="9">
        <v>44910</v>
      </c>
      <c r="B477" s="7" t="s">
        <v>20</v>
      </c>
      <c r="C477" s="7">
        <v>1</v>
      </c>
      <c r="D477" s="7" t="s">
        <v>7</v>
      </c>
      <c r="E477" s="7">
        <v>4</v>
      </c>
      <c r="F477" s="7"/>
      <c r="G477" s="6">
        <f t="shared" si="14"/>
        <v>3</v>
      </c>
      <c r="H477">
        <f t="shared" si="15"/>
        <v>5</v>
      </c>
      <c r="J477">
        <f>VLOOKUP(D477,'Test Data'!$A$1:$N$33,10,FALSE)</f>
        <v>111.27740775464804</v>
      </c>
      <c r="K477">
        <f>VLOOKUP(B477,'Test Data'!$A$1:$N$33,10,FALSE)</f>
        <v>40.403777624346652</v>
      </c>
      <c r="L477">
        <f>VLOOKUP(D477,'Test Data'!$A$1:$N$33,13,FALSE)</f>
        <v>4.7725714285714282</v>
      </c>
      <c r="M477">
        <f>VLOOKUP(B477,'Test Data'!$A$1:$N$33,13,FALSE)</f>
        <v>1.0045714285714276</v>
      </c>
      <c r="N477">
        <f>VLOOKUP(D477,'Test Data'!$A$1:$N$33,14,FALSE)</f>
        <v>17.254999999999999</v>
      </c>
      <c r="O477">
        <f>VLOOKUP(B477,'Test Data'!$A$1:$N$33,14,FALSE)</f>
        <v>6.6625000000000014</v>
      </c>
      <c r="P477">
        <f>VLOOKUP(B477,'Test Data'!$A$1:$G$33,7,FALSE)</f>
        <v>45.282499999999999</v>
      </c>
      <c r="Q477">
        <f>VLOOKUP(D477,'Test Data'!$A$1:$G$33,7,FALSE)</f>
        <v>51.508500000000005</v>
      </c>
    </row>
    <row r="478" spans="1:17" x14ac:dyDescent="0.3">
      <c r="A478" s="8">
        <v>44910</v>
      </c>
      <c r="B478" s="6" t="s">
        <v>21</v>
      </c>
      <c r="C478" s="6">
        <v>1</v>
      </c>
      <c r="D478" s="6" t="s">
        <v>23</v>
      </c>
      <c r="E478" s="6">
        <v>2</v>
      </c>
      <c r="F478" s="6" t="s">
        <v>36</v>
      </c>
      <c r="G478" s="6">
        <f t="shared" si="14"/>
        <v>1</v>
      </c>
      <c r="H478">
        <f t="shared" si="15"/>
        <v>3</v>
      </c>
      <c r="J478">
        <f>VLOOKUP(D478,'Test Data'!$A$1:$N$33,10,FALSE)</f>
        <v>108.81431168831168</v>
      </c>
      <c r="K478">
        <f>VLOOKUP(B478,'Test Data'!$A$1:$N$33,10,FALSE)</f>
        <v>76.409007752840552</v>
      </c>
      <c r="L478">
        <f>VLOOKUP(D478,'Test Data'!$A$1:$N$33,13,FALSE)</f>
        <v>37.825142857142851</v>
      </c>
      <c r="M478">
        <f>VLOOKUP(B478,'Test Data'!$A$1:$N$33,13,FALSE)</f>
        <v>31.026285714285713</v>
      </c>
      <c r="N478">
        <f>VLOOKUP(D478,'Test Data'!$A$1:$N$33,14,FALSE)</f>
        <v>7.2100000000000044</v>
      </c>
      <c r="O478">
        <f>VLOOKUP(B478,'Test Data'!$A$1:$N$33,14,FALSE)</f>
        <v>8.9650000000000034</v>
      </c>
      <c r="P478">
        <f>VLOOKUP(B478,'Test Data'!$A$1:$G$33,7,FALSE)</f>
        <v>50.613</v>
      </c>
      <c r="Q478">
        <f>VLOOKUP(D478,'Test Data'!$A$1:$G$33,7,FALSE)</f>
        <v>50.827500000000001</v>
      </c>
    </row>
    <row r="479" spans="1:17" x14ac:dyDescent="0.3">
      <c r="A479" s="9">
        <v>44910</v>
      </c>
      <c r="B479" s="7" t="s">
        <v>30</v>
      </c>
      <c r="C479" s="7">
        <v>2</v>
      </c>
      <c r="D479" s="7" t="s">
        <v>12</v>
      </c>
      <c r="E479" s="7">
        <v>1</v>
      </c>
      <c r="F479" s="7"/>
      <c r="G479" s="6">
        <f t="shared" si="14"/>
        <v>-1</v>
      </c>
      <c r="H479">
        <f t="shared" si="15"/>
        <v>3</v>
      </c>
      <c r="J479">
        <f>VLOOKUP(D479,'Test Data'!$A$1:$N$33,10,FALSE)</f>
        <v>53.979766020169095</v>
      </c>
      <c r="K479">
        <f>VLOOKUP(B479,'Test Data'!$A$1:$N$33,10,FALSE)</f>
        <v>143.23803174603177</v>
      </c>
      <c r="L479">
        <f>VLOOKUP(D479,'Test Data'!$A$1:$N$33,13,FALSE)</f>
        <v>19.751999999999999</v>
      </c>
      <c r="M479">
        <f>VLOOKUP(B479,'Test Data'!$A$1:$N$33,13,FALSE)</f>
        <v>16.389714285714284</v>
      </c>
      <c r="N479">
        <f>VLOOKUP(D479,'Test Data'!$A$1:$N$33,14,FALSE)</f>
        <v>5.9175000000000004</v>
      </c>
      <c r="O479">
        <f>VLOOKUP(B479,'Test Data'!$A$1:$N$33,14,FALSE)</f>
        <v>17.792499999999997</v>
      </c>
      <c r="P479">
        <f>VLOOKUP(B479,'Test Data'!$A$1:$G$33,7,FALSE)</f>
        <v>53.600500000000004</v>
      </c>
      <c r="Q479">
        <f>VLOOKUP(D479,'Test Data'!$A$1:$G$33,7,FALSE)</f>
        <v>48.340999999999994</v>
      </c>
    </row>
    <row r="480" spans="1:17" x14ac:dyDescent="0.3">
      <c r="A480" s="8">
        <v>44911</v>
      </c>
      <c r="B480" s="6" t="s">
        <v>16</v>
      </c>
      <c r="C480" s="6">
        <v>4</v>
      </c>
      <c r="D480" s="6" t="s">
        <v>25</v>
      </c>
      <c r="E480" s="6">
        <v>5</v>
      </c>
      <c r="F480" s="6"/>
      <c r="G480" s="6">
        <f t="shared" si="14"/>
        <v>1</v>
      </c>
      <c r="H480">
        <f t="shared" si="15"/>
        <v>9</v>
      </c>
      <c r="J480">
        <f>VLOOKUP(D480,'Test Data'!$A$1:$N$33,10,FALSE)</f>
        <v>39.840338825608846</v>
      </c>
      <c r="K480">
        <f>VLOOKUP(B480,'Test Data'!$A$1:$N$33,10,FALSE)</f>
        <v>63.730171402644544</v>
      </c>
      <c r="L480">
        <f>VLOOKUP(D480,'Test Data'!$A$1:$N$33,13,FALSE)</f>
        <v>27.305142857142851</v>
      </c>
      <c r="M480">
        <f>VLOOKUP(B480,'Test Data'!$A$1:$N$33,13,FALSE)</f>
        <v>50.068571428571417</v>
      </c>
      <c r="N480">
        <f>VLOOKUP(D480,'Test Data'!$A$1:$N$33,14,FALSE)</f>
        <v>9.8724999999999987</v>
      </c>
      <c r="O480">
        <f>VLOOKUP(B480,'Test Data'!$A$1:$N$33,14,FALSE)</f>
        <v>8.764999999999997</v>
      </c>
      <c r="P480">
        <f>VLOOKUP(B480,'Test Data'!$A$1:$G$33,7,FALSE)</f>
        <v>50.204499999999996</v>
      </c>
      <c r="Q480">
        <f>VLOOKUP(D480,'Test Data'!$A$1:$G$33,7,FALSE)</f>
        <v>45.057000000000002</v>
      </c>
    </row>
    <row r="481" spans="1:17" x14ac:dyDescent="0.3">
      <c r="A481" s="9">
        <v>44911</v>
      </c>
      <c r="B481" s="7" t="s">
        <v>10</v>
      </c>
      <c r="C481" s="7">
        <v>5</v>
      </c>
      <c r="D481" s="7" t="s">
        <v>22</v>
      </c>
      <c r="E481" s="7">
        <v>2</v>
      </c>
      <c r="F481" s="7"/>
      <c r="G481" s="6">
        <f t="shared" si="14"/>
        <v>-3</v>
      </c>
      <c r="H481">
        <f t="shared" si="15"/>
        <v>7</v>
      </c>
      <c r="J481">
        <f>VLOOKUP(D481,'Test Data'!$A$1:$N$33,10,FALSE)</f>
        <v>74.976702286219535</v>
      </c>
      <c r="K481">
        <f>VLOOKUP(B481,'Test Data'!$A$1:$N$33,10,FALSE)</f>
        <v>49.127093802118544</v>
      </c>
      <c r="L481">
        <f>VLOOKUP(D481,'Test Data'!$A$1:$N$33,13,FALSE)</f>
        <v>-0.72571428571428664</v>
      </c>
      <c r="M481">
        <f>VLOOKUP(B481,'Test Data'!$A$1:$N$33,13,FALSE)</f>
        <v>12.201142857142857</v>
      </c>
      <c r="N481">
        <f>VLOOKUP(D481,'Test Data'!$A$1:$N$33,14,FALSE)</f>
        <v>7.3575000000000017</v>
      </c>
      <c r="O481">
        <f>VLOOKUP(B481,'Test Data'!$A$1:$N$33,14,FALSE)</f>
        <v>1.5749999999999993</v>
      </c>
      <c r="P481">
        <f>VLOOKUP(B481,'Test Data'!$A$1:$G$33,7,FALSE)</f>
        <v>45.790499999999994</v>
      </c>
      <c r="Q481">
        <f>VLOOKUP(D481,'Test Data'!$A$1:$G$33,7,FALSE)</f>
        <v>52.762500000000003</v>
      </c>
    </row>
    <row r="482" spans="1:17" x14ac:dyDescent="0.3">
      <c r="A482" s="8">
        <v>44911</v>
      </c>
      <c r="B482" s="6" t="s">
        <v>6</v>
      </c>
      <c r="C482" s="6">
        <v>1</v>
      </c>
      <c r="D482" s="6" t="s">
        <v>28</v>
      </c>
      <c r="E482" s="6">
        <v>4</v>
      </c>
      <c r="F482" s="6"/>
      <c r="G482" s="6">
        <f t="shared" si="14"/>
        <v>3</v>
      </c>
      <c r="H482">
        <f t="shared" si="15"/>
        <v>5</v>
      </c>
      <c r="J482">
        <f>VLOOKUP(D482,'Test Data'!$A$1:$N$33,10,FALSE)</f>
        <v>102.79954013918658</v>
      </c>
      <c r="K482">
        <f>VLOOKUP(B482,'Test Data'!$A$1:$N$33,10,FALSE)</f>
        <v>1.760967724928741</v>
      </c>
      <c r="L482">
        <f>VLOOKUP(D482,'Test Data'!$A$1:$N$33,13,FALSE)</f>
        <v>17.073142857142859</v>
      </c>
      <c r="M482">
        <f>VLOOKUP(B482,'Test Data'!$A$1:$N$33,13,FALSE)</f>
        <v>5.3714285714285701</v>
      </c>
      <c r="N482">
        <f>VLOOKUP(D482,'Test Data'!$A$1:$N$33,14,FALSE)</f>
        <v>7.7174999999999976</v>
      </c>
      <c r="O482">
        <f>VLOOKUP(B482,'Test Data'!$A$1:$N$33,14,FALSE)</f>
        <v>1.1374999999999975</v>
      </c>
      <c r="P482">
        <f>VLOOKUP(B482,'Test Data'!$A$1:$G$33,7,FALSE)</f>
        <v>39.211500000000001</v>
      </c>
      <c r="Q482">
        <f>VLOOKUP(D482,'Test Data'!$A$1:$G$33,7,FALSE)</f>
        <v>51.605000000000004</v>
      </c>
    </row>
    <row r="483" spans="1:17" x14ac:dyDescent="0.3">
      <c r="A483" s="9">
        <v>44912</v>
      </c>
      <c r="B483" s="7" t="s">
        <v>13</v>
      </c>
      <c r="C483" s="7">
        <v>5</v>
      </c>
      <c r="D483" s="7" t="s">
        <v>25</v>
      </c>
      <c r="E483" s="7">
        <v>2</v>
      </c>
      <c r="F483" s="7"/>
      <c r="G483" s="6">
        <f t="shared" si="14"/>
        <v>-3</v>
      </c>
      <c r="H483">
        <f t="shared" si="15"/>
        <v>7</v>
      </c>
      <c r="J483">
        <f>VLOOKUP(D483,'Test Data'!$A$1:$N$33,10,FALSE)</f>
        <v>39.840338825608846</v>
      </c>
      <c r="K483">
        <f>VLOOKUP(B483,'Test Data'!$A$1:$N$33,10,FALSE)</f>
        <v>84.208897650180759</v>
      </c>
      <c r="L483">
        <f>VLOOKUP(D483,'Test Data'!$A$1:$N$33,13,FALSE)</f>
        <v>27.305142857142851</v>
      </c>
      <c r="M483">
        <f>VLOOKUP(B483,'Test Data'!$A$1:$N$33,13,FALSE)</f>
        <v>-1.7542857142857149</v>
      </c>
      <c r="N483">
        <f>VLOOKUP(D483,'Test Data'!$A$1:$N$33,14,FALSE)</f>
        <v>9.8724999999999987</v>
      </c>
      <c r="O483">
        <f>VLOOKUP(B483,'Test Data'!$A$1:$N$33,14,FALSE)</f>
        <v>6.9050000000000047</v>
      </c>
      <c r="P483">
        <f>VLOOKUP(B483,'Test Data'!$A$1:$G$33,7,FALSE)</f>
        <v>46.412999999999997</v>
      </c>
      <c r="Q483">
        <f>VLOOKUP(D483,'Test Data'!$A$1:$G$33,7,FALSE)</f>
        <v>45.057000000000002</v>
      </c>
    </row>
    <row r="484" spans="1:17" x14ac:dyDescent="0.3">
      <c r="A484" s="8">
        <v>44912</v>
      </c>
      <c r="B484" s="6" t="s">
        <v>20</v>
      </c>
      <c r="C484" s="6">
        <v>2</v>
      </c>
      <c r="D484" s="6" t="s">
        <v>14</v>
      </c>
      <c r="E484" s="6">
        <v>4</v>
      </c>
      <c r="F484" s="6"/>
      <c r="G484" s="6">
        <f t="shared" si="14"/>
        <v>2</v>
      </c>
      <c r="H484">
        <f t="shared" si="15"/>
        <v>6</v>
      </c>
      <c r="J484">
        <f>VLOOKUP(D484,'Test Data'!$A$1:$N$33,10,FALSE)</f>
        <v>136.98197199901549</v>
      </c>
      <c r="K484">
        <f>VLOOKUP(B484,'Test Data'!$A$1:$N$33,10,FALSE)</f>
        <v>40.403777624346652</v>
      </c>
      <c r="L484">
        <f>VLOOKUP(D484,'Test Data'!$A$1:$N$33,13,FALSE)</f>
        <v>60.471999999999994</v>
      </c>
      <c r="M484">
        <f>VLOOKUP(B484,'Test Data'!$A$1:$N$33,13,FALSE)</f>
        <v>1.0045714285714276</v>
      </c>
      <c r="N484">
        <f>VLOOKUP(D484,'Test Data'!$A$1:$N$33,14,FALSE)</f>
        <v>17.717499999999998</v>
      </c>
      <c r="O484">
        <f>VLOOKUP(B484,'Test Data'!$A$1:$N$33,14,FALSE)</f>
        <v>6.6625000000000014</v>
      </c>
      <c r="P484">
        <f>VLOOKUP(B484,'Test Data'!$A$1:$G$33,7,FALSE)</f>
        <v>45.282499999999999</v>
      </c>
      <c r="Q484">
        <f>VLOOKUP(D484,'Test Data'!$A$1:$G$33,7,FALSE)</f>
        <v>51.605499999999999</v>
      </c>
    </row>
    <row r="485" spans="1:17" x14ac:dyDescent="0.3">
      <c r="A485" s="9">
        <v>44912</v>
      </c>
      <c r="B485" s="7" t="s">
        <v>30</v>
      </c>
      <c r="C485" s="7">
        <v>4</v>
      </c>
      <c r="D485" s="7" t="s">
        <v>18</v>
      </c>
      <c r="E485" s="7">
        <v>5</v>
      </c>
      <c r="F485" s="7" t="s">
        <v>36</v>
      </c>
      <c r="G485" s="6">
        <f t="shared" si="14"/>
        <v>1</v>
      </c>
      <c r="H485">
        <f t="shared" si="15"/>
        <v>9</v>
      </c>
      <c r="J485">
        <f>VLOOKUP(D485,'Test Data'!$A$1:$N$33,10,FALSE)</f>
        <v>146.30396690681772</v>
      </c>
      <c r="K485">
        <f>VLOOKUP(B485,'Test Data'!$A$1:$N$33,10,FALSE)</f>
        <v>143.23803174603177</v>
      </c>
      <c r="L485">
        <f>VLOOKUP(D485,'Test Data'!$A$1:$N$33,13,FALSE)</f>
        <v>-7.4811428571428538</v>
      </c>
      <c r="M485">
        <f>VLOOKUP(B485,'Test Data'!$A$1:$N$33,13,FALSE)</f>
        <v>16.389714285714284</v>
      </c>
      <c r="N485">
        <f>VLOOKUP(D485,'Test Data'!$A$1:$N$33,14,FALSE)</f>
        <v>12.412499999999998</v>
      </c>
      <c r="O485">
        <f>VLOOKUP(B485,'Test Data'!$A$1:$N$33,14,FALSE)</f>
        <v>17.792499999999997</v>
      </c>
      <c r="P485">
        <f>VLOOKUP(B485,'Test Data'!$A$1:$G$33,7,FALSE)</f>
        <v>53.600500000000004</v>
      </c>
      <c r="Q485">
        <f>VLOOKUP(D485,'Test Data'!$A$1:$G$33,7,FALSE)</f>
        <v>55.962999999999994</v>
      </c>
    </row>
    <row r="486" spans="1:17" x14ac:dyDescent="0.3">
      <c r="A486" s="8">
        <v>44912</v>
      </c>
      <c r="B486" s="6" t="s">
        <v>21</v>
      </c>
      <c r="C486" s="6">
        <v>1</v>
      </c>
      <c r="D486" s="6" t="s">
        <v>11</v>
      </c>
      <c r="E486" s="6">
        <v>3</v>
      </c>
      <c r="F486" s="6"/>
      <c r="G486" s="6">
        <f t="shared" si="14"/>
        <v>2</v>
      </c>
      <c r="H486">
        <f t="shared" si="15"/>
        <v>4</v>
      </c>
      <c r="J486">
        <f>VLOOKUP(D486,'Test Data'!$A$1:$N$33,10,FALSE)</f>
        <v>141.70098544061301</v>
      </c>
      <c r="K486">
        <f>VLOOKUP(B486,'Test Data'!$A$1:$N$33,10,FALSE)</f>
        <v>76.409007752840552</v>
      </c>
      <c r="L486">
        <f>VLOOKUP(D486,'Test Data'!$A$1:$N$33,13,FALSE)</f>
        <v>23.155428571428573</v>
      </c>
      <c r="M486">
        <f>VLOOKUP(B486,'Test Data'!$A$1:$N$33,13,FALSE)</f>
        <v>31.026285714285713</v>
      </c>
      <c r="N486">
        <f>VLOOKUP(D486,'Test Data'!$A$1:$N$33,14,FALSE)</f>
        <v>13.1175</v>
      </c>
      <c r="O486">
        <f>VLOOKUP(B486,'Test Data'!$A$1:$N$33,14,FALSE)</f>
        <v>8.9650000000000034</v>
      </c>
      <c r="P486">
        <f>VLOOKUP(B486,'Test Data'!$A$1:$G$33,7,FALSE)</f>
        <v>50.613</v>
      </c>
      <c r="Q486">
        <f>VLOOKUP(D486,'Test Data'!$A$1:$G$33,7,FALSE)</f>
        <v>53.156500000000001</v>
      </c>
    </row>
    <row r="487" spans="1:17" x14ac:dyDescent="0.3">
      <c r="A487" s="9">
        <v>44912</v>
      </c>
      <c r="B487" s="7" t="s">
        <v>32</v>
      </c>
      <c r="C487" s="7">
        <v>6</v>
      </c>
      <c r="D487" s="7" t="s">
        <v>19</v>
      </c>
      <c r="E487" s="7">
        <v>3</v>
      </c>
      <c r="F487" s="7"/>
      <c r="G487" s="6">
        <f t="shared" si="14"/>
        <v>-3</v>
      </c>
      <c r="H487">
        <f t="shared" si="15"/>
        <v>9</v>
      </c>
      <c r="J487">
        <f>VLOOKUP(D487,'Test Data'!$A$1:$N$33,10,FALSE)</f>
        <v>87.364379749166758</v>
      </c>
      <c r="K487">
        <f>VLOOKUP(B487,'Test Data'!$A$1:$N$33,10,FALSE)</f>
        <v>124.79930909090909</v>
      </c>
      <c r="L487">
        <f>VLOOKUP(D487,'Test Data'!$A$1:$N$33,13,FALSE)</f>
        <v>13.821714285714281</v>
      </c>
      <c r="M487">
        <f>VLOOKUP(B487,'Test Data'!$A$1:$N$33,13,FALSE)</f>
        <v>-8.6491428571428539</v>
      </c>
      <c r="N487">
        <f>VLOOKUP(D487,'Test Data'!$A$1:$N$33,14,FALSE)</f>
        <v>10.832500000000003</v>
      </c>
      <c r="O487">
        <f>VLOOKUP(B487,'Test Data'!$A$1:$N$33,14,FALSE)</f>
        <v>8.41</v>
      </c>
      <c r="P487">
        <f>VLOOKUP(B487,'Test Data'!$A$1:$G$33,7,FALSE)</f>
        <v>49.713999999999999</v>
      </c>
      <c r="Q487">
        <f>VLOOKUP(D487,'Test Data'!$A$1:$G$33,7,FALSE)</f>
        <v>45.319500000000005</v>
      </c>
    </row>
    <row r="488" spans="1:17" x14ac:dyDescent="0.3">
      <c r="A488" s="8">
        <v>44912</v>
      </c>
      <c r="B488" s="6" t="s">
        <v>26</v>
      </c>
      <c r="C488" s="6">
        <v>4</v>
      </c>
      <c r="D488" s="6" t="s">
        <v>9</v>
      </c>
      <c r="E488" s="6">
        <v>3</v>
      </c>
      <c r="F488" s="6"/>
      <c r="G488" s="6">
        <f t="shared" si="14"/>
        <v>-1</v>
      </c>
      <c r="H488">
        <f t="shared" si="15"/>
        <v>7</v>
      </c>
      <c r="J488">
        <f>VLOOKUP(D488,'Test Data'!$A$1:$N$33,10,FALSE)</f>
        <v>168.59416263736261</v>
      </c>
      <c r="K488">
        <f>VLOOKUP(B488,'Test Data'!$A$1:$N$33,10,FALSE)</f>
        <v>-4.6858997148042523</v>
      </c>
      <c r="L488">
        <f>VLOOKUP(D488,'Test Data'!$A$1:$N$33,13,FALSE)</f>
        <v>-11.399999999999999</v>
      </c>
      <c r="M488">
        <f>VLOOKUP(B488,'Test Data'!$A$1:$N$33,13,FALSE)</f>
        <v>0.628571428571429</v>
      </c>
      <c r="N488">
        <f>VLOOKUP(D488,'Test Data'!$A$1:$N$33,14,FALSE)</f>
        <v>19.89</v>
      </c>
      <c r="O488">
        <f>VLOOKUP(B488,'Test Data'!$A$1:$N$33,14,FALSE)</f>
        <v>6.8450000000000024</v>
      </c>
      <c r="P488">
        <f>VLOOKUP(B488,'Test Data'!$A$1:$G$33,7,FALSE)</f>
        <v>43.948500000000003</v>
      </c>
      <c r="Q488">
        <f>VLOOKUP(D488,'Test Data'!$A$1:$G$33,7,FALSE)</f>
        <v>58.694500000000005</v>
      </c>
    </row>
    <row r="489" spans="1:17" x14ac:dyDescent="0.3">
      <c r="A489" s="9">
        <v>44912</v>
      </c>
      <c r="B489" s="7" t="s">
        <v>24</v>
      </c>
      <c r="C489" s="7">
        <v>2</v>
      </c>
      <c r="D489" s="7" t="s">
        <v>29</v>
      </c>
      <c r="E489" s="7">
        <v>3</v>
      </c>
      <c r="F489" s="7" t="s">
        <v>35</v>
      </c>
      <c r="G489" s="6">
        <f t="shared" si="14"/>
        <v>1</v>
      </c>
      <c r="H489">
        <f t="shared" si="15"/>
        <v>5</v>
      </c>
      <c r="J489">
        <f>VLOOKUP(D489,'Test Data'!$A$1:$N$33,10,FALSE)</f>
        <v>167.6953685618729</v>
      </c>
      <c r="K489">
        <f>VLOOKUP(B489,'Test Data'!$A$1:$N$33,10,FALSE)</f>
        <v>-22.036975171338725</v>
      </c>
      <c r="L489">
        <f>VLOOKUP(D489,'Test Data'!$A$1:$N$33,13,FALSE)</f>
        <v>13.393142857142854</v>
      </c>
      <c r="M489">
        <f>VLOOKUP(B489,'Test Data'!$A$1:$N$33,13,FALSE)</f>
        <v>-3.3074285714285723</v>
      </c>
      <c r="N489">
        <f>VLOOKUP(D489,'Test Data'!$A$1:$N$33,14,FALSE)</f>
        <v>14.0275</v>
      </c>
      <c r="O489">
        <f>VLOOKUP(B489,'Test Data'!$A$1:$N$33,14,FALSE)</f>
        <v>7.9775000000000027</v>
      </c>
      <c r="P489">
        <f>VLOOKUP(B489,'Test Data'!$A$1:$G$33,7,FALSE)</f>
        <v>43.370999999999995</v>
      </c>
      <c r="Q489">
        <f>VLOOKUP(D489,'Test Data'!$A$1:$G$33,7,FALSE)</f>
        <v>55.707499999999996</v>
      </c>
    </row>
    <row r="490" spans="1:17" x14ac:dyDescent="0.3">
      <c r="A490" s="8">
        <v>44912</v>
      </c>
      <c r="B490" s="6" t="s">
        <v>7</v>
      </c>
      <c r="C490" s="6">
        <v>5</v>
      </c>
      <c r="D490" s="6" t="s">
        <v>33</v>
      </c>
      <c r="E490" s="6">
        <v>1</v>
      </c>
      <c r="F490" s="6"/>
      <c r="G490" s="6">
        <f t="shared" si="14"/>
        <v>-4</v>
      </c>
      <c r="H490">
        <f t="shared" si="15"/>
        <v>6</v>
      </c>
      <c r="J490">
        <f>VLOOKUP(D490,'Test Data'!$A$1:$N$33,10,FALSE)</f>
        <v>-8.7404366585335467</v>
      </c>
      <c r="K490">
        <f>VLOOKUP(B490,'Test Data'!$A$1:$N$33,10,FALSE)</f>
        <v>111.27740775464804</v>
      </c>
      <c r="L490">
        <f>VLOOKUP(D490,'Test Data'!$A$1:$N$33,13,FALSE)</f>
        <v>26.68571428571428</v>
      </c>
      <c r="M490">
        <f>VLOOKUP(B490,'Test Data'!$A$1:$N$33,13,FALSE)</f>
        <v>4.7725714285714282</v>
      </c>
      <c r="N490">
        <f>VLOOKUP(D490,'Test Data'!$A$1:$N$33,14,FALSE)</f>
        <v>2.7825000000000024</v>
      </c>
      <c r="O490">
        <f>VLOOKUP(B490,'Test Data'!$A$1:$N$33,14,FALSE)</f>
        <v>17.254999999999999</v>
      </c>
      <c r="P490">
        <f>VLOOKUP(B490,'Test Data'!$A$1:$G$33,7,FALSE)</f>
        <v>51.508500000000005</v>
      </c>
      <c r="Q490">
        <f>VLOOKUP(D490,'Test Data'!$A$1:$G$33,7,FALSE)</f>
        <v>46.666000000000004</v>
      </c>
    </row>
    <row r="491" spans="1:17" x14ac:dyDescent="0.3">
      <c r="A491" s="9">
        <v>44912</v>
      </c>
      <c r="B491" s="7" t="s">
        <v>31</v>
      </c>
      <c r="C491" s="7">
        <v>4</v>
      </c>
      <c r="D491" s="7" t="s">
        <v>15</v>
      </c>
      <c r="E491" s="7">
        <v>2</v>
      </c>
      <c r="F491" s="7"/>
      <c r="G491" s="6">
        <f t="shared" si="14"/>
        <v>-2</v>
      </c>
      <c r="H491">
        <f t="shared" si="15"/>
        <v>6</v>
      </c>
      <c r="J491">
        <f>VLOOKUP(D491,'Test Data'!$A$1:$N$33,10,FALSE)</f>
        <v>139.03583232323234</v>
      </c>
      <c r="K491">
        <f>VLOOKUP(B491,'Test Data'!$A$1:$N$33,10,FALSE)</f>
        <v>122.69680256187354</v>
      </c>
      <c r="L491">
        <f>VLOOKUP(D491,'Test Data'!$A$1:$N$33,13,FALSE)</f>
        <v>12.76</v>
      </c>
      <c r="M491">
        <f>VLOOKUP(B491,'Test Data'!$A$1:$N$33,13,FALSE)</f>
        <v>24.367999999999999</v>
      </c>
      <c r="N491">
        <f>VLOOKUP(D491,'Test Data'!$A$1:$N$33,14,FALSE)</f>
        <v>16.397500000000001</v>
      </c>
      <c r="O491">
        <f>VLOOKUP(B491,'Test Data'!$A$1:$N$33,14,FALSE)</f>
        <v>9.4549999999999983</v>
      </c>
      <c r="P491">
        <f>VLOOKUP(B491,'Test Data'!$A$1:$G$33,7,FALSE)</f>
        <v>54.636500000000005</v>
      </c>
      <c r="Q491">
        <f>VLOOKUP(D491,'Test Data'!$A$1:$G$33,7,FALSE)</f>
        <v>53.043999999999997</v>
      </c>
    </row>
    <row r="492" spans="1:17" x14ac:dyDescent="0.3">
      <c r="A492" s="8">
        <v>44912</v>
      </c>
      <c r="B492" s="6" t="s">
        <v>17</v>
      </c>
      <c r="C492" s="6">
        <v>6</v>
      </c>
      <c r="D492" s="6" t="s">
        <v>4</v>
      </c>
      <c r="E492" s="6">
        <v>3</v>
      </c>
      <c r="F492" s="6"/>
      <c r="G492" s="6">
        <f t="shared" si="14"/>
        <v>-3</v>
      </c>
      <c r="H492">
        <f t="shared" si="15"/>
        <v>9</v>
      </c>
      <c r="J492">
        <f>VLOOKUP(D492,'Test Data'!$A$1:$N$33,10,FALSE)</f>
        <v>88.222810330423755</v>
      </c>
      <c r="K492">
        <f>VLOOKUP(B492,'Test Data'!$A$1:$N$33,10,FALSE)</f>
        <v>136.54911843711844</v>
      </c>
      <c r="L492">
        <f>VLOOKUP(D492,'Test Data'!$A$1:$N$33,13,FALSE)</f>
        <v>15.506285714285713</v>
      </c>
      <c r="M492">
        <f>VLOOKUP(B492,'Test Data'!$A$1:$N$33,13,FALSE)</f>
        <v>33.722285714285711</v>
      </c>
      <c r="N492">
        <f>VLOOKUP(D492,'Test Data'!$A$1:$N$33,14,FALSE)</f>
        <v>3.3900000000000006</v>
      </c>
      <c r="O492">
        <f>VLOOKUP(B492,'Test Data'!$A$1:$N$33,14,FALSE)</f>
        <v>18.827500000000001</v>
      </c>
      <c r="P492">
        <f>VLOOKUP(B492,'Test Data'!$A$1:$G$33,7,FALSE)</f>
        <v>49.573999999999998</v>
      </c>
      <c r="Q492">
        <f>VLOOKUP(D492,'Test Data'!$A$1:$G$33,7,FALSE)</f>
        <v>51.642000000000003</v>
      </c>
    </row>
    <row r="493" spans="1:17" x14ac:dyDescent="0.3">
      <c r="A493" s="9">
        <v>44912</v>
      </c>
      <c r="B493" s="7" t="s">
        <v>23</v>
      </c>
      <c r="C493" s="7">
        <v>5</v>
      </c>
      <c r="D493" s="7" t="s">
        <v>8</v>
      </c>
      <c r="E493" s="7">
        <v>1</v>
      </c>
      <c r="F493" s="7"/>
      <c r="G493" s="6">
        <f t="shared" ref="G493:G556" si="16">E493-C493</f>
        <v>-4</v>
      </c>
      <c r="H493">
        <f t="shared" si="15"/>
        <v>6</v>
      </c>
      <c r="J493">
        <f>VLOOKUP(D493,'Test Data'!$A$1:$N$33,10,FALSE)</f>
        <v>113.56726902166196</v>
      </c>
      <c r="K493">
        <f>VLOOKUP(B493,'Test Data'!$A$1:$N$33,10,FALSE)</f>
        <v>108.81431168831168</v>
      </c>
      <c r="L493">
        <f>VLOOKUP(D493,'Test Data'!$A$1:$N$33,13,FALSE)</f>
        <v>19.098285714285709</v>
      </c>
      <c r="M493">
        <f>VLOOKUP(B493,'Test Data'!$A$1:$N$33,13,FALSE)</f>
        <v>37.825142857142851</v>
      </c>
      <c r="N493">
        <f>VLOOKUP(D493,'Test Data'!$A$1:$N$33,14,FALSE)</f>
        <v>11.739999999999998</v>
      </c>
      <c r="O493">
        <f>VLOOKUP(B493,'Test Data'!$A$1:$N$33,14,FALSE)</f>
        <v>7.2100000000000044</v>
      </c>
      <c r="P493">
        <f>VLOOKUP(B493,'Test Data'!$A$1:$G$33,7,FALSE)</f>
        <v>50.827500000000001</v>
      </c>
      <c r="Q493">
        <f>VLOOKUP(D493,'Test Data'!$A$1:$G$33,7,FALSE)</f>
        <v>48.032499999999999</v>
      </c>
    </row>
    <row r="494" spans="1:17" x14ac:dyDescent="0.3">
      <c r="A494" s="8">
        <v>44912</v>
      </c>
      <c r="B494" s="6" t="s">
        <v>16</v>
      </c>
      <c r="C494" s="6">
        <v>5</v>
      </c>
      <c r="D494" s="6" t="s">
        <v>27</v>
      </c>
      <c r="E494" s="6">
        <v>2</v>
      </c>
      <c r="F494" s="6"/>
      <c r="G494" s="6">
        <f t="shared" si="16"/>
        <v>-3</v>
      </c>
      <c r="H494">
        <f t="shared" si="15"/>
        <v>7</v>
      </c>
      <c r="J494">
        <f>VLOOKUP(D494,'Test Data'!$A$1:$N$33,10,FALSE)</f>
        <v>146.74742788408409</v>
      </c>
      <c r="K494">
        <f>VLOOKUP(B494,'Test Data'!$A$1:$N$33,10,FALSE)</f>
        <v>63.730171402644544</v>
      </c>
      <c r="L494">
        <f>VLOOKUP(D494,'Test Data'!$A$1:$N$33,13,FALSE)</f>
        <v>47.028571428571425</v>
      </c>
      <c r="M494">
        <f>VLOOKUP(B494,'Test Data'!$A$1:$N$33,13,FALSE)</f>
        <v>50.068571428571417</v>
      </c>
      <c r="N494">
        <f>VLOOKUP(D494,'Test Data'!$A$1:$N$33,14,FALSE)</f>
        <v>12.777499999999996</v>
      </c>
      <c r="O494">
        <f>VLOOKUP(B494,'Test Data'!$A$1:$N$33,14,FALSE)</f>
        <v>8.764999999999997</v>
      </c>
      <c r="P494">
        <f>VLOOKUP(B494,'Test Data'!$A$1:$G$33,7,FALSE)</f>
        <v>50.204499999999996</v>
      </c>
      <c r="Q494">
        <f>VLOOKUP(D494,'Test Data'!$A$1:$G$33,7,FALSE)</f>
        <v>54.585499999999996</v>
      </c>
    </row>
    <row r="495" spans="1:17" x14ac:dyDescent="0.3">
      <c r="A495" s="9">
        <v>44912</v>
      </c>
      <c r="B495" s="7" t="s">
        <v>5</v>
      </c>
      <c r="C495" s="7">
        <v>2</v>
      </c>
      <c r="D495" s="7" t="s">
        <v>12</v>
      </c>
      <c r="E495" s="7">
        <v>5</v>
      </c>
      <c r="F495" s="7"/>
      <c r="G495" s="6">
        <f t="shared" si="16"/>
        <v>3</v>
      </c>
      <c r="H495">
        <f t="shared" si="15"/>
        <v>7</v>
      </c>
      <c r="J495">
        <f>VLOOKUP(D495,'Test Data'!$A$1:$N$33,10,FALSE)</f>
        <v>53.979766020169095</v>
      </c>
      <c r="K495">
        <f>VLOOKUP(B495,'Test Data'!$A$1:$N$33,10,FALSE)</f>
        <v>101.36763398692811</v>
      </c>
      <c r="L495">
        <f>VLOOKUP(D495,'Test Data'!$A$1:$N$33,13,FALSE)</f>
        <v>19.751999999999999</v>
      </c>
      <c r="M495">
        <f>VLOOKUP(B495,'Test Data'!$A$1:$N$33,13,FALSE)</f>
        <v>22.968</v>
      </c>
      <c r="N495">
        <f>VLOOKUP(D495,'Test Data'!$A$1:$N$33,14,FALSE)</f>
        <v>5.9175000000000004</v>
      </c>
      <c r="O495">
        <f>VLOOKUP(B495,'Test Data'!$A$1:$N$33,14,FALSE)</f>
        <v>16.109999999999996</v>
      </c>
      <c r="P495">
        <f>VLOOKUP(B495,'Test Data'!$A$1:$G$33,7,FALSE)</f>
        <v>50.840499999999999</v>
      </c>
      <c r="Q495">
        <f>VLOOKUP(D495,'Test Data'!$A$1:$G$33,7,FALSE)</f>
        <v>48.340999999999994</v>
      </c>
    </row>
    <row r="496" spans="1:17" x14ac:dyDescent="0.3">
      <c r="A496" s="8">
        <v>44913</v>
      </c>
      <c r="B496" s="6" t="s">
        <v>3</v>
      </c>
      <c r="C496" s="6">
        <v>2</v>
      </c>
      <c r="D496" s="6" t="s">
        <v>18</v>
      </c>
      <c r="E496" s="6">
        <v>3</v>
      </c>
      <c r="F496" s="6"/>
      <c r="G496" s="6">
        <f t="shared" si="16"/>
        <v>1</v>
      </c>
      <c r="H496">
        <f t="shared" si="15"/>
        <v>5</v>
      </c>
      <c r="J496">
        <f>VLOOKUP(D496,'Test Data'!$A$1:$N$33,10,FALSE)</f>
        <v>146.30396690681772</v>
      </c>
      <c r="K496">
        <f>VLOOKUP(B496,'Test Data'!$A$1:$N$33,10,FALSE)</f>
        <v>86.128930481283419</v>
      </c>
      <c r="L496">
        <f>VLOOKUP(D496,'Test Data'!$A$1:$N$33,13,FALSE)</f>
        <v>-7.4811428571428538</v>
      </c>
      <c r="M496">
        <f>VLOOKUP(B496,'Test Data'!$A$1:$N$33,13,FALSE)</f>
        <v>42.425142857142845</v>
      </c>
      <c r="N496">
        <f>VLOOKUP(D496,'Test Data'!$A$1:$N$33,14,FALSE)</f>
        <v>12.412499999999998</v>
      </c>
      <c r="O496">
        <f>VLOOKUP(B496,'Test Data'!$A$1:$N$33,14,FALSE)</f>
        <v>7.7924999999999969</v>
      </c>
      <c r="P496">
        <f>VLOOKUP(B496,'Test Data'!$A$1:$G$33,7,FALSE)</f>
        <v>53.312000000000005</v>
      </c>
      <c r="Q496">
        <f>VLOOKUP(D496,'Test Data'!$A$1:$G$33,7,FALSE)</f>
        <v>55.962999999999994</v>
      </c>
    </row>
    <row r="497" spans="1:17" x14ac:dyDescent="0.3">
      <c r="A497" s="9">
        <v>44913</v>
      </c>
      <c r="B497" s="7" t="s">
        <v>17</v>
      </c>
      <c r="C497" s="7">
        <v>7</v>
      </c>
      <c r="D497" s="7" t="s">
        <v>6</v>
      </c>
      <c r="E497" s="7">
        <v>1</v>
      </c>
      <c r="F497" s="7"/>
      <c r="G497" s="6">
        <f t="shared" si="16"/>
        <v>-6</v>
      </c>
      <c r="H497">
        <f t="shared" si="15"/>
        <v>8</v>
      </c>
      <c r="J497">
        <f>VLOOKUP(D497,'Test Data'!$A$1:$N$33,10,FALSE)</f>
        <v>1.760967724928741</v>
      </c>
      <c r="K497">
        <f>VLOOKUP(B497,'Test Data'!$A$1:$N$33,10,FALSE)</f>
        <v>136.54911843711844</v>
      </c>
      <c r="L497">
        <f>VLOOKUP(D497,'Test Data'!$A$1:$N$33,13,FALSE)</f>
        <v>5.3714285714285701</v>
      </c>
      <c r="M497">
        <f>VLOOKUP(B497,'Test Data'!$A$1:$N$33,13,FALSE)</f>
        <v>33.722285714285711</v>
      </c>
      <c r="N497">
        <f>VLOOKUP(D497,'Test Data'!$A$1:$N$33,14,FALSE)</f>
        <v>1.1374999999999975</v>
      </c>
      <c r="O497">
        <f>VLOOKUP(B497,'Test Data'!$A$1:$N$33,14,FALSE)</f>
        <v>18.827500000000001</v>
      </c>
      <c r="P497">
        <f>VLOOKUP(B497,'Test Data'!$A$1:$G$33,7,FALSE)</f>
        <v>49.573999999999998</v>
      </c>
      <c r="Q497">
        <f>VLOOKUP(D497,'Test Data'!$A$1:$G$33,7,FALSE)</f>
        <v>39.211500000000001</v>
      </c>
    </row>
    <row r="498" spans="1:17" x14ac:dyDescent="0.3">
      <c r="A498" s="8">
        <v>44913</v>
      </c>
      <c r="B498" s="6" t="s">
        <v>32</v>
      </c>
      <c r="C498" s="6">
        <v>2</v>
      </c>
      <c r="D498" s="6" t="s">
        <v>28</v>
      </c>
      <c r="E498" s="6">
        <v>4</v>
      </c>
      <c r="F498" s="6"/>
      <c r="G498" s="6">
        <f t="shared" si="16"/>
        <v>2</v>
      </c>
      <c r="H498">
        <f t="shared" si="15"/>
        <v>6</v>
      </c>
      <c r="J498">
        <f>VLOOKUP(D498,'Test Data'!$A$1:$N$33,10,FALSE)</f>
        <v>102.79954013918658</v>
      </c>
      <c r="K498">
        <f>VLOOKUP(B498,'Test Data'!$A$1:$N$33,10,FALSE)</f>
        <v>124.79930909090909</v>
      </c>
      <c r="L498">
        <f>VLOOKUP(D498,'Test Data'!$A$1:$N$33,13,FALSE)</f>
        <v>17.073142857142859</v>
      </c>
      <c r="M498">
        <f>VLOOKUP(B498,'Test Data'!$A$1:$N$33,13,FALSE)</f>
        <v>-8.6491428571428539</v>
      </c>
      <c r="N498">
        <f>VLOOKUP(D498,'Test Data'!$A$1:$N$33,14,FALSE)</f>
        <v>7.7174999999999976</v>
      </c>
      <c r="O498">
        <f>VLOOKUP(B498,'Test Data'!$A$1:$N$33,14,FALSE)</f>
        <v>8.41</v>
      </c>
      <c r="P498">
        <f>VLOOKUP(B498,'Test Data'!$A$1:$G$33,7,FALSE)</f>
        <v>49.713999999999999</v>
      </c>
      <c r="Q498">
        <f>VLOOKUP(D498,'Test Data'!$A$1:$G$33,7,FALSE)</f>
        <v>51.605000000000004</v>
      </c>
    </row>
    <row r="499" spans="1:17" x14ac:dyDescent="0.3">
      <c r="A499" s="9">
        <v>44913</v>
      </c>
      <c r="B499" s="7" t="s">
        <v>23</v>
      </c>
      <c r="C499" s="7">
        <v>2</v>
      </c>
      <c r="D499" s="7" t="s">
        <v>34</v>
      </c>
      <c r="E499" s="7">
        <v>3</v>
      </c>
      <c r="F499" s="7"/>
      <c r="G499" s="6">
        <f t="shared" si="16"/>
        <v>1</v>
      </c>
      <c r="H499">
        <f t="shared" si="15"/>
        <v>5</v>
      </c>
      <c r="J499">
        <f>VLOOKUP(D499,'Test Data'!$A$1:$N$33,10,FALSE)</f>
        <v>102.7335900621118</v>
      </c>
      <c r="K499">
        <f>VLOOKUP(B499,'Test Data'!$A$1:$N$33,10,FALSE)</f>
        <v>108.81431168831168</v>
      </c>
      <c r="L499">
        <f>VLOOKUP(D499,'Test Data'!$A$1:$N$33,13,FALSE)</f>
        <v>3.6628571428571433</v>
      </c>
      <c r="M499">
        <f>VLOOKUP(B499,'Test Data'!$A$1:$N$33,13,FALSE)</f>
        <v>37.825142857142851</v>
      </c>
      <c r="N499">
        <f>VLOOKUP(D499,'Test Data'!$A$1:$N$33,14,FALSE)</f>
        <v>8.9399999999999977</v>
      </c>
      <c r="O499">
        <f>VLOOKUP(B499,'Test Data'!$A$1:$N$33,14,FALSE)</f>
        <v>7.2100000000000044</v>
      </c>
      <c r="P499">
        <f>VLOOKUP(B499,'Test Data'!$A$1:$G$33,7,FALSE)</f>
        <v>50.827500000000001</v>
      </c>
      <c r="Q499">
        <f>VLOOKUP(D499,'Test Data'!$A$1:$G$33,7,FALSE)</f>
        <v>50.25</v>
      </c>
    </row>
    <row r="500" spans="1:17" x14ac:dyDescent="0.3">
      <c r="A500" s="8">
        <v>44913</v>
      </c>
      <c r="B500" s="6" t="s">
        <v>22</v>
      </c>
      <c r="C500" s="6">
        <v>5</v>
      </c>
      <c r="D500" s="6" t="s">
        <v>24</v>
      </c>
      <c r="E500" s="6">
        <v>2</v>
      </c>
      <c r="F500" s="6"/>
      <c r="G500" s="6">
        <f t="shared" si="16"/>
        <v>-3</v>
      </c>
      <c r="H500">
        <f t="shared" si="15"/>
        <v>7</v>
      </c>
      <c r="J500">
        <f>VLOOKUP(D500,'Test Data'!$A$1:$N$33,10,FALSE)</f>
        <v>-22.036975171338725</v>
      </c>
      <c r="K500">
        <f>VLOOKUP(B500,'Test Data'!$A$1:$N$33,10,FALSE)</f>
        <v>74.976702286219535</v>
      </c>
      <c r="L500">
        <f>VLOOKUP(D500,'Test Data'!$A$1:$N$33,13,FALSE)</f>
        <v>-3.3074285714285723</v>
      </c>
      <c r="M500">
        <f>VLOOKUP(B500,'Test Data'!$A$1:$N$33,13,FALSE)</f>
        <v>-0.72571428571428664</v>
      </c>
      <c r="N500">
        <f>VLOOKUP(D500,'Test Data'!$A$1:$N$33,14,FALSE)</f>
        <v>7.9775000000000027</v>
      </c>
      <c r="O500">
        <f>VLOOKUP(B500,'Test Data'!$A$1:$N$33,14,FALSE)</f>
        <v>7.3575000000000017</v>
      </c>
      <c r="P500">
        <f>VLOOKUP(B500,'Test Data'!$A$1:$G$33,7,FALSE)</f>
        <v>52.762500000000003</v>
      </c>
      <c r="Q500">
        <f>VLOOKUP(D500,'Test Data'!$A$1:$G$33,7,FALSE)</f>
        <v>43.370999999999995</v>
      </c>
    </row>
    <row r="501" spans="1:17" x14ac:dyDescent="0.3">
      <c r="A501" s="9">
        <v>44914</v>
      </c>
      <c r="B501" s="7" t="s">
        <v>33</v>
      </c>
      <c r="C501" s="7">
        <v>3</v>
      </c>
      <c r="D501" s="7" t="s">
        <v>25</v>
      </c>
      <c r="E501" s="7">
        <v>2</v>
      </c>
      <c r="F501" s="7" t="s">
        <v>36</v>
      </c>
      <c r="G501" s="6">
        <f t="shared" si="16"/>
        <v>-1</v>
      </c>
      <c r="H501">
        <f t="shared" si="15"/>
        <v>5</v>
      </c>
      <c r="J501">
        <f>VLOOKUP(D501,'Test Data'!$A$1:$N$33,10,FALSE)</f>
        <v>39.840338825608846</v>
      </c>
      <c r="K501">
        <f>VLOOKUP(B501,'Test Data'!$A$1:$N$33,10,FALSE)</f>
        <v>-8.7404366585335467</v>
      </c>
      <c r="L501">
        <f>VLOOKUP(D501,'Test Data'!$A$1:$N$33,13,FALSE)</f>
        <v>27.305142857142851</v>
      </c>
      <c r="M501">
        <f>VLOOKUP(B501,'Test Data'!$A$1:$N$33,13,FALSE)</f>
        <v>26.68571428571428</v>
      </c>
      <c r="N501">
        <f>VLOOKUP(D501,'Test Data'!$A$1:$N$33,14,FALSE)</f>
        <v>9.8724999999999987</v>
      </c>
      <c r="O501">
        <f>VLOOKUP(B501,'Test Data'!$A$1:$N$33,14,FALSE)</f>
        <v>2.7825000000000024</v>
      </c>
      <c r="P501">
        <f>VLOOKUP(B501,'Test Data'!$A$1:$G$33,7,FALSE)</f>
        <v>46.666000000000004</v>
      </c>
      <c r="Q501">
        <f>VLOOKUP(D501,'Test Data'!$A$1:$G$33,7,FALSE)</f>
        <v>45.057000000000002</v>
      </c>
    </row>
    <row r="502" spans="1:17" x14ac:dyDescent="0.3">
      <c r="A502" s="8">
        <v>44914</v>
      </c>
      <c r="B502" s="6" t="s">
        <v>31</v>
      </c>
      <c r="C502" s="6">
        <v>3</v>
      </c>
      <c r="D502" s="6" t="s">
        <v>14</v>
      </c>
      <c r="E502" s="6">
        <v>7</v>
      </c>
      <c r="F502" s="6"/>
      <c r="G502" s="6">
        <f t="shared" si="16"/>
        <v>4</v>
      </c>
      <c r="H502">
        <f t="shared" si="15"/>
        <v>10</v>
      </c>
      <c r="J502">
        <f>VLOOKUP(D502,'Test Data'!$A$1:$N$33,10,FALSE)</f>
        <v>136.98197199901549</v>
      </c>
      <c r="K502">
        <f>VLOOKUP(B502,'Test Data'!$A$1:$N$33,10,FALSE)</f>
        <v>122.69680256187354</v>
      </c>
      <c r="L502">
        <f>VLOOKUP(D502,'Test Data'!$A$1:$N$33,13,FALSE)</f>
        <v>60.471999999999994</v>
      </c>
      <c r="M502">
        <f>VLOOKUP(B502,'Test Data'!$A$1:$N$33,13,FALSE)</f>
        <v>24.367999999999999</v>
      </c>
      <c r="N502">
        <f>VLOOKUP(D502,'Test Data'!$A$1:$N$33,14,FALSE)</f>
        <v>17.717499999999998</v>
      </c>
      <c r="O502">
        <f>VLOOKUP(B502,'Test Data'!$A$1:$N$33,14,FALSE)</f>
        <v>9.4549999999999983</v>
      </c>
      <c r="P502">
        <f>VLOOKUP(B502,'Test Data'!$A$1:$G$33,7,FALSE)</f>
        <v>54.636500000000005</v>
      </c>
      <c r="Q502">
        <f>VLOOKUP(D502,'Test Data'!$A$1:$G$33,7,FALSE)</f>
        <v>51.605499999999999</v>
      </c>
    </row>
    <row r="503" spans="1:17" x14ac:dyDescent="0.3">
      <c r="A503" s="9">
        <v>44914</v>
      </c>
      <c r="B503" s="7" t="s">
        <v>30</v>
      </c>
      <c r="C503" s="7">
        <v>2</v>
      </c>
      <c r="D503" s="7" t="s">
        <v>20</v>
      </c>
      <c r="E503" s="7">
        <v>1</v>
      </c>
      <c r="F503" s="7"/>
      <c r="G503" s="6">
        <f t="shared" si="16"/>
        <v>-1</v>
      </c>
      <c r="H503">
        <f t="shared" si="15"/>
        <v>3</v>
      </c>
      <c r="J503">
        <f>VLOOKUP(D503,'Test Data'!$A$1:$N$33,10,FALSE)</f>
        <v>40.403777624346652</v>
      </c>
      <c r="K503">
        <f>VLOOKUP(B503,'Test Data'!$A$1:$N$33,10,FALSE)</f>
        <v>143.23803174603177</v>
      </c>
      <c r="L503">
        <f>VLOOKUP(D503,'Test Data'!$A$1:$N$33,13,FALSE)</f>
        <v>1.0045714285714276</v>
      </c>
      <c r="M503">
        <f>VLOOKUP(B503,'Test Data'!$A$1:$N$33,13,FALSE)</f>
        <v>16.389714285714284</v>
      </c>
      <c r="N503">
        <f>VLOOKUP(D503,'Test Data'!$A$1:$N$33,14,FALSE)</f>
        <v>6.6625000000000014</v>
      </c>
      <c r="O503">
        <f>VLOOKUP(B503,'Test Data'!$A$1:$N$33,14,FALSE)</f>
        <v>17.792499999999997</v>
      </c>
      <c r="P503">
        <f>VLOOKUP(B503,'Test Data'!$A$1:$G$33,7,FALSE)</f>
        <v>53.600500000000004</v>
      </c>
      <c r="Q503">
        <f>VLOOKUP(D503,'Test Data'!$A$1:$G$33,7,FALSE)</f>
        <v>45.282499999999999</v>
      </c>
    </row>
    <row r="504" spans="1:17" x14ac:dyDescent="0.3">
      <c r="A504" s="8">
        <v>44914</v>
      </c>
      <c r="B504" s="6" t="s">
        <v>16</v>
      </c>
      <c r="C504" s="6">
        <v>0</v>
      </c>
      <c r="D504" s="6" t="s">
        <v>11</v>
      </c>
      <c r="E504" s="6">
        <v>1</v>
      </c>
      <c r="F504" s="6" t="s">
        <v>35</v>
      </c>
      <c r="G504" s="6">
        <f t="shared" si="16"/>
        <v>1</v>
      </c>
      <c r="H504">
        <f t="shared" si="15"/>
        <v>1</v>
      </c>
      <c r="J504">
        <f>VLOOKUP(D504,'Test Data'!$A$1:$N$33,10,FALSE)</f>
        <v>141.70098544061301</v>
      </c>
      <c r="K504">
        <f>VLOOKUP(B504,'Test Data'!$A$1:$N$33,10,FALSE)</f>
        <v>63.730171402644544</v>
      </c>
      <c r="L504">
        <f>VLOOKUP(D504,'Test Data'!$A$1:$N$33,13,FALSE)</f>
        <v>23.155428571428573</v>
      </c>
      <c r="M504">
        <f>VLOOKUP(B504,'Test Data'!$A$1:$N$33,13,FALSE)</f>
        <v>50.068571428571417</v>
      </c>
      <c r="N504">
        <f>VLOOKUP(D504,'Test Data'!$A$1:$N$33,14,FALSE)</f>
        <v>13.1175</v>
      </c>
      <c r="O504">
        <f>VLOOKUP(B504,'Test Data'!$A$1:$N$33,14,FALSE)</f>
        <v>8.764999999999997</v>
      </c>
      <c r="P504">
        <f>VLOOKUP(B504,'Test Data'!$A$1:$G$33,7,FALSE)</f>
        <v>50.204499999999996</v>
      </c>
      <c r="Q504">
        <f>VLOOKUP(D504,'Test Data'!$A$1:$G$33,7,FALSE)</f>
        <v>53.156500000000001</v>
      </c>
    </row>
    <row r="505" spans="1:17" x14ac:dyDescent="0.3">
      <c r="A505" s="9">
        <v>44914</v>
      </c>
      <c r="B505" s="7" t="s">
        <v>9</v>
      </c>
      <c r="C505" s="7">
        <v>3</v>
      </c>
      <c r="D505" s="7" t="s">
        <v>21</v>
      </c>
      <c r="E505" s="7">
        <v>4</v>
      </c>
      <c r="F505" s="7" t="s">
        <v>36</v>
      </c>
      <c r="G505" s="6">
        <f t="shared" si="16"/>
        <v>1</v>
      </c>
      <c r="H505">
        <f t="shared" si="15"/>
        <v>7</v>
      </c>
      <c r="J505">
        <f>VLOOKUP(D505,'Test Data'!$A$1:$N$33,10,FALSE)</f>
        <v>76.409007752840552</v>
      </c>
      <c r="K505">
        <f>VLOOKUP(B505,'Test Data'!$A$1:$N$33,10,FALSE)</f>
        <v>168.59416263736261</v>
      </c>
      <c r="L505">
        <f>VLOOKUP(D505,'Test Data'!$A$1:$N$33,13,FALSE)</f>
        <v>31.026285714285713</v>
      </c>
      <c r="M505">
        <f>VLOOKUP(B505,'Test Data'!$A$1:$N$33,13,FALSE)</f>
        <v>-11.399999999999999</v>
      </c>
      <c r="N505">
        <f>VLOOKUP(D505,'Test Data'!$A$1:$N$33,14,FALSE)</f>
        <v>8.9650000000000034</v>
      </c>
      <c r="O505">
        <f>VLOOKUP(B505,'Test Data'!$A$1:$N$33,14,FALSE)</f>
        <v>19.89</v>
      </c>
      <c r="P505">
        <f>VLOOKUP(B505,'Test Data'!$A$1:$G$33,7,FALSE)</f>
        <v>58.694500000000005</v>
      </c>
      <c r="Q505">
        <f>VLOOKUP(D505,'Test Data'!$A$1:$G$33,7,FALSE)</f>
        <v>50.613</v>
      </c>
    </row>
    <row r="506" spans="1:17" x14ac:dyDescent="0.3">
      <c r="A506" s="8">
        <v>44914</v>
      </c>
      <c r="B506" s="6" t="s">
        <v>10</v>
      </c>
      <c r="C506" s="6">
        <v>5</v>
      </c>
      <c r="D506" s="6" t="s">
        <v>8</v>
      </c>
      <c r="E506" s="6">
        <v>1</v>
      </c>
      <c r="F506" s="6"/>
      <c r="G506" s="6">
        <f t="shared" si="16"/>
        <v>-4</v>
      </c>
      <c r="H506">
        <f t="shared" si="15"/>
        <v>6</v>
      </c>
      <c r="J506">
        <f>VLOOKUP(D506,'Test Data'!$A$1:$N$33,10,FALSE)</f>
        <v>113.56726902166196</v>
      </c>
      <c r="K506">
        <f>VLOOKUP(B506,'Test Data'!$A$1:$N$33,10,FALSE)</f>
        <v>49.127093802118544</v>
      </c>
      <c r="L506">
        <f>VLOOKUP(D506,'Test Data'!$A$1:$N$33,13,FALSE)</f>
        <v>19.098285714285709</v>
      </c>
      <c r="M506">
        <f>VLOOKUP(B506,'Test Data'!$A$1:$N$33,13,FALSE)</f>
        <v>12.201142857142857</v>
      </c>
      <c r="N506">
        <f>VLOOKUP(D506,'Test Data'!$A$1:$N$33,14,FALSE)</f>
        <v>11.739999999999998</v>
      </c>
      <c r="O506">
        <f>VLOOKUP(B506,'Test Data'!$A$1:$N$33,14,FALSE)</f>
        <v>1.5749999999999993</v>
      </c>
      <c r="P506">
        <f>VLOOKUP(B506,'Test Data'!$A$1:$G$33,7,FALSE)</f>
        <v>45.790499999999994</v>
      </c>
      <c r="Q506">
        <f>VLOOKUP(D506,'Test Data'!$A$1:$G$33,7,FALSE)</f>
        <v>48.032499999999999</v>
      </c>
    </row>
    <row r="507" spans="1:17" x14ac:dyDescent="0.3">
      <c r="A507" s="9">
        <v>44914</v>
      </c>
      <c r="B507" s="7" t="s">
        <v>13</v>
      </c>
      <c r="C507" s="7">
        <v>3</v>
      </c>
      <c r="D507" s="7" t="s">
        <v>27</v>
      </c>
      <c r="E507" s="7">
        <v>2</v>
      </c>
      <c r="F507" s="7"/>
      <c r="G507" s="6">
        <f t="shared" si="16"/>
        <v>-1</v>
      </c>
      <c r="H507">
        <f t="shared" si="15"/>
        <v>5</v>
      </c>
      <c r="J507">
        <f>VLOOKUP(D507,'Test Data'!$A$1:$N$33,10,FALSE)</f>
        <v>146.74742788408409</v>
      </c>
      <c r="K507">
        <f>VLOOKUP(B507,'Test Data'!$A$1:$N$33,10,FALSE)</f>
        <v>84.208897650180759</v>
      </c>
      <c r="L507">
        <f>VLOOKUP(D507,'Test Data'!$A$1:$N$33,13,FALSE)</f>
        <v>47.028571428571425</v>
      </c>
      <c r="M507">
        <f>VLOOKUP(B507,'Test Data'!$A$1:$N$33,13,FALSE)</f>
        <v>-1.7542857142857149</v>
      </c>
      <c r="N507">
        <f>VLOOKUP(D507,'Test Data'!$A$1:$N$33,14,FALSE)</f>
        <v>12.777499999999996</v>
      </c>
      <c r="O507">
        <f>VLOOKUP(B507,'Test Data'!$A$1:$N$33,14,FALSE)</f>
        <v>6.9050000000000047</v>
      </c>
      <c r="P507">
        <f>VLOOKUP(B507,'Test Data'!$A$1:$G$33,7,FALSE)</f>
        <v>46.412999999999997</v>
      </c>
      <c r="Q507">
        <f>VLOOKUP(D507,'Test Data'!$A$1:$G$33,7,FALSE)</f>
        <v>54.585499999999996</v>
      </c>
    </row>
    <row r="508" spans="1:17" x14ac:dyDescent="0.3">
      <c r="A508" s="8">
        <v>44914</v>
      </c>
      <c r="B508" s="6" t="s">
        <v>19</v>
      </c>
      <c r="C508" s="6">
        <v>3</v>
      </c>
      <c r="D508" s="6" t="s">
        <v>12</v>
      </c>
      <c r="E508" s="6">
        <v>4</v>
      </c>
      <c r="F508" s="6" t="s">
        <v>36</v>
      </c>
      <c r="G508" s="6">
        <f t="shared" si="16"/>
        <v>1</v>
      </c>
      <c r="H508">
        <f t="shared" si="15"/>
        <v>7</v>
      </c>
      <c r="J508">
        <f>VLOOKUP(D508,'Test Data'!$A$1:$N$33,10,FALSE)</f>
        <v>53.979766020169095</v>
      </c>
      <c r="K508">
        <f>VLOOKUP(B508,'Test Data'!$A$1:$N$33,10,FALSE)</f>
        <v>87.364379749166758</v>
      </c>
      <c r="L508">
        <f>VLOOKUP(D508,'Test Data'!$A$1:$N$33,13,FALSE)</f>
        <v>19.751999999999999</v>
      </c>
      <c r="M508">
        <f>VLOOKUP(B508,'Test Data'!$A$1:$N$33,13,FALSE)</f>
        <v>13.821714285714281</v>
      </c>
      <c r="N508">
        <f>VLOOKUP(D508,'Test Data'!$A$1:$N$33,14,FALSE)</f>
        <v>5.9175000000000004</v>
      </c>
      <c r="O508">
        <f>VLOOKUP(B508,'Test Data'!$A$1:$N$33,14,FALSE)</f>
        <v>10.832500000000003</v>
      </c>
      <c r="P508">
        <f>VLOOKUP(B508,'Test Data'!$A$1:$G$33,7,FALSE)</f>
        <v>45.319500000000005</v>
      </c>
      <c r="Q508">
        <f>VLOOKUP(D508,'Test Data'!$A$1:$G$33,7,FALSE)</f>
        <v>48.340999999999994</v>
      </c>
    </row>
    <row r="509" spans="1:17" x14ac:dyDescent="0.3">
      <c r="A509" s="9">
        <v>44915</v>
      </c>
      <c r="B509" s="7" t="s">
        <v>15</v>
      </c>
      <c r="C509" s="7">
        <v>1</v>
      </c>
      <c r="D509" s="7" t="s">
        <v>18</v>
      </c>
      <c r="E509" s="7">
        <v>4</v>
      </c>
      <c r="F509" s="7"/>
      <c r="G509" s="6">
        <f t="shared" si="16"/>
        <v>3</v>
      </c>
      <c r="H509">
        <f t="shared" si="15"/>
        <v>5</v>
      </c>
      <c r="J509">
        <f>VLOOKUP(D509,'Test Data'!$A$1:$N$33,10,FALSE)</f>
        <v>146.30396690681772</v>
      </c>
      <c r="K509">
        <f>VLOOKUP(B509,'Test Data'!$A$1:$N$33,10,FALSE)</f>
        <v>139.03583232323234</v>
      </c>
      <c r="L509">
        <f>VLOOKUP(D509,'Test Data'!$A$1:$N$33,13,FALSE)</f>
        <v>-7.4811428571428538</v>
      </c>
      <c r="M509">
        <f>VLOOKUP(B509,'Test Data'!$A$1:$N$33,13,FALSE)</f>
        <v>12.76</v>
      </c>
      <c r="N509">
        <f>VLOOKUP(D509,'Test Data'!$A$1:$N$33,14,FALSE)</f>
        <v>12.412499999999998</v>
      </c>
      <c r="O509">
        <f>VLOOKUP(B509,'Test Data'!$A$1:$N$33,14,FALSE)</f>
        <v>16.397500000000001</v>
      </c>
      <c r="P509">
        <f>VLOOKUP(B509,'Test Data'!$A$1:$G$33,7,FALSE)</f>
        <v>53.043999999999997</v>
      </c>
      <c r="Q509">
        <f>VLOOKUP(D509,'Test Data'!$A$1:$G$33,7,FALSE)</f>
        <v>55.962999999999994</v>
      </c>
    </row>
    <row r="510" spans="1:17" x14ac:dyDescent="0.3">
      <c r="A510" s="8">
        <v>44915</v>
      </c>
      <c r="B510" s="6" t="s">
        <v>26</v>
      </c>
      <c r="C510" s="6">
        <v>1</v>
      </c>
      <c r="D510" s="6" t="s">
        <v>29</v>
      </c>
      <c r="E510" s="6">
        <v>4</v>
      </c>
      <c r="F510" s="6"/>
      <c r="G510" s="6">
        <f t="shared" si="16"/>
        <v>3</v>
      </c>
      <c r="H510">
        <f t="shared" si="15"/>
        <v>5</v>
      </c>
      <c r="J510">
        <f>VLOOKUP(D510,'Test Data'!$A$1:$N$33,10,FALSE)</f>
        <v>167.6953685618729</v>
      </c>
      <c r="K510">
        <f>VLOOKUP(B510,'Test Data'!$A$1:$N$33,10,FALSE)</f>
        <v>-4.6858997148042523</v>
      </c>
      <c r="L510">
        <f>VLOOKUP(D510,'Test Data'!$A$1:$N$33,13,FALSE)</f>
        <v>13.393142857142854</v>
      </c>
      <c r="M510">
        <f>VLOOKUP(B510,'Test Data'!$A$1:$N$33,13,FALSE)</f>
        <v>0.628571428571429</v>
      </c>
      <c r="N510">
        <f>VLOOKUP(D510,'Test Data'!$A$1:$N$33,14,FALSE)</f>
        <v>14.0275</v>
      </c>
      <c r="O510">
        <f>VLOOKUP(B510,'Test Data'!$A$1:$N$33,14,FALSE)</f>
        <v>6.8450000000000024</v>
      </c>
      <c r="P510">
        <f>VLOOKUP(B510,'Test Data'!$A$1:$G$33,7,FALSE)</f>
        <v>43.948500000000003</v>
      </c>
      <c r="Q510">
        <f>VLOOKUP(D510,'Test Data'!$A$1:$G$33,7,FALSE)</f>
        <v>55.707499999999996</v>
      </c>
    </row>
    <row r="511" spans="1:17" x14ac:dyDescent="0.3">
      <c r="A511" s="9">
        <v>44915</v>
      </c>
      <c r="B511" s="7" t="s">
        <v>20</v>
      </c>
      <c r="C511" s="7">
        <v>3</v>
      </c>
      <c r="D511" s="7" t="s">
        <v>4</v>
      </c>
      <c r="E511" s="7">
        <v>5</v>
      </c>
      <c r="F511" s="7"/>
      <c r="G511" s="6">
        <f t="shared" si="16"/>
        <v>2</v>
      </c>
      <c r="H511">
        <f t="shared" si="15"/>
        <v>8</v>
      </c>
      <c r="J511">
        <f>VLOOKUP(D511,'Test Data'!$A$1:$N$33,10,FALSE)</f>
        <v>88.222810330423755</v>
      </c>
      <c r="K511">
        <f>VLOOKUP(B511,'Test Data'!$A$1:$N$33,10,FALSE)</f>
        <v>40.403777624346652</v>
      </c>
      <c r="L511">
        <f>VLOOKUP(D511,'Test Data'!$A$1:$N$33,13,FALSE)</f>
        <v>15.506285714285713</v>
      </c>
      <c r="M511">
        <f>VLOOKUP(B511,'Test Data'!$A$1:$N$33,13,FALSE)</f>
        <v>1.0045714285714276</v>
      </c>
      <c r="N511">
        <f>VLOOKUP(D511,'Test Data'!$A$1:$N$33,14,FALSE)</f>
        <v>3.3900000000000006</v>
      </c>
      <c r="O511">
        <f>VLOOKUP(B511,'Test Data'!$A$1:$N$33,14,FALSE)</f>
        <v>6.6625000000000014</v>
      </c>
      <c r="P511">
        <f>VLOOKUP(B511,'Test Data'!$A$1:$G$33,7,FALSE)</f>
        <v>45.282499999999999</v>
      </c>
      <c r="Q511">
        <f>VLOOKUP(D511,'Test Data'!$A$1:$G$33,7,FALSE)</f>
        <v>51.642000000000003</v>
      </c>
    </row>
    <row r="512" spans="1:17" x14ac:dyDescent="0.3">
      <c r="A512" s="8">
        <v>44915</v>
      </c>
      <c r="B512" s="6" t="s">
        <v>17</v>
      </c>
      <c r="C512" s="6">
        <v>2</v>
      </c>
      <c r="D512" s="6" t="s">
        <v>3</v>
      </c>
      <c r="E512" s="6">
        <v>3</v>
      </c>
      <c r="F512" s="6"/>
      <c r="G512" s="6">
        <f t="shared" si="16"/>
        <v>1</v>
      </c>
      <c r="H512">
        <f t="shared" si="15"/>
        <v>5</v>
      </c>
      <c r="J512">
        <f>VLOOKUP(D512,'Test Data'!$A$1:$N$33,10,FALSE)</f>
        <v>86.128930481283419</v>
      </c>
      <c r="K512">
        <f>VLOOKUP(B512,'Test Data'!$A$1:$N$33,10,FALSE)</f>
        <v>136.54911843711844</v>
      </c>
      <c r="L512">
        <f>VLOOKUP(D512,'Test Data'!$A$1:$N$33,13,FALSE)</f>
        <v>42.425142857142845</v>
      </c>
      <c r="M512">
        <f>VLOOKUP(B512,'Test Data'!$A$1:$N$33,13,FALSE)</f>
        <v>33.722285714285711</v>
      </c>
      <c r="N512">
        <f>VLOOKUP(D512,'Test Data'!$A$1:$N$33,14,FALSE)</f>
        <v>7.7924999999999969</v>
      </c>
      <c r="O512">
        <f>VLOOKUP(B512,'Test Data'!$A$1:$N$33,14,FALSE)</f>
        <v>18.827500000000001</v>
      </c>
      <c r="P512">
        <f>VLOOKUP(B512,'Test Data'!$A$1:$G$33,7,FALSE)</f>
        <v>49.573999999999998</v>
      </c>
      <c r="Q512">
        <f>VLOOKUP(D512,'Test Data'!$A$1:$G$33,7,FALSE)</f>
        <v>53.312000000000005</v>
      </c>
    </row>
    <row r="513" spans="1:17" x14ac:dyDescent="0.3">
      <c r="A513" s="9">
        <v>44915</v>
      </c>
      <c r="B513" s="7" t="s">
        <v>10</v>
      </c>
      <c r="C513" s="7">
        <v>2</v>
      </c>
      <c r="D513" s="7" t="s">
        <v>34</v>
      </c>
      <c r="E513" s="7">
        <v>5</v>
      </c>
      <c r="F513" s="7"/>
      <c r="G513" s="6">
        <f t="shared" si="16"/>
        <v>3</v>
      </c>
      <c r="H513">
        <f t="shared" si="15"/>
        <v>7</v>
      </c>
      <c r="J513">
        <f>VLOOKUP(D513,'Test Data'!$A$1:$N$33,10,FALSE)</f>
        <v>102.7335900621118</v>
      </c>
      <c r="K513">
        <f>VLOOKUP(B513,'Test Data'!$A$1:$N$33,10,FALSE)</f>
        <v>49.127093802118544</v>
      </c>
      <c r="L513">
        <f>VLOOKUP(D513,'Test Data'!$A$1:$N$33,13,FALSE)</f>
        <v>3.6628571428571433</v>
      </c>
      <c r="M513">
        <f>VLOOKUP(B513,'Test Data'!$A$1:$N$33,13,FALSE)</f>
        <v>12.201142857142857</v>
      </c>
      <c r="N513">
        <f>VLOOKUP(D513,'Test Data'!$A$1:$N$33,14,FALSE)</f>
        <v>8.9399999999999977</v>
      </c>
      <c r="O513">
        <f>VLOOKUP(B513,'Test Data'!$A$1:$N$33,14,FALSE)</f>
        <v>1.5749999999999993</v>
      </c>
      <c r="P513">
        <f>VLOOKUP(B513,'Test Data'!$A$1:$G$33,7,FALSE)</f>
        <v>45.790499999999994</v>
      </c>
      <c r="Q513">
        <f>VLOOKUP(D513,'Test Data'!$A$1:$G$33,7,FALSE)</f>
        <v>50.25</v>
      </c>
    </row>
    <row r="514" spans="1:17" x14ac:dyDescent="0.3">
      <c r="A514" s="8">
        <v>44915</v>
      </c>
      <c r="B514" s="6" t="s">
        <v>22</v>
      </c>
      <c r="C514" s="6">
        <v>7</v>
      </c>
      <c r="D514" s="6" t="s">
        <v>24</v>
      </c>
      <c r="E514" s="6">
        <v>3</v>
      </c>
      <c r="F514" s="6"/>
      <c r="G514" s="6">
        <f t="shared" si="16"/>
        <v>-4</v>
      </c>
      <c r="H514">
        <f t="shared" si="15"/>
        <v>10</v>
      </c>
      <c r="J514">
        <f>VLOOKUP(D514,'Test Data'!$A$1:$N$33,10,FALSE)</f>
        <v>-22.036975171338725</v>
      </c>
      <c r="K514">
        <f>VLOOKUP(B514,'Test Data'!$A$1:$N$33,10,FALSE)</f>
        <v>74.976702286219535</v>
      </c>
      <c r="L514">
        <f>VLOOKUP(D514,'Test Data'!$A$1:$N$33,13,FALSE)</f>
        <v>-3.3074285714285723</v>
      </c>
      <c r="M514">
        <f>VLOOKUP(B514,'Test Data'!$A$1:$N$33,13,FALSE)</f>
        <v>-0.72571428571428664</v>
      </c>
      <c r="N514">
        <f>VLOOKUP(D514,'Test Data'!$A$1:$N$33,14,FALSE)</f>
        <v>7.9775000000000027</v>
      </c>
      <c r="O514">
        <f>VLOOKUP(B514,'Test Data'!$A$1:$N$33,14,FALSE)</f>
        <v>7.3575000000000017</v>
      </c>
      <c r="P514">
        <f>VLOOKUP(B514,'Test Data'!$A$1:$G$33,7,FALSE)</f>
        <v>52.762500000000003</v>
      </c>
      <c r="Q514">
        <f>VLOOKUP(D514,'Test Data'!$A$1:$G$33,7,FALSE)</f>
        <v>43.370999999999995</v>
      </c>
    </row>
    <row r="515" spans="1:17" x14ac:dyDescent="0.3">
      <c r="A515" s="9">
        <v>44915</v>
      </c>
      <c r="B515" s="7" t="s">
        <v>7</v>
      </c>
      <c r="C515" s="7">
        <v>1</v>
      </c>
      <c r="D515" s="7" t="s">
        <v>5</v>
      </c>
      <c r="E515" s="7">
        <v>4</v>
      </c>
      <c r="F515" s="7"/>
      <c r="G515" s="6">
        <f t="shared" si="16"/>
        <v>3</v>
      </c>
      <c r="H515">
        <f t="shared" ref="H515:H578" si="17">E515+C515</f>
        <v>5</v>
      </c>
      <c r="J515">
        <f>VLOOKUP(D515,'Test Data'!$A$1:$N$33,10,FALSE)</f>
        <v>101.36763398692811</v>
      </c>
      <c r="K515">
        <f>VLOOKUP(B515,'Test Data'!$A$1:$N$33,10,FALSE)</f>
        <v>111.27740775464804</v>
      </c>
      <c r="L515">
        <f>VLOOKUP(D515,'Test Data'!$A$1:$N$33,13,FALSE)</f>
        <v>22.968</v>
      </c>
      <c r="M515">
        <f>VLOOKUP(B515,'Test Data'!$A$1:$N$33,13,FALSE)</f>
        <v>4.7725714285714282</v>
      </c>
      <c r="N515">
        <f>VLOOKUP(D515,'Test Data'!$A$1:$N$33,14,FALSE)</f>
        <v>16.109999999999996</v>
      </c>
      <c r="O515">
        <f>VLOOKUP(B515,'Test Data'!$A$1:$N$33,14,FALSE)</f>
        <v>17.254999999999999</v>
      </c>
      <c r="P515">
        <f>VLOOKUP(B515,'Test Data'!$A$1:$G$33,7,FALSE)</f>
        <v>51.508500000000005</v>
      </c>
      <c r="Q515">
        <f>VLOOKUP(D515,'Test Data'!$A$1:$G$33,7,FALSE)</f>
        <v>50.840499999999999</v>
      </c>
    </row>
    <row r="516" spans="1:17" x14ac:dyDescent="0.3">
      <c r="A516" s="8">
        <v>44915</v>
      </c>
      <c r="B516" s="6" t="s">
        <v>32</v>
      </c>
      <c r="C516" s="6">
        <v>1</v>
      </c>
      <c r="D516" s="6" t="s">
        <v>23</v>
      </c>
      <c r="E516" s="6">
        <v>5</v>
      </c>
      <c r="F516" s="6"/>
      <c r="G516" s="6">
        <f t="shared" si="16"/>
        <v>4</v>
      </c>
      <c r="H516">
        <f t="shared" si="17"/>
        <v>6</v>
      </c>
      <c r="J516">
        <f>VLOOKUP(D516,'Test Data'!$A$1:$N$33,10,FALSE)</f>
        <v>108.81431168831168</v>
      </c>
      <c r="K516">
        <f>VLOOKUP(B516,'Test Data'!$A$1:$N$33,10,FALSE)</f>
        <v>124.79930909090909</v>
      </c>
      <c r="L516">
        <f>VLOOKUP(D516,'Test Data'!$A$1:$N$33,13,FALSE)</f>
        <v>37.825142857142851</v>
      </c>
      <c r="M516">
        <f>VLOOKUP(B516,'Test Data'!$A$1:$N$33,13,FALSE)</f>
        <v>-8.6491428571428539</v>
      </c>
      <c r="N516">
        <f>VLOOKUP(D516,'Test Data'!$A$1:$N$33,14,FALSE)</f>
        <v>7.2100000000000044</v>
      </c>
      <c r="O516">
        <f>VLOOKUP(B516,'Test Data'!$A$1:$N$33,14,FALSE)</f>
        <v>8.41</v>
      </c>
      <c r="P516">
        <f>VLOOKUP(B516,'Test Data'!$A$1:$G$33,7,FALSE)</f>
        <v>49.713999999999999</v>
      </c>
      <c r="Q516">
        <f>VLOOKUP(D516,'Test Data'!$A$1:$G$33,7,FALSE)</f>
        <v>50.827500000000001</v>
      </c>
    </row>
    <row r="517" spans="1:17" x14ac:dyDescent="0.3">
      <c r="A517" s="9">
        <v>44916</v>
      </c>
      <c r="B517" s="7" t="s">
        <v>28</v>
      </c>
      <c r="C517" s="7">
        <v>4</v>
      </c>
      <c r="D517" s="7" t="s">
        <v>26</v>
      </c>
      <c r="E517" s="7">
        <v>1</v>
      </c>
      <c r="F517" s="7"/>
      <c r="G517" s="6">
        <f t="shared" si="16"/>
        <v>-3</v>
      </c>
      <c r="H517">
        <f t="shared" si="17"/>
        <v>5</v>
      </c>
      <c r="J517">
        <f>VLOOKUP(D517,'Test Data'!$A$1:$N$33,10,FALSE)</f>
        <v>-4.6858997148042523</v>
      </c>
      <c r="K517">
        <f>VLOOKUP(B517,'Test Data'!$A$1:$N$33,10,FALSE)</f>
        <v>102.79954013918658</v>
      </c>
      <c r="L517">
        <f>VLOOKUP(D517,'Test Data'!$A$1:$N$33,13,FALSE)</f>
        <v>0.628571428571429</v>
      </c>
      <c r="M517">
        <f>VLOOKUP(B517,'Test Data'!$A$1:$N$33,13,FALSE)</f>
        <v>17.073142857142859</v>
      </c>
      <c r="N517">
        <f>VLOOKUP(D517,'Test Data'!$A$1:$N$33,14,FALSE)</f>
        <v>6.8450000000000024</v>
      </c>
      <c r="O517">
        <f>VLOOKUP(B517,'Test Data'!$A$1:$N$33,14,FALSE)</f>
        <v>7.7174999999999976</v>
      </c>
      <c r="P517">
        <f>VLOOKUP(B517,'Test Data'!$A$1:$G$33,7,FALSE)</f>
        <v>51.605000000000004</v>
      </c>
      <c r="Q517">
        <f>VLOOKUP(D517,'Test Data'!$A$1:$G$33,7,FALSE)</f>
        <v>43.948500000000003</v>
      </c>
    </row>
    <row r="518" spans="1:17" x14ac:dyDescent="0.3">
      <c r="A518" s="8">
        <v>44916</v>
      </c>
      <c r="B518" s="6" t="s">
        <v>21</v>
      </c>
      <c r="C518" s="6">
        <v>4</v>
      </c>
      <c r="D518" s="6" t="s">
        <v>6</v>
      </c>
      <c r="E518" s="6">
        <v>2</v>
      </c>
      <c r="F518" s="6"/>
      <c r="G518" s="6">
        <f t="shared" si="16"/>
        <v>-2</v>
      </c>
      <c r="H518">
        <f t="shared" si="17"/>
        <v>6</v>
      </c>
      <c r="J518">
        <f>VLOOKUP(D518,'Test Data'!$A$1:$N$33,10,FALSE)</f>
        <v>1.760967724928741</v>
      </c>
      <c r="K518">
        <f>VLOOKUP(B518,'Test Data'!$A$1:$N$33,10,FALSE)</f>
        <v>76.409007752840552</v>
      </c>
      <c r="L518">
        <f>VLOOKUP(D518,'Test Data'!$A$1:$N$33,13,FALSE)</f>
        <v>5.3714285714285701</v>
      </c>
      <c r="M518">
        <f>VLOOKUP(B518,'Test Data'!$A$1:$N$33,13,FALSE)</f>
        <v>31.026285714285713</v>
      </c>
      <c r="N518">
        <f>VLOOKUP(D518,'Test Data'!$A$1:$N$33,14,FALSE)</f>
        <v>1.1374999999999975</v>
      </c>
      <c r="O518">
        <f>VLOOKUP(B518,'Test Data'!$A$1:$N$33,14,FALSE)</f>
        <v>8.9650000000000034</v>
      </c>
      <c r="P518">
        <f>VLOOKUP(B518,'Test Data'!$A$1:$G$33,7,FALSE)</f>
        <v>50.613</v>
      </c>
      <c r="Q518">
        <f>VLOOKUP(D518,'Test Data'!$A$1:$G$33,7,FALSE)</f>
        <v>39.211500000000001</v>
      </c>
    </row>
    <row r="519" spans="1:17" x14ac:dyDescent="0.3">
      <c r="A519" s="9">
        <v>44916</v>
      </c>
      <c r="B519" s="7" t="s">
        <v>33</v>
      </c>
      <c r="C519" s="7">
        <v>1</v>
      </c>
      <c r="D519" s="7" t="s">
        <v>11</v>
      </c>
      <c r="E519" s="7">
        <v>2</v>
      </c>
      <c r="F519" s="7" t="s">
        <v>36</v>
      </c>
      <c r="G519" s="6">
        <f t="shared" si="16"/>
        <v>1</v>
      </c>
      <c r="H519">
        <f t="shared" si="17"/>
        <v>3</v>
      </c>
      <c r="J519">
        <f>VLOOKUP(D519,'Test Data'!$A$1:$N$33,10,FALSE)</f>
        <v>141.70098544061301</v>
      </c>
      <c r="K519">
        <f>VLOOKUP(B519,'Test Data'!$A$1:$N$33,10,FALSE)</f>
        <v>-8.7404366585335467</v>
      </c>
      <c r="L519">
        <f>VLOOKUP(D519,'Test Data'!$A$1:$N$33,13,FALSE)</f>
        <v>23.155428571428573</v>
      </c>
      <c r="M519">
        <f>VLOOKUP(B519,'Test Data'!$A$1:$N$33,13,FALSE)</f>
        <v>26.68571428571428</v>
      </c>
      <c r="N519">
        <f>VLOOKUP(D519,'Test Data'!$A$1:$N$33,14,FALSE)</f>
        <v>13.1175</v>
      </c>
      <c r="O519">
        <f>VLOOKUP(B519,'Test Data'!$A$1:$N$33,14,FALSE)</f>
        <v>2.7825000000000024</v>
      </c>
      <c r="P519">
        <f>VLOOKUP(B519,'Test Data'!$A$1:$G$33,7,FALSE)</f>
        <v>46.666000000000004</v>
      </c>
      <c r="Q519">
        <f>VLOOKUP(D519,'Test Data'!$A$1:$G$33,7,FALSE)</f>
        <v>53.156500000000001</v>
      </c>
    </row>
    <row r="520" spans="1:17" x14ac:dyDescent="0.3">
      <c r="A520" s="8">
        <v>44916</v>
      </c>
      <c r="B520" s="6" t="s">
        <v>9</v>
      </c>
      <c r="C520" s="6">
        <v>6</v>
      </c>
      <c r="D520" s="6" t="s">
        <v>30</v>
      </c>
      <c r="E520" s="6">
        <v>3</v>
      </c>
      <c r="F520" s="6"/>
      <c r="G520" s="6">
        <f t="shared" si="16"/>
        <v>-3</v>
      </c>
      <c r="H520">
        <f t="shared" si="17"/>
        <v>9</v>
      </c>
      <c r="J520">
        <f>VLOOKUP(D520,'Test Data'!$A$1:$N$33,10,FALSE)</f>
        <v>143.23803174603177</v>
      </c>
      <c r="K520">
        <f>VLOOKUP(B520,'Test Data'!$A$1:$N$33,10,FALSE)</f>
        <v>168.59416263736261</v>
      </c>
      <c r="L520">
        <f>VLOOKUP(D520,'Test Data'!$A$1:$N$33,13,FALSE)</f>
        <v>16.389714285714284</v>
      </c>
      <c r="M520">
        <f>VLOOKUP(B520,'Test Data'!$A$1:$N$33,13,FALSE)</f>
        <v>-11.399999999999999</v>
      </c>
      <c r="N520">
        <f>VLOOKUP(D520,'Test Data'!$A$1:$N$33,14,FALSE)</f>
        <v>17.792499999999997</v>
      </c>
      <c r="O520">
        <f>VLOOKUP(B520,'Test Data'!$A$1:$N$33,14,FALSE)</f>
        <v>19.89</v>
      </c>
      <c r="P520">
        <f>VLOOKUP(B520,'Test Data'!$A$1:$G$33,7,FALSE)</f>
        <v>58.694500000000005</v>
      </c>
      <c r="Q520">
        <f>VLOOKUP(D520,'Test Data'!$A$1:$G$33,7,FALSE)</f>
        <v>53.600500000000004</v>
      </c>
    </row>
    <row r="521" spans="1:17" x14ac:dyDescent="0.3">
      <c r="A521" s="9">
        <v>44916</v>
      </c>
      <c r="B521" s="7" t="s">
        <v>7</v>
      </c>
      <c r="C521" s="7">
        <v>4</v>
      </c>
      <c r="D521" s="7" t="s">
        <v>19</v>
      </c>
      <c r="E521" s="7">
        <v>7</v>
      </c>
      <c r="F521" s="7"/>
      <c r="G521" s="6">
        <f t="shared" si="16"/>
        <v>3</v>
      </c>
      <c r="H521">
        <f t="shared" si="17"/>
        <v>11</v>
      </c>
      <c r="J521">
        <f>VLOOKUP(D521,'Test Data'!$A$1:$N$33,10,FALSE)</f>
        <v>87.364379749166758</v>
      </c>
      <c r="K521">
        <f>VLOOKUP(B521,'Test Data'!$A$1:$N$33,10,FALSE)</f>
        <v>111.27740775464804</v>
      </c>
      <c r="L521">
        <f>VLOOKUP(D521,'Test Data'!$A$1:$N$33,13,FALSE)</f>
        <v>13.821714285714281</v>
      </c>
      <c r="M521">
        <f>VLOOKUP(B521,'Test Data'!$A$1:$N$33,13,FALSE)</f>
        <v>4.7725714285714282</v>
      </c>
      <c r="N521">
        <f>VLOOKUP(D521,'Test Data'!$A$1:$N$33,14,FALSE)</f>
        <v>10.832500000000003</v>
      </c>
      <c r="O521">
        <f>VLOOKUP(B521,'Test Data'!$A$1:$N$33,14,FALSE)</f>
        <v>17.254999999999999</v>
      </c>
      <c r="P521">
        <f>VLOOKUP(B521,'Test Data'!$A$1:$G$33,7,FALSE)</f>
        <v>51.508500000000005</v>
      </c>
      <c r="Q521">
        <f>VLOOKUP(D521,'Test Data'!$A$1:$G$33,7,FALSE)</f>
        <v>45.319500000000005</v>
      </c>
    </row>
    <row r="522" spans="1:17" x14ac:dyDescent="0.3">
      <c r="A522" s="8">
        <v>44916</v>
      </c>
      <c r="B522" s="6" t="s">
        <v>15</v>
      </c>
      <c r="C522" s="6">
        <v>4</v>
      </c>
      <c r="D522" s="6" t="s">
        <v>31</v>
      </c>
      <c r="E522" s="6">
        <v>2</v>
      </c>
      <c r="F522" s="6"/>
      <c r="G522" s="6">
        <f t="shared" si="16"/>
        <v>-2</v>
      </c>
      <c r="H522">
        <f t="shared" si="17"/>
        <v>6</v>
      </c>
      <c r="J522">
        <f>VLOOKUP(D522,'Test Data'!$A$1:$N$33,10,FALSE)</f>
        <v>122.69680256187354</v>
      </c>
      <c r="K522">
        <f>VLOOKUP(B522,'Test Data'!$A$1:$N$33,10,FALSE)</f>
        <v>139.03583232323234</v>
      </c>
      <c r="L522">
        <f>VLOOKUP(D522,'Test Data'!$A$1:$N$33,13,FALSE)</f>
        <v>24.367999999999999</v>
      </c>
      <c r="M522">
        <f>VLOOKUP(B522,'Test Data'!$A$1:$N$33,13,FALSE)</f>
        <v>12.76</v>
      </c>
      <c r="N522">
        <f>VLOOKUP(D522,'Test Data'!$A$1:$N$33,14,FALSE)</f>
        <v>9.4549999999999983</v>
      </c>
      <c r="O522">
        <f>VLOOKUP(B522,'Test Data'!$A$1:$N$33,14,FALSE)</f>
        <v>16.397500000000001</v>
      </c>
      <c r="P522">
        <f>VLOOKUP(B522,'Test Data'!$A$1:$G$33,7,FALSE)</f>
        <v>53.043999999999997</v>
      </c>
      <c r="Q522">
        <f>VLOOKUP(D522,'Test Data'!$A$1:$G$33,7,FALSE)</f>
        <v>54.636500000000005</v>
      </c>
    </row>
    <row r="523" spans="1:17" x14ac:dyDescent="0.3">
      <c r="A523" s="9">
        <v>44916</v>
      </c>
      <c r="B523" s="7" t="s">
        <v>25</v>
      </c>
      <c r="C523" s="7">
        <v>2</v>
      </c>
      <c r="D523" s="7" t="s">
        <v>27</v>
      </c>
      <c r="E523" s="7">
        <v>5</v>
      </c>
      <c r="F523" s="7"/>
      <c r="G523" s="6">
        <f t="shared" si="16"/>
        <v>3</v>
      </c>
      <c r="H523">
        <f t="shared" si="17"/>
        <v>7</v>
      </c>
      <c r="J523">
        <f>VLOOKUP(D523,'Test Data'!$A$1:$N$33,10,FALSE)</f>
        <v>146.74742788408409</v>
      </c>
      <c r="K523">
        <f>VLOOKUP(B523,'Test Data'!$A$1:$N$33,10,FALSE)</f>
        <v>39.840338825608846</v>
      </c>
      <c r="L523">
        <f>VLOOKUP(D523,'Test Data'!$A$1:$N$33,13,FALSE)</f>
        <v>47.028571428571425</v>
      </c>
      <c r="M523">
        <f>VLOOKUP(B523,'Test Data'!$A$1:$N$33,13,FALSE)</f>
        <v>27.305142857142851</v>
      </c>
      <c r="N523">
        <f>VLOOKUP(D523,'Test Data'!$A$1:$N$33,14,FALSE)</f>
        <v>12.777499999999996</v>
      </c>
      <c r="O523">
        <f>VLOOKUP(B523,'Test Data'!$A$1:$N$33,14,FALSE)</f>
        <v>9.8724999999999987</v>
      </c>
      <c r="P523">
        <f>VLOOKUP(B523,'Test Data'!$A$1:$G$33,7,FALSE)</f>
        <v>45.057000000000002</v>
      </c>
      <c r="Q523">
        <f>VLOOKUP(D523,'Test Data'!$A$1:$G$33,7,FALSE)</f>
        <v>54.585499999999996</v>
      </c>
    </row>
    <row r="524" spans="1:17" x14ac:dyDescent="0.3">
      <c r="A524" s="8">
        <v>44917</v>
      </c>
      <c r="B524" s="6" t="s">
        <v>23</v>
      </c>
      <c r="C524" s="6">
        <v>2</v>
      </c>
      <c r="D524" s="6" t="s">
        <v>14</v>
      </c>
      <c r="E524" s="6">
        <v>3</v>
      </c>
      <c r="F524" s="6"/>
      <c r="G524" s="6">
        <f t="shared" si="16"/>
        <v>1</v>
      </c>
      <c r="H524">
        <f t="shared" si="17"/>
        <v>5</v>
      </c>
      <c r="J524">
        <f>VLOOKUP(D524,'Test Data'!$A$1:$N$33,10,FALSE)</f>
        <v>136.98197199901549</v>
      </c>
      <c r="K524">
        <f>VLOOKUP(B524,'Test Data'!$A$1:$N$33,10,FALSE)</f>
        <v>108.81431168831168</v>
      </c>
      <c r="L524">
        <f>VLOOKUP(D524,'Test Data'!$A$1:$N$33,13,FALSE)</f>
        <v>60.471999999999994</v>
      </c>
      <c r="M524">
        <f>VLOOKUP(B524,'Test Data'!$A$1:$N$33,13,FALSE)</f>
        <v>37.825142857142851</v>
      </c>
      <c r="N524">
        <f>VLOOKUP(D524,'Test Data'!$A$1:$N$33,14,FALSE)</f>
        <v>17.717499999999998</v>
      </c>
      <c r="O524">
        <f>VLOOKUP(B524,'Test Data'!$A$1:$N$33,14,FALSE)</f>
        <v>7.2100000000000044</v>
      </c>
      <c r="P524">
        <f>VLOOKUP(B524,'Test Data'!$A$1:$G$33,7,FALSE)</f>
        <v>50.827500000000001</v>
      </c>
      <c r="Q524">
        <f>VLOOKUP(D524,'Test Data'!$A$1:$G$33,7,FALSE)</f>
        <v>51.605499999999999</v>
      </c>
    </row>
    <row r="525" spans="1:17" x14ac:dyDescent="0.3">
      <c r="A525" s="9">
        <v>44917</v>
      </c>
      <c r="B525" s="7" t="s">
        <v>22</v>
      </c>
      <c r="C525" s="7">
        <v>3</v>
      </c>
      <c r="D525" s="7" t="s">
        <v>29</v>
      </c>
      <c r="E525" s="7">
        <v>4</v>
      </c>
      <c r="F525" s="7" t="s">
        <v>36</v>
      </c>
      <c r="G525" s="6">
        <f t="shared" si="16"/>
        <v>1</v>
      </c>
      <c r="H525">
        <f t="shared" si="17"/>
        <v>7</v>
      </c>
      <c r="J525">
        <f>VLOOKUP(D525,'Test Data'!$A$1:$N$33,10,FALSE)</f>
        <v>167.6953685618729</v>
      </c>
      <c r="K525">
        <f>VLOOKUP(B525,'Test Data'!$A$1:$N$33,10,FALSE)</f>
        <v>74.976702286219535</v>
      </c>
      <c r="L525">
        <f>VLOOKUP(D525,'Test Data'!$A$1:$N$33,13,FALSE)</f>
        <v>13.393142857142854</v>
      </c>
      <c r="M525">
        <f>VLOOKUP(B525,'Test Data'!$A$1:$N$33,13,FALSE)</f>
        <v>-0.72571428571428664</v>
      </c>
      <c r="N525">
        <f>VLOOKUP(D525,'Test Data'!$A$1:$N$33,14,FALSE)</f>
        <v>14.0275</v>
      </c>
      <c r="O525">
        <f>VLOOKUP(B525,'Test Data'!$A$1:$N$33,14,FALSE)</f>
        <v>7.3575000000000017</v>
      </c>
      <c r="P525">
        <f>VLOOKUP(B525,'Test Data'!$A$1:$G$33,7,FALSE)</f>
        <v>52.762500000000003</v>
      </c>
      <c r="Q525">
        <f>VLOOKUP(D525,'Test Data'!$A$1:$G$33,7,FALSE)</f>
        <v>55.707499999999996</v>
      </c>
    </row>
    <row r="526" spans="1:17" x14ac:dyDescent="0.3">
      <c r="A526" s="8">
        <v>44917</v>
      </c>
      <c r="B526" s="6" t="s">
        <v>16</v>
      </c>
      <c r="C526" s="6">
        <v>3</v>
      </c>
      <c r="D526" s="6" t="s">
        <v>17</v>
      </c>
      <c r="E526" s="6">
        <v>5</v>
      </c>
      <c r="F526" s="6"/>
      <c r="G526" s="6">
        <f t="shared" si="16"/>
        <v>2</v>
      </c>
      <c r="H526">
        <f t="shared" si="17"/>
        <v>8</v>
      </c>
      <c r="J526">
        <f>VLOOKUP(D526,'Test Data'!$A$1:$N$33,10,FALSE)</f>
        <v>136.54911843711844</v>
      </c>
      <c r="K526">
        <f>VLOOKUP(B526,'Test Data'!$A$1:$N$33,10,FALSE)</f>
        <v>63.730171402644544</v>
      </c>
      <c r="L526">
        <f>VLOOKUP(D526,'Test Data'!$A$1:$N$33,13,FALSE)</f>
        <v>33.722285714285711</v>
      </c>
      <c r="M526">
        <f>VLOOKUP(B526,'Test Data'!$A$1:$N$33,13,FALSE)</f>
        <v>50.068571428571417</v>
      </c>
      <c r="N526">
        <f>VLOOKUP(D526,'Test Data'!$A$1:$N$33,14,FALSE)</f>
        <v>18.827500000000001</v>
      </c>
      <c r="O526">
        <f>VLOOKUP(B526,'Test Data'!$A$1:$N$33,14,FALSE)</f>
        <v>8.764999999999997</v>
      </c>
      <c r="P526">
        <f>VLOOKUP(B526,'Test Data'!$A$1:$G$33,7,FALSE)</f>
        <v>50.204499999999996</v>
      </c>
      <c r="Q526">
        <f>VLOOKUP(D526,'Test Data'!$A$1:$G$33,7,FALSE)</f>
        <v>49.573999999999998</v>
      </c>
    </row>
    <row r="527" spans="1:17" x14ac:dyDescent="0.3">
      <c r="A527" s="9">
        <v>44917</v>
      </c>
      <c r="B527" s="7" t="s">
        <v>12</v>
      </c>
      <c r="C527" s="7">
        <v>3</v>
      </c>
      <c r="D527" s="7" t="s">
        <v>32</v>
      </c>
      <c r="E527" s="7">
        <v>2</v>
      </c>
      <c r="F527" s="7" t="s">
        <v>36</v>
      </c>
      <c r="G527" s="6">
        <f t="shared" si="16"/>
        <v>-1</v>
      </c>
      <c r="H527">
        <f t="shared" si="17"/>
        <v>5</v>
      </c>
      <c r="J527">
        <f>VLOOKUP(D527,'Test Data'!$A$1:$N$33,10,FALSE)</f>
        <v>124.79930909090909</v>
      </c>
      <c r="K527">
        <f>VLOOKUP(B527,'Test Data'!$A$1:$N$33,10,FALSE)</f>
        <v>53.979766020169095</v>
      </c>
      <c r="L527">
        <f>VLOOKUP(D527,'Test Data'!$A$1:$N$33,13,FALSE)</f>
        <v>-8.6491428571428539</v>
      </c>
      <c r="M527">
        <f>VLOOKUP(B527,'Test Data'!$A$1:$N$33,13,FALSE)</f>
        <v>19.751999999999999</v>
      </c>
      <c r="N527">
        <f>VLOOKUP(D527,'Test Data'!$A$1:$N$33,14,FALSE)</f>
        <v>8.41</v>
      </c>
      <c r="O527">
        <f>VLOOKUP(B527,'Test Data'!$A$1:$N$33,14,FALSE)</f>
        <v>5.9175000000000004</v>
      </c>
      <c r="P527">
        <f>VLOOKUP(B527,'Test Data'!$A$1:$G$33,7,FALSE)</f>
        <v>48.340999999999994</v>
      </c>
      <c r="Q527">
        <f>VLOOKUP(D527,'Test Data'!$A$1:$G$33,7,FALSE)</f>
        <v>49.713999999999999</v>
      </c>
    </row>
    <row r="528" spans="1:17" x14ac:dyDescent="0.3">
      <c r="A528" s="8">
        <v>44917</v>
      </c>
      <c r="B528" s="6" t="s">
        <v>18</v>
      </c>
      <c r="C528" s="6">
        <v>4</v>
      </c>
      <c r="D528" s="6" t="s">
        <v>3</v>
      </c>
      <c r="E528" s="6">
        <v>3</v>
      </c>
      <c r="F528" s="6" t="s">
        <v>36</v>
      </c>
      <c r="G528" s="6">
        <f t="shared" si="16"/>
        <v>-1</v>
      </c>
      <c r="H528">
        <f t="shared" si="17"/>
        <v>7</v>
      </c>
      <c r="J528">
        <f>VLOOKUP(D528,'Test Data'!$A$1:$N$33,10,FALSE)</f>
        <v>86.128930481283419</v>
      </c>
      <c r="K528">
        <f>VLOOKUP(B528,'Test Data'!$A$1:$N$33,10,FALSE)</f>
        <v>146.30396690681772</v>
      </c>
      <c r="L528">
        <f>VLOOKUP(D528,'Test Data'!$A$1:$N$33,13,FALSE)</f>
        <v>42.425142857142845</v>
      </c>
      <c r="M528">
        <f>VLOOKUP(B528,'Test Data'!$A$1:$N$33,13,FALSE)</f>
        <v>-7.4811428571428538</v>
      </c>
      <c r="N528">
        <f>VLOOKUP(D528,'Test Data'!$A$1:$N$33,14,FALSE)</f>
        <v>7.7924999999999969</v>
      </c>
      <c r="O528">
        <f>VLOOKUP(B528,'Test Data'!$A$1:$N$33,14,FALSE)</f>
        <v>12.412499999999998</v>
      </c>
      <c r="P528">
        <f>VLOOKUP(B528,'Test Data'!$A$1:$G$33,7,FALSE)</f>
        <v>55.962999999999994</v>
      </c>
      <c r="Q528">
        <f>VLOOKUP(D528,'Test Data'!$A$1:$G$33,7,FALSE)</f>
        <v>53.312000000000005</v>
      </c>
    </row>
    <row r="529" spans="1:17" x14ac:dyDescent="0.3">
      <c r="A529" s="9">
        <v>44917</v>
      </c>
      <c r="B529" s="7" t="s">
        <v>28</v>
      </c>
      <c r="C529" s="7">
        <v>2</v>
      </c>
      <c r="D529" s="7" t="s">
        <v>24</v>
      </c>
      <c r="E529" s="7">
        <v>5</v>
      </c>
      <c r="F529" s="7"/>
      <c r="G529" s="6">
        <f t="shared" si="16"/>
        <v>3</v>
      </c>
      <c r="H529">
        <f t="shared" si="17"/>
        <v>7</v>
      </c>
      <c r="J529">
        <f>VLOOKUP(D529,'Test Data'!$A$1:$N$33,10,FALSE)</f>
        <v>-22.036975171338725</v>
      </c>
      <c r="K529">
        <f>VLOOKUP(B529,'Test Data'!$A$1:$N$33,10,FALSE)</f>
        <v>102.79954013918658</v>
      </c>
      <c r="L529">
        <f>VLOOKUP(D529,'Test Data'!$A$1:$N$33,13,FALSE)</f>
        <v>-3.3074285714285723</v>
      </c>
      <c r="M529">
        <f>VLOOKUP(B529,'Test Data'!$A$1:$N$33,13,FALSE)</f>
        <v>17.073142857142859</v>
      </c>
      <c r="N529">
        <f>VLOOKUP(D529,'Test Data'!$A$1:$N$33,14,FALSE)</f>
        <v>7.9775000000000027</v>
      </c>
      <c r="O529">
        <f>VLOOKUP(B529,'Test Data'!$A$1:$N$33,14,FALSE)</f>
        <v>7.7174999999999976</v>
      </c>
      <c r="P529">
        <f>VLOOKUP(B529,'Test Data'!$A$1:$G$33,7,FALSE)</f>
        <v>51.605000000000004</v>
      </c>
      <c r="Q529">
        <f>VLOOKUP(D529,'Test Data'!$A$1:$G$33,7,FALSE)</f>
        <v>43.370999999999995</v>
      </c>
    </row>
    <row r="530" spans="1:17" x14ac:dyDescent="0.3">
      <c r="A530" s="8">
        <v>44917</v>
      </c>
      <c r="B530" s="6" t="s">
        <v>4</v>
      </c>
      <c r="C530" s="6">
        <v>3</v>
      </c>
      <c r="D530" s="6" t="s">
        <v>5</v>
      </c>
      <c r="E530" s="6">
        <v>4</v>
      </c>
      <c r="F530" s="6"/>
      <c r="G530" s="6">
        <f t="shared" si="16"/>
        <v>1</v>
      </c>
      <c r="H530">
        <f t="shared" si="17"/>
        <v>7</v>
      </c>
      <c r="J530">
        <f>VLOOKUP(D530,'Test Data'!$A$1:$N$33,10,FALSE)</f>
        <v>101.36763398692811</v>
      </c>
      <c r="K530">
        <f>VLOOKUP(B530,'Test Data'!$A$1:$N$33,10,FALSE)</f>
        <v>88.222810330423755</v>
      </c>
      <c r="L530">
        <f>VLOOKUP(D530,'Test Data'!$A$1:$N$33,13,FALSE)</f>
        <v>22.968</v>
      </c>
      <c r="M530">
        <f>VLOOKUP(B530,'Test Data'!$A$1:$N$33,13,FALSE)</f>
        <v>15.506285714285713</v>
      </c>
      <c r="N530">
        <f>VLOOKUP(D530,'Test Data'!$A$1:$N$33,14,FALSE)</f>
        <v>16.109999999999996</v>
      </c>
      <c r="O530">
        <f>VLOOKUP(B530,'Test Data'!$A$1:$N$33,14,FALSE)</f>
        <v>3.3900000000000006</v>
      </c>
      <c r="P530">
        <f>VLOOKUP(B530,'Test Data'!$A$1:$G$33,7,FALSE)</f>
        <v>51.642000000000003</v>
      </c>
      <c r="Q530">
        <f>VLOOKUP(D530,'Test Data'!$A$1:$G$33,7,FALSE)</f>
        <v>50.840499999999999</v>
      </c>
    </row>
    <row r="531" spans="1:17" x14ac:dyDescent="0.3">
      <c r="A531" s="9">
        <v>44917</v>
      </c>
      <c r="B531" s="7" t="s">
        <v>34</v>
      </c>
      <c r="C531" s="7">
        <v>5</v>
      </c>
      <c r="D531" s="7" t="s">
        <v>8</v>
      </c>
      <c r="E531" s="7">
        <v>6</v>
      </c>
      <c r="F531" s="7" t="s">
        <v>35</v>
      </c>
      <c r="G531" s="6">
        <f t="shared" si="16"/>
        <v>1</v>
      </c>
      <c r="H531">
        <f t="shared" si="17"/>
        <v>11</v>
      </c>
      <c r="J531">
        <f>VLOOKUP(D531,'Test Data'!$A$1:$N$33,10,FALSE)</f>
        <v>113.56726902166196</v>
      </c>
      <c r="K531">
        <f>VLOOKUP(B531,'Test Data'!$A$1:$N$33,10,FALSE)</f>
        <v>102.7335900621118</v>
      </c>
      <c r="L531">
        <f>VLOOKUP(D531,'Test Data'!$A$1:$N$33,13,FALSE)</f>
        <v>19.098285714285709</v>
      </c>
      <c r="M531">
        <f>VLOOKUP(B531,'Test Data'!$A$1:$N$33,13,FALSE)</f>
        <v>3.6628571428571433</v>
      </c>
      <c r="N531">
        <f>VLOOKUP(D531,'Test Data'!$A$1:$N$33,14,FALSE)</f>
        <v>11.739999999999998</v>
      </c>
      <c r="O531">
        <f>VLOOKUP(B531,'Test Data'!$A$1:$N$33,14,FALSE)</f>
        <v>8.9399999999999977</v>
      </c>
      <c r="P531">
        <f>VLOOKUP(B531,'Test Data'!$A$1:$G$33,7,FALSE)</f>
        <v>50.25</v>
      </c>
      <c r="Q531">
        <f>VLOOKUP(D531,'Test Data'!$A$1:$G$33,7,FALSE)</f>
        <v>48.032499999999999</v>
      </c>
    </row>
    <row r="532" spans="1:17" x14ac:dyDescent="0.3">
      <c r="A532" s="8">
        <v>44918</v>
      </c>
      <c r="B532" s="6" t="s">
        <v>22</v>
      </c>
      <c r="C532" s="6">
        <v>3</v>
      </c>
      <c r="D532" s="6" t="s">
        <v>26</v>
      </c>
      <c r="E532" s="6">
        <v>2</v>
      </c>
      <c r="F532" s="6" t="s">
        <v>36</v>
      </c>
      <c r="G532" s="6">
        <f t="shared" si="16"/>
        <v>-1</v>
      </c>
      <c r="H532">
        <f t="shared" si="17"/>
        <v>5</v>
      </c>
      <c r="J532">
        <f>VLOOKUP(D532,'Test Data'!$A$1:$N$33,10,FALSE)</f>
        <v>-4.6858997148042523</v>
      </c>
      <c r="K532">
        <f>VLOOKUP(B532,'Test Data'!$A$1:$N$33,10,FALSE)</f>
        <v>74.976702286219535</v>
      </c>
      <c r="L532">
        <f>VLOOKUP(D532,'Test Data'!$A$1:$N$33,13,FALSE)</f>
        <v>0.628571428571429</v>
      </c>
      <c r="M532">
        <f>VLOOKUP(B532,'Test Data'!$A$1:$N$33,13,FALSE)</f>
        <v>-0.72571428571428664</v>
      </c>
      <c r="N532">
        <f>VLOOKUP(D532,'Test Data'!$A$1:$N$33,14,FALSE)</f>
        <v>6.8450000000000024</v>
      </c>
      <c r="O532">
        <f>VLOOKUP(B532,'Test Data'!$A$1:$N$33,14,FALSE)</f>
        <v>7.3575000000000017</v>
      </c>
      <c r="P532">
        <f>VLOOKUP(B532,'Test Data'!$A$1:$G$33,7,FALSE)</f>
        <v>52.762500000000003</v>
      </c>
      <c r="Q532">
        <f>VLOOKUP(D532,'Test Data'!$A$1:$G$33,7,FALSE)</f>
        <v>43.948500000000003</v>
      </c>
    </row>
    <row r="533" spans="1:17" x14ac:dyDescent="0.3">
      <c r="A533" s="9">
        <v>44918</v>
      </c>
      <c r="B533" s="7" t="s">
        <v>29</v>
      </c>
      <c r="C533" s="7">
        <v>1</v>
      </c>
      <c r="D533" s="7" t="s">
        <v>25</v>
      </c>
      <c r="E533" s="7">
        <v>2</v>
      </c>
      <c r="F533" s="7" t="s">
        <v>35</v>
      </c>
      <c r="G533" s="6">
        <f t="shared" si="16"/>
        <v>1</v>
      </c>
      <c r="H533">
        <f t="shared" si="17"/>
        <v>3</v>
      </c>
      <c r="J533">
        <f>VLOOKUP(D533,'Test Data'!$A$1:$N$33,10,FALSE)</f>
        <v>39.840338825608846</v>
      </c>
      <c r="K533">
        <f>VLOOKUP(B533,'Test Data'!$A$1:$N$33,10,FALSE)</f>
        <v>167.6953685618729</v>
      </c>
      <c r="L533">
        <f>VLOOKUP(D533,'Test Data'!$A$1:$N$33,13,FALSE)</f>
        <v>27.305142857142851</v>
      </c>
      <c r="M533">
        <f>VLOOKUP(B533,'Test Data'!$A$1:$N$33,13,FALSE)</f>
        <v>13.393142857142854</v>
      </c>
      <c r="N533">
        <f>VLOOKUP(D533,'Test Data'!$A$1:$N$33,14,FALSE)</f>
        <v>9.8724999999999987</v>
      </c>
      <c r="O533">
        <f>VLOOKUP(B533,'Test Data'!$A$1:$N$33,14,FALSE)</f>
        <v>14.0275</v>
      </c>
      <c r="P533">
        <f>VLOOKUP(B533,'Test Data'!$A$1:$G$33,7,FALSE)</f>
        <v>55.707499999999996</v>
      </c>
      <c r="Q533">
        <f>VLOOKUP(D533,'Test Data'!$A$1:$G$33,7,FALSE)</f>
        <v>45.057000000000002</v>
      </c>
    </row>
    <row r="534" spans="1:17" x14ac:dyDescent="0.3">
      <c r="A534" s="8">
        <v>44918</v>
      </c>
      <c r="B534" s="6" t="s">
        <v>4</v>
      </c>
      <c r="C534" s="6">
        <v>5</v>
      </c>
      <c r="D534" s="6" t="s">
        <v>18</v>
      </c>
      <c r="E534" s="6">
        <v>6</v>
      </c>
      <c r="F534" s="6"/>
      <c r="G534" s="6">
        <f t="shared" si="16"/>
        <v>1</v>
      </c>
      <c r="H534">
        <f t="shared" si="17"/>
        <v>11</v>
      </c>
      <c r="J534">
        <f>VLOOKUP(D534,'Test Data'!$A$1:$N$33,10,FALSE)</f>
        <v>146.30396690681772</v>
      </c>
      <c r="K534">
        <f>VLOOKUP(B534,'Test Data'!$A$1:$N$33,10,FALSE)</f>
        <v>88.222810330423755</v>
      </c>
      <c r="L534">
        <f>VLOOKUP(D534,'Test Data'!$A$1:$N$33,13,FALSE)</f>
        <v>-7.4811428571428538</v>
      </c>
      <c r="M534">
        <f>VLOOKUP(B534,'Test Data'!$A$1:$N$33,13,FALSE)</f>
        <v>15.506285714285713</v>
      </c>
      <c r="N534">
        <f>VLOOKUP(D534,'Test Data'!$A$1:$N$33,14,FALSE)</f>
        <v>12.412499999999998</v>
      </c>
      <c r="O534">
        <f>VLOOKUP(B534,'Test Data'!$A$1:$N$33,14,FALSE)</f>
        <v>3.3900000000000006</v>
      </c>
      <c r="P534">
        <f>VLOOKUP(B534,'Test Data'!$A$1:$G$33,7,FALSE)</f>
        <v>51.642000000000003</v>
      </c>
      <c r="Q534">
        <f>VLOOKUP(D534,'Test Data'!$A$1:$G$33,7,FALSE)</f>
        <v>55.962999999999994</v>
      </c>
    </row>
    <row r="535" spans="1:17" x14ac:dyDescent="0.3">
      <c r="A535" s="9">
        <v>44918</v>
      </c>
      <c r="B535" s="7" t="s">
        <v>20</v>
      </c>
      <c r="C535" s="7">
        <v>2</v>
      </c>
      <c r="D535" s="7" t="s">
        <v>6</v>
      </c>
      <c r="E535" s="7">
        <v>5</v>
      </c>
      <c r="F535" s="7"/>
      <c r="G535" s="6">
        <f t="shared" si="16"/>
        <v>3</v>
      </c>
      <c r="H535">
        <f t="shared" si="17"/>
        <v>7</v>
      </c>
      <c r="J535">
        <f>VLOOKUP(D535,'Test Data'!$A$1:$N$33,10,FALSE)</f>
        <v>1.760967724928741</v>
      </c>
      <c r="K535">
        <f>VLOOKUP(B535,'Test Data'!$A$1:$N$33,10,FALSE)</f>
        <v>40.403777624346652</v>
      </c>
      <c r="L535">
        <f>VLOOKUP(D535,'Test Data'!$A$1:$N$33,13,FALSE)</f>
        <v>5.3714285714285701</v>
      </c>
      <c r="M535">
        <f>VLOOKUP(B535,'Test Data'!$A$1:$N$33,13,FALSE)</f>
        <v>1.0045714285714276</v>
      </c>
      <c r="N535">
        <f>VLOOKUP(D535,'Test Data'!$A$1:$N$33,14,FALSE)</f>
        <v>1.1374999999999975</v>
      </c>
      <c r="O535">
        <f>VLOOKUP(B535,'Test Data'!$A$1:$N$33,14,FALSE)</f>
        <v>6.6625000000000014</v>
      </c>
      <c r="P535">
        <f>VLOOKUP(B535,'Test Data'!$A$1:$G$33,7,FALSE)</f>
        <v>45.282499999999999</v>
      </c>
      <c r="Q535">
        <f>VLOOKUP(D535,'Test Data'!$A$1:$G$33,7,FALSE)</f>
        <v>39.211500000000001</v>
      </c>
    </row>
    <row r="536" spans="1:17" x14ac:dyDescent="0.3">
      <c r="A536" s="8">
        <v>44918</v>
      </c>
      <c r="B536" s="6" t="s">
        <v>33</v>
      </c>
      <c r="C536" s="6">
        <v>2</v>
      </c>
      <c r="D536" s="6" t="s">
        <v>30</v>
      </c>
      <c r="E536" s="6">
        <v>4</v>
      </c>
      <c r="F536" s="6"/>
      <c r="G536" s="6">
        <f t="shared" si="16"/>
        <v>2</v>
      </c>
      <c r="H536">
        <f t="shared" si="17"/>
        <v>6</v>
      </c>
      <c r="J536">
        <f>VLOOKUP(D536,'Test Data'!$A$1:$N$33,10,FALSE)</f>
        <v>143.23803174603177</v>
      </c>
      <c r="K536">
        <f>VLOOKUP(B536,'Test Data'!$A$1:$N$33,10,FALSE)</f>
        <v>-8.7404366585335467</v>
      </c>
      <c r="L536">
        <f>VLOOKUP(D536,'Test Data'!$A$1:$N$33,13,FALSE)</f>
        <v>16.389714285714284</v>
      </c>
      <c r="M536">
        <f>VLOOKUP(B536,'Test Data'!$A$1:$N$33,13,FALSE)</f>
        <v>26.68571428571428</v>
      </c>
      <c r="N536">
        <f>VLOOKUP(D536,'Test Data'!$A$1:$N$33,14,FALSE)</f>
        <v>17.792499999999997</v>
      </c>
      <c r="O536">
        <f>VLOOKUP(B536,'Test Data'!$A$1:$N$33,14,FALSE)</f>
        <v>2.7825000000000024</v>
      </c>
      <c r="P536">
        <f>VLOOKUP(B536,'Test Data'!$A$1:$G$33,7,FALSE)</f>
        <v>46.666000000000004</v>
      </c>
      <c r="Q536">
        <f>VLOOKUP(D536,'Test Data'!$A$1:$G$33,7,FALSE)</f>
        <v>53.600500000000004</v>
      </c>
    </row>
    <row r="537" spans="1:17" x14ac:dyDescent="0.3">
      <c r="A537" s="9">
        <v>44918</v>
      </c>
      <c r="B537" s="7" t="s">
        <v>8</v>
      </c>
      <c r="C537" s="7">
        <v>5</v>
      </c>
      <c r="D537" s="7" t="s">
        <v>9</v>
      </c>
      <c r="E537" s="7">
        <v>2</v>
      </c>
      <c r="F537" s="7"/>
      <c r="G537" s="6">
        <f t="shared" si="16"/>
        <v>-3</v>
      </c>
      <c r="H537">
        <f t="shared" si="17"/>
        <v>7</v>
      </c>
      <c r="J537">
        <f>VLOOKUP(D537,'Test Data'!$A$1:$N$33,10,FALSE)</f>
        <v>168.59416263736261</v>
      </c>
      <c r="K537">
        <f>VLOOKUP(B537,'Test Data'!$A$1:$N$33,10,FALSE)</f>
        <v>113.56726902166196</v>
      </c>
      <c r="L537">
        <f>VLOOKUP(D537,'Test Data'!$A$1:$N$33,13,FALSE)</f>
        <v>-11.399999999999999</v>
      </c>
      <c r="M537">
        <f>VLOOKUP(B537,'Test Data'!$A$1:$N$33,13,FALSE)</f>
        <v>19.098285714285709</v>
      </c>
      <c r="N537">
        <f>VLOOKUP(D537,'Test Data'!$A$1:$N$33,14,FALSE)</f>
        <v>19.89</v>
      </c>
      <c r="O537">
        <f>VLOOKUP(B537,'Test Data'!$A$1:$N$33,14,FALSE)</f>
        <v>11.739999999999998</v>
      </c>
      <c r="P537">
        <f>VLOOKUP(B537,'Test Data'!$A$1:$G$33,7,FALSE)</f>
        <v>48.032499999999999</v>
      </c>
      <c r="Q537">
        <f>VLOOKUP(D537,'Test Data'!$A$1:$G$33,7,FALSE)</f>
        <v>58.694500000000005</v>
      </c>
    </row>
    <row r="538" spans="1:17" x14ac:dyDescent="0.3">
      <c r="A538" s="8">
        <v>44918</v>
      </c>
      <c r="B538" s="6" t="s">
        <v>14</v>
      </c>
      <c r="C538" s="6">
        <v>4</v>
      </c>
      <c r="D538" s="6" t="s">
        <v>15</v>
      </c>
      <c r="E538" s="6">
        <v>3</v>
      </c>
      <c r="F538" s="6"/>
      <c r="G538" s="6">
        <f t="shared" si="16"/>
        <v>-1</v>
      </c>
      <c r="H538">
        <f t="shared" si="17"/>
        <v>7</v>
      </c>
      <c r="J538">
        <f>VLOOKUP(D538,'Test Data'!$A$1:$N$33,10,FALSE)</f>
        <v>139.03583232323234</v>
      </c>
      <c r="K538">
        <f>VLOOKUP(B538,'Test Data'!$A$1:$N$33,10,FALSE)</f>
        <v>136.98197199901549</v>
      </c>
      <c r="L538">
        <f>VLOOKUP(D538,'Test Data'!$A$1:$N$33,13,FALSE)</f>
        <v>12.76</v>
      </c>
      <c r="M538">
        <f>VLOOKUP(B538,'Test Data'!$A$1:$N$33,13,FALSE)</f>
        <v>60.471999999999994</v>
      </c>
      <c r="N538">
        <f>VLOOKUP(D538,'Test Data'!$A$1:$N$33,14,FALSE)</f>
        <v>16.397500000000001</v>
      </c>
      <c r="O538">
        <f>VLOOKUP(B538,'Test Data'!$A$1:$N$33,14,FALSE)</f>
        <v>17.717499999999998</v>
      </c>
      <c r="P538">
        <f>VLOOKUP(B538,'Test Data'!$A$1:$G$33,7,FALSE)</f>
        <v>51.605499999999999</v>
      </c>
      <c r="Q538">
        <f>VLOOKUP(D538,'Test Data'!$A$1:$G$33,7,FALSE)</f>
        <v>53.043999999999997</v>
      </c>
    </row>
    <row r="539" spans="1:17" x14ac:dyDescent="0.3">
      <c r="A539" s="9">
        <v>44918</v>
      </c>
      <c r="B539" s="7" t="s">
        <v>11</v>
      </c>
      <c r="C539" s="7">
        <v>3</v>
      </c>
      <c r="D539" s="7" t="s">
        <v>21</v>
      </c>
      <c r="E539" s="7">
        <v>2</v>
      </c>
      <c r="F539" s="7" t="s">
        <v>36</v>
      </c>
      <c r="G539" s="6">
        <f t="shared" si="16"/>
        <v>-1</v>
      </c>
      <c r="H539">
        <f t="shared" si="17"/>
        <v>5</v>
      </c>
      <c r="J539">
        <f>VLOOKUP(D539,'Test Data'!$A$1:$N$33,10,FALSE)</f>
        <v>76.409007752840552</v>
      </c>
      <c r="K539">
        <f>VLOOKUP(B539,'Test Data'!$A$1:$N$33,10,FALSE)</f>
        <v>141.70098544061301</v>
      </c>
      <c r="L539">
        <f>VLOOKUP(D539,'Test Data'!$A$1:$N$33,13,FALSE)</f>
        <v>31.026285714285713</v>
      </c>
      <c r="M539">
        <f>VLOOKUP(B539,'Test Data'!$A$1:$N$33,13,FALSE)</f>
        <v>23.155428571428573</v>
      </c>
      <c r="N539">
        <f>VLOOKUP(D539,'Test Data'!$A$1:$N$33,14,FALSE)</f>
        <v>8.9650000000000034</v>
      </c>
      <c r="O539">
        <f>VLOOKUP(B539,'Test Data'!$A$1:$N$33,14,FALSE)</f>
        <v>13.1175</v>
      </c>
      <c r="P539">
        <f>VLOOKUP(B539,'Test Data'!$A$1:$G$33,7,FALSE)</f>
        <v>53.156500000000001</v>
      </c>
      <c r="Q539">
        <f>VLOOKUP(D539,'Test Data'!$A$1:$G$33,7,FALSE)</f>
        <v>50.613</v>
      </c>
    </row>
    <row r="540" spans="1:17" x14ac:dyDescent="0.3">
      <c r="A540" s="8">
        <v>44918</v>
      </c>
      <c r="B540" s="6" t="s">
        <v>31</v>
      </c>
      <c r="C540" s="6">
        <v>1</v>
      </c>
      <c r="D540" s="6" t="s">
        <v>16</v>
      </c>
      <c r="E540" s="6">
        <v>5</v>
      </c>
      <c r="F540" s="6"/>
      <c r="G540" s="6">
        <f t="shared" si="16"/>
        <v>4</v>
      </c>
      <c r="H540">
        <f t="shared" si="17"/>
        <v>6</v>
      </c>
      <c r="J540">
        <f>VLOOKUP(D540,'Test Data'!$A$1:$N$33,10,FALSE)</f>
        <v>63.730171402644544</v>
      </c>
      <c r="K540">
        <f>VLOOKUP(B540,'Test Data'!$A$1:$N$33,10,FALSE)</f>
        <v>122.69680256187354</v>
      </c>
      <c r="L540">
        <f>VLOOKUP(D540,'Test Data'!$A$1:$N$33,13,FALSE)</f>
        <v>50.068571428571417</v>
      </c>
      <c r="M540">
        <f>VLOOKUP(B540,'Test Data'!$A$1:$N$33,13,FALSE)</f>
        <v>24.367999999999999</v>
      </c>
      <c r="N540">
        <f>VLOOKUP(D540,'Test Data'!$A$1:$N$33,14,FALSE)</f>
        <v>8.764999999999997</v>
      </c>
      <c r="O540">
        <f>VLOOKUP(B540,'Test Data'!$A$1:$N$33,14,FALSE)</f>
        <v>9.4549999999999983</v>
      </c>
      <c r="P540">
        <f>VLOOKUP(B540,'Test Data'!$A$1:$G$33,7,FALSE)</f>
        <v>54.636500000000005</v>
      </c>
      <c r="Q540">
        <f>VLOOKUP(D540,'Test Data'!$A$1:$G$33,7,FALSE)</f>
        <v>50.204499999999996</v>
      </c>
    </row>
    <row r="541" spans="1:17" x14ac:dyDescent="0.3">
      <c r="A541" s="9">
        <v>44918</v>
      </c>
      <c r="B541" s="7" t="s">
        <v>10</v>
      </c>
      <c r="C541" s="7">
        <v>4</v>
      </c>
      <c r="D541" s="7" t="s">
        <v>27</v>
      </c>
      <c r="E541" s="7">
        <v>5</v>
      </c>
      <c r="F541" s="7" t="s">
        <v>35</v>
      </c>
      <c r="G541" s="6">
        <f t="shared" si="16"/>
        <v>1</v>
      </c>
      <c r="H541">
        <f t="shared" si="17"/>
        <v>9</v>
      </c>
      <c r="J541">
        <f>VLOOKUP(D541,'Test Data'!$A$1:$N$33,10,FALSE)</f>
        <v>146.74742788408409</v>
      </c>
      <c r="K541">
        <f>VLOOKUP(B541,'Test Data'!$A$1:$N$33,10,FALSE)</f>
        <v>49.127093802118544</v>
      </c>
      <c r="L541">
        <f>VLOOKUP(D541,'Test Data'!$A$1:$N$33,13,FALSE)</f>
        <v>47.028571428571425</v>
      </c>
      <c r="M541">
        <f>VLOOKUP(B541,'Test Data'!$A$1:$N$33,13,FALSE)</f>
        <v>12.201142857142857</v>
      </c>
      <c r="N541">
        <f>VLOOKUP(D541,'Test Data'!$A$1:$N$33,14,FALSE)</f>
        <v>12.777499999999996</v>
      </c>
      <c r="O541">
        <f>VLOOKUP(B541,'Test Data'!$A$1:$N$33,14,FALSE)</f>
        <v>1.5749999999999993</v>
      </c>
      <c r="P541">
        <f>VLOOKUP(B541,'Test Data'!$A$1:$G$33,7,FALSE)</f>
        <v>45.790499999999994</v>
      </c>
      <c r="Q541">
        <f>VLOOKUP(D541,'Test Data'!$A$1:$G$33,7,FALSE)</f>
        <v>54.585499999999996</v>
      </c>
    </row>
    <row r="542" spans="1:17" x14ac:dyDescent="0.3">
      <c r="A542" s="8">
        <v>44918</v>
      </c>
      <c r="B542" s="6" t="s">
        <v>23</v>
      </c>
      <c r="C542" s="6">
        <v>1</v>
      </c>
      <c r="D542" s="6" t="s">
        <v>12</v>
      </c>
      <c r="E542" s="6">
        <v>4</v>
      </c>
      <c r="F542" s="6"/>
      <c r="G542" s="6">
        <f t="shared" si="16"/>
        <v>3</v>
      </c>
      <c r="H542">
        <f t="shared" si="17"/>
        <v>5</v>
      </c>
      <c r="J542">
        <f>VLOOKUP(D542,'Test Data'!$A$1:$N$33,10,FALSE)</f>
        <v>53.979766020169095</v>
      </c>
      <c r="K542">
        <f>VLOOKUP(B542,'Test Data'!$A$1:$N$33,10,FALSE)</f>
        <v>108.81431168831168</v>
      </c>
      <c r="L542">
        <f>VLOOKUP(D542,'Test Data'!$A$1:$N$33,13,FALSE)</f>
        <v>19.751999999999999</v>
      </c>
      <c r="M542">
        <f>VLOOKUP(B542,'Test Data'!$A$1:$N$33,13,FALSE)</f>
        <v>37.825142857142851</v>
      </c>
      <c r="N542">
        <f>VLOOKUP(D542,'Test Data'!$A$1:$N$33,14,FALSE)</f>
        <v>5.9175000000000004</v>
      </c>
      <c r="O542">
        <f>VLOOKUP(B542,'Test Data'!$A$1:$N$33,14,FALSE)</f>
        <v>7.2100000000000044</v>
      </c>
      <c r="P542">
        <f>VLOOKUP(B542,'Test Data'!$A$1:$G$33,7,FALSE)</f>
        <v>50.827500000000001</v>
      </c>
      <c r="Q542">
        <f>VLOOKUP(D542,'Test Data'!$A$1:$G$33,7,FALSE)</f>
        <v>48.340999999999994</v>
      </c>
    </row>
    <row r="543" spans="1:17" x14ac:dyDescent="0.3">
      <c r="A543" s="9">
        <v>44922</v>
      </c>
      <c r="B543" s="7" t="s">
        <v>11</v>
      </c>
      <c r="C543" s="7">
        <v>3</v>
      </c>
      <c r="D543" s="7" t="s">
        <v>25</v>
      </c>
      <c r="E543" s="7">
        <v>6</v>
      </c>
      <c r="F543" s="7"/>
      <c r="G543" s="6">
        <f t="shared" si="16"/>
        <v>3</v>
      </c>
      <c r="H543">
        <f t="shared" si="17"/>
        <v>9</v>
      </c>
      <c r="J543">
        <f>VLOOKUP(D543,'Test Data'!$A$1:$N$33,10,FALSE)</f>
        <v>39.840338825608846</v>
      </c>
      <c r="K543">
        <f>VLOOKUP(B543,'Test Data'!$A$1:$N$33,10,FALSE)</f>
        <v>141.70098544061301</v>
      </c>
      <c r="L543">
        <f>VLOOKUP(D543,'Test Data'!$A$1:$N$33,13,FALSE)</f>
        <v>27.305142857142851</v>
      </c>
      <c r="M543">
        <f>VLOOKUP(B543,'Test Data'!$A$1:$N$33,13,FALSE)</f>
        <v>23.155428571428573</v>
      </c>
      <c r="N543">
        <f>VLOOKUP(D543,'Test Data'!$A$1:$N$33,14,FALSE)</f>
        <v>9.8724999999999987</v>
      </c>
      <c r="O543">
        <f>VLOOKUP(B543,'Test Data'!$A$1:$N$33,14,FALSE)</f>
        <v>13.1175</v>
      </c>
      <c r="P543">
        <f>VLOOKUP(B543,'Test Data'!$A$1:$G$33,7,FALSE)</f>
        <v>53.156500000000001</v>
      </c>
      <c r="Q543">
        <f>VLOOKUP(D543,'Test Data'!$A$1:$G$33,7,FALSE)</f>
        <v>45.057000000000002</v>
      </c>
    </row>
    <row r="544" spans="1:17" x14ac:dyDescent="0.3">
      <c r="A544" s="8">
        <v>44922</v>
      </c>
      <c r="B544" s="6" t="s">
        <v>6</v>
      </c>
      <c r="C544" s="6">
        <v>0</v>
      </c>
      <c r="D544" s="6" t="s">
        <v>18</v>
      </c>
      <c r="E544" s="6">
        <v>3</v>
      </c>
      <c r="F544" s="6"/>
      <c r="G544" s="6">
        <f t="shared" si="16"/>
        <v>3</v>
      </c>
      <c r="H544">
        <f t="shared" si="17"/>
        <v>3</v>
      </c>
      <c r="J544">
        <f>VLOOKUP(D544,'Test Data'!$A$1:$N$33,10,FALSE)</f>
        <v>146.30396690681772</v>
      </c>
      <c r="K544">
        <f>VLOOKUP(B544,'Test Data'!$A$1:$N$33,10,FALSE)</f>
        <v>1.760967724928741</v>
      </c>
      <c r="L544">
        <f>VLOOKUP(D544,'Test Data'!$A$1:$N$33,13,FALSE)</f>
        <v>-7.4811428571428538</v>
      </c>
      <c r="M544">
        <f>VLOOKUP(B544,'Test Data'!$A$1:$N$33,13,FALSE)</f>
        <v>5.3714285714285701</v>
      </c>
      <c r="N544">
        <f>VLOOKUP(D544,'Test Data'!$A$1:$N$33,14,FALSE)</f>
        <v>12.412499999999998</v>
      </c>
      <c r="O544">
        <f>VLOOKUP(B544,'Test Data'!$A$1:$N$33,14,FALSE)</f>
        <v>1.1374999999999975</v>
      </c>
      <c r="P544">
        <f>VLOOKUP(B544,'Test Data'!$A$1:$G$33,7,FALSE)</f>
        <v>39.211500000000001</v>
      </c>
      <c r="Q544">
        <f>VLOOKUP(D544,'Test Data'!$A$1:$G$33,7,FALSE)</f>
        <v>55.962999999999994</v>
      </c>
    </row>
    <row r="545" spans="1:17" x14ac:dyDescent="0.3">
      <c r="A545" s="9">
        <v>44922</v>
      </c>
      <c r="B545" s="7" t="s">
        <v>9</v>
      </c>
      <c r="C545" s="7">
        <v>2</v>
      </c>
      <c r="D545" s="7" t="s">
        <v>22</v>
      </c>
      <c r="E545" s="7">
        <v>1</v>
      </c>
      <c r="F545" s="7"/>
      <c r="G545" s="6">
        <f t="shared" si="16"/>
        <v>-1</v>
      </c>
      <c r="H545">
        <f t="shared" si="17"/>
        <v>3</v>
      </c>
      <c r="J545">
        <f>VLOOKUP(D545,'Test Data'!$A$1:$N$33,10,FALSE)</f>
        <v>74.976702286219535</v>
      </c>
      <c r="K545">
        <f>VLOOKUP(B545,'Test Data'!$A$1:$N$33,10,FALSE)</f>
        <v>168.59416263736261</v>
      </c>
      <c r="L545">
        <f>VLOOKUP(D545,'Test Data'!$A$1:$N$33,13,FALSE)</f>
        <v>-0.72571428571428664</v>
      </c>
      <c r="M545">
        <f>VLOOKUP(B545,'Test Data'!$A$1:$N$33,13,FALSE)</f>
        <v>-11.399999999999999</v>
      </c>
      <c r="N545">
        <f>VLOOKUP(D545,'Test Data'!$A$1:$N$33,14,FALSE)</f>
        <v>7.3575000000000017</v>
      </c>
      <c r="O545">
        <f>VLOOKUP(B545,'Test Data'!$A$1:$N$33,14,FALSE)</f>
        <v>19.89</v>
      </c>
      <c r="P545">
        <f>VLOOKUP(B545,'Test Data'!$A$1:$G$33,7,FALSE)</f>
        <v>58.694500000000005</v>
      </c>
      <c r="Q545">
        <f>VLOOKUP(D545,'Test Data'!$A$1:$G$33,7,FALSE)</f>
        <v>52.762500000000003</v>
      </c>
    </row>
    <row r="546" spans="1:17" x14ac:dyDescent="0.3">
      <c r="A546" s="8">
        <v>44922</v>
      </c>
      <c r="B546" s="6" t="s">
        <v>27</v>
      </c>
      <c r="C546" s="6">
        <v>2</v>
      </c>
      <c r="D546" s="6" t="s">
        <v>29</v>
      </c>
      <c r="E546" s="6">
        <v>4</v>
      </c>
      <c r="F546" s="6"/>
      <c r="G546" s="6">
        <f t="shared" si="16"/>
        <v>2</v>
      </c>
      <c r="H546">
        <f t="shared" si="17"/>
        <v>6</v>
      </c>
      <c r="J546">
        <f>VLOOKUP(D546,'Test Data'!$A$1:$N$33,10,FALSE)</f>
        <v>167.6953685618729</v>
      </c>
      <c r="K546">
        <f>VLOOKUP(B546,'Test Data'!$A$1:$N$33,10,FALSE)</f>
        <v>146.74742788408409</v>
      </c>
      <c r="L546">
        <f>VLOOKUP(D546,'Test Data'!$A$1:$N$33,13,FALSE)</f>
        <v>13.393142857142854</v>
      </c>
      <c r="M546">
        <f>VLOOKUP(B546,'Test Data'!$A$1:$N$33,13,FALSE)</f>
        <v>47.028571428571425</v>
      </c>
      <c r="N546">
        <f>VLOOKUP(D546,'Test Data'!$A$1:$N$33,14,FALSE)</f>
        <v>14.0275</v>
      </c>
      <c r="O546">
        <f>VLOOKUP(B546,'Test Data'!$A$1:$N$33,14,FALSE)</f>
        <v>12.777499999999996</v>
      </c>
      <c r="P546">
        <f>VLOOKUP(B546,'Test Data'!$A$1:$G$33,7,FALSE)</f>
        <v>54.585499999999996</v>
      </c>
      <c r="Q546">
        <f>VLOOKUP(D546,'Test Data'!$A$1:$G$33,7,FALSE)</f>
        <v>55.707499999999996</v>
      </c>
    </row>
    <row r="547" spans="1:17" x14ac:dyDescent="0.3">
      <c r="A547" s="9">
        <v>44922</v>
      </c>
      <c r="B547" s="7" t="s">
        <v>30</v>
      </c>
      <c r="C547" s="7">
        <v>3</v>
      </c>
      <c r="D547" s="7" t="s">
        <v>21</v>
      </c>
      <c r="E547" s="7">
        <v>2</v>
      </c>
      <c r="F547" s="7"/>
      <c r="G547" s="6">
        <f t="shared" si="16"/>
        <v>-1</v>
      </c>
      <c r="H547">
        <f t="shared" si="17"/>
        <v>5</v>
      </c>
      <c r="J547">
        <f>VLOOKUP(D547,'Test Data'!$A$1:$N$33,10,FALSE)</f>
        <v>76.409007752840552</v>
      </c>
      <c r="K547">
        <f>VLOOKUP(B547,'Test Data'!$A$1:$N$33,10,FALSE)</f>
        <v>143.23803174603177</v>
      </c>
      <c r="L547">
        <f>VLOOKUP(D547,'Test Data'!$A$1:$N$33,13,FALSE)</f>
        <v>31.026285714285713</v>
      </c>
      <c r="M547">
        <f>VLOOKUP(B547,'Test Data'!$A$1:$N$33,13,FALSE)</f>
        <v>16.389714285714284</v>
      </c>
      <c r="N547">
        <f>VLOOKUP(D547,'Test Data'!$A$1:$N$33,14,FALSE)</f>
        <v>8.9650000000000034</v>
      </c>
      <c r="O547">
        <f>VLOOKUP(B547,'Test Data'!$A$1:$N$33,14,FALSE)</f>
        <v>17.792499999999997</v>
      </c>
      <c r="P547">
        <f>VLOOKUP(B547,'Test Data'!$A$1:$G$33,7,FALSE)</f>
        <v>53.600500000000004</v>
      </c>
      <c r="Q547">
        <f>VLOOKUP(D547,'Test Data'!$A$1:$G$33,7,FALSE)</f>
        <v>50.613</v>
      </c>
    </row>
    <row r="548" spans="1:17" x14ac:dyDescent="0.3">
      <c r="A548" s="8">
        <v>44922</v>
      </c>
      <c r="B548" s="6" t="s">
        <v>3</v>
      </c>
      <c r="C548" s="6">
        <v>1</v>
      </c>
      <c r="D548" s="6" t="s">
        <v>16</v>
      </c>
      <c r="E548" s="6">
        <v>5</v>
      </c>
      <c r="F548" s="6"/>
      <c r="G548" s="6">
        <f t="shared" si="16"/>
        <v>4</v>
      </c>
      <c r="H548">
        <f t="shared" si="17"/>
        <v>6</v>
      </c>
      <c r="J548">
        <f>VLOOKUP(D548,'Test Data'!$A$1:$N$33,10,FALSE)</f>
        <v>63.730171402644544</v>
      </c>
      <c r="K548">
        <f>VLOOKUP(B548,'Test Data'!$A$1:$N$33,10,FALSE)</f>
        <v>86.128930481283419</v>
      </c>
      <c r="L548">
        <f>VLOOKUP(D548,'Test Data'!$A$1:$N$33,13,FALSE)</f>
        <v>50.068571428571417</v>
      </c>
      <c r="M548">
        <f>VLOOKUP(B548,'Test Data'!$A$1:$N$33,13,FALSE)</f>
        <v>42.425142857142845</v>
      </c>
      <c r="N548">
        <f>VLOOKUP(D548,'Test Data'!$A$1:$N$33,14,FALSE)</f>
        <v>8.764999999999997</v>
      </c>
      <c r="O548">
        <f>VLOOKUP(B548,'Test Data'!$A$1:$N$33,14,FALSE)</f>
        <v>7.7924999999999969</v>
      </c>
      <c r="P548">
        <f>VLOOKUP(B548,'Test Data'!$A$1:$G$33,7,FALSE)</f>
        <v>53.312000000000005</v>
      </c>
      <c r="Q548">
        <f>VLOOKUP(D548,'Test Data'!$A$1:$G$33,7,FALSE)</f>
        <v>50.204499999999996</v>
      </c>
    </row>
    <row r="549" spans="1:17" x14ac:dyDescent="0.3">
      <c r="A549" s="9">
        <v>44922</v>
      </c>
      <c r="B549" s="7" t="s">
        <v>12</v>
      </c>
      <c r="C549" s="7">
        <v>4</v>
      </c>
      <c r="D549" s="7" t="s">
        <v>17</v>
      </c>
      <c r="E549" s="7">
        <v>0</v>
      </c>
      <c r="F549" s="7"/>
      <c r="G549" s="6">
        <f t="shared" si="16"/>
        <v>-4</v>
      </c>
      <c r="H549">
        <f t="shared" si="17"/>
        <v>4</v>
      </c>
      <c r="J549">
        <f>VLOOKUP(D549,'Test Data'!$A$1:$N$33,10,FALSE)</f>
        <v>136.54911843711844</v>
      </c>
      <c r="K549">
        <f>VLOOKUP(B549,'Test Data'!$A$1:$N$33,10,FALSE)</f>
        <v>53.979766020169095</v>
      </c>
      <c r="L549">
        <f>VLOOKUP(D549,'Test Data'!$A$1:$N$33,13,FALSE)</f>
        <v>33.722285714285711</v>
      </c>
      <c r="M549">
        <f>VLOOKUP(B549,'Test Data'!$A$1:$N$33,13,FALSE)</f>
        <v>19.751999999999999</v>
      </c>
      <c r="N549">
        <f>VLOOKUP(D549,'Test Data'!$A$1:$N$33,14,FALSE)</f>
        <v>18.827500000000001</v>
      </c>
      <c r="O549">
        <f>VLOOKUP(B549,'Test Data'!$A$1:$N$33,14,FALSE)</f>
        <v>5.9175000000000004</v>
      </c>
      <c r="P549">
        <f>VLOOKUP(B549,'Test Data'!$A$1:$G$33,7,FALSE)</f>
        <v>48.340999999999994</v>
      </c>
      <c r="Q549">
        <f>VLOOKUP(D549,'Test Data'!$A$1:$G$33,7,FALSE)</f>
        <v>49.573999999999998</v>
      </c>
    </row>
    <row r="550" spans="1:17" x14ac:dyDescent="0.3">
      <c r="A550" s="8">
        <v>44922</v>
      </c>
      <c r="B550" s="6" t="s">
        <v>14</v>
      </c>
      <c r="C550" s="6">
        <v>2</v>
      </c>
      <c r="D550" s="6" t="s">
        <v>32</v>
      </c>
      <c r="E550" s="6">
        <v>3</v>
      </c>
      <c r="F550" s="6" t="s">
        <v>35</v>
      </c>
      <c r="G550" s="6">
        <f t="shared" si="16"/>
        <v>1</v>
      </c>
      <c r="H550">
        <f t="shared" si="17"/>
        <v>5</v>
      </c>
      <c r="J550">
        <f>VLOOKUP(D550,'Test Data'!$A$1:$N$33,10,FALSE)</f>
        <v>124.79930909090909</v>
      </c>
      <c r="K550">
        <f>VLOOKUP(B550,'Test Data'!$A$1:$N$33,10,FALSE)</f>
        <v>136.98197199901549</v>
      </c>
      <c r="L550">
        <f>VLOOKUP(D550,'Test Data'!$A$1:$N$33,13,FALSE)</f>
        <v>-8.6491428571428539</v>
      </c>
      <c r="M550">
        <f>VLOOKUP(B550,'Test Data'!$A$1:$N$33,13,FALSE)</f>
        <v>60.471999999999994</v>
      </c>
      <c r="N550">
        <f>VLOOKUP(D550,'Test Data'!$A$1:$N$33,14,FALSE)</f>
        <v>8.41</v>
      </c>
      <c r="O550">
        <f>VLOOKUP(B550,'Test Data'!$A$1:$N$33,14,FALSE)</f>
        <v>17.717499999999998</v>
      </c>
      <c r="P550">
        <f>VLOOKUP(B550,'Test Data'!$A$1:$G$33,7,FALSE)</f>
        <v>51.605499999999999</v>
      </c>
      <c r="Q550">
        <f>VLOOKUP(D550,'Test Data'!$A$1:$G$33,7,FALSE)</f>
        <v>49.713999999999999</v>
      </c>
    </row>
    <row r="551" spans="1:17" x14ac:dyDescent="0.3">
      <c r="A551" s="9">
        <v>44922</v>
      </c>
      <c r="B551" s="7" t="s">
        <v>5</v>
      </c>
      <c r="C551" s="7">
        <v>5</v>
      </c>
      <c r="D551" s="7" t="s">
        <v>10</v>
      </c>
      <c r="E551" s="7">
        <v>4</v>
      </c>
      <c r="F551" s="7" t="s">
        <v>36</v>
      </c>
      <c r="G551" s="6">
        <f t="shared" si="16"/>
        <v>-1</v>
      </c>
      <c r="H551">
        <f t="shared" si="17"/>
        <v>9</v>
      </c>
      <c r="J551">
        <f>VLOOKUP(D551,'Test Data'!$A$1:$N$33,10,FALSE)</f>
        <v>49.127093802118544</v>
      </c>
      <c r="K551">
        <f>VLOOKUP(B551,'Test Data'!$A$1:$N$33,10,FALSE)</f>
        <v>101.36763398692811</v>
      </c>
      <c r="L551">
        <f>VLOOKUP(D551,'Test Data'!$A$1:$N$33,13,FALSE)</f>
        <v>12.201142857142857</v>
      </c>
      <c r="M551">
        <f>VLOOKUP(B551,'Test Data'!$A$1:$N$33,13,FALSE)</f>
        <v>22.968</v>
      </c>
      <c r="N551">
        <f>VLOOKUP(D551,'Test Data'!$A$1:$N$33,14,FALSE)</f>
        <v>1.5749999999999993</v>
      </c>
      <c r="O551">
        <f>VLOOKUP(B551,'Test Data'!$A$1:$N$33,14,FALSE)</f>
        <v>16.109999999999996</v>
      </c>
      <c r="P551">
        <f>VLOOKUP(B551,'Test Data'!$A$1:$G$33,7,FALSE)</f>
        <v>50.840499999999999</v>
      </c>
      <c r="Q551">
        <f>VLOOKUP(D551,'Test Data'!$A$1:$G$33,7,FALSE)</f>
        <v>45.790499999999994</v>
      </c>
    </row>
    <row r="552" spans="1:17" x14ac:dyDescent="0.3">
      <c r="A552" s="8">
        <v>44922</v>
      </c>
      <c r="B552" s="6" t="s">
        <v>24</v>
      </c>
      <c r="C552" s="6">
        <v>2</v>
      </c>
      <c r="D552" s="6" t="s">
        <v>8</v>
      </c>
      <c r="E552" s="6">
        <v>6</v>
      </c>
      <c r="F552" s="6"/>
      <c r="G552" s="6">
        <f t="shared" si="16"/>
        <v>4</v>
      </c>
      <c r="H552">
        <f t="shared" si="17"/>
        <v>8</v>
      </c>
      <c r="J552">
        <f>VLOOKUP(D552,'Test Data'!$A$1:$N$33,10,FALSE)</f>
        <v>113.56726902166196</v>
      </c>
      <c r="K552">
        <f>VLOOKUP(B552,'Test Data'!$A$1:$N$33,10,FALSE)</f>
        <v>-22.036975171338725</v>
      </c>
      <c r="L552">
        <f>VLOOKUP(D552,'Test Data'!$A$1:$N$33,13,FALSE)</f>
        <v>19.098285714285709</v>
      </c>
      <c r="M552">
        <f>VLOOKUP(B552,'Test Data'!$A$1:$N$33,13,FALSE)</f>
        <v>-3.3074285714285723</v>
      </c>
      <c r="N552">
        <f>VLOOKUP(D552,'Test Data'!$A$1:$N$33,14,FALSE)</f>
        <v>11.739999999999998</v>
      </c>
      <c r="O552">
        <f>VLOOKUP(B552,'Test Data'!$A$1:$N$33,14,FALSE)</f>
        <v>7.9775000000000027</v>
      </c>
      <c r="P552">
        <f>VLOOKUP(B552,'Test Data'!$A$1:$G$33,7,FALSE)</f>
        <v>43.370999999999995</v>
      </c>
      <c r="Q552">
        <f>VLOOKUP(D552,'Test Data'!$A$1:$G$33,7,FALSE)</f>
        <v>48.032499999999999</v>
      </c>
    </row>
    <row r="553" spans="1:17" x14ac:dyDescent="0.3">
      <c r="A553" s="9">
        <v>44922</v>
      </c>
      <c r="B553" s="7" t="s">
        <v>28</v>
      </c>
      <c r="C553" s="7">
        <v>4</v>
      </c>
      <c r="D553" s="7" t="s">
        <v>23</v>
      </c>
      <c r="E553" s="7">
        <v>1</v>
      </c>
      <c r="F553" s="7"/>
      <c r="G553" s="6">
        <f t="shared" si="16"/>
        <v>-3</v>
      </c>
      <c r="H553">
        <f t="shared" si="17"/>
        <v>5</v>
      </c>
      <c r="J553">
        <f>VLOOKUP(D553,'Test Data'!$A$1:$N$33,10,FALSE)</f>
        <v>108.81431168831168</v>
      </c>
      <c r="K553">
        <f>VLOOKUP(B553,'Test Data'!$A$1:$N$33,10,FALSE)</f>
        <v>102.79954013918658</v>
      </c>
      <c r="L553">
        <f>VLOOKUP(D553,'Test Data'!$A$1:$N$33,13,FALSE)</f>
        <v>37.825142857142851</v>
      </c>
      <c r="M553">
        <f>VLOOKUP(B553,'Test Data'!$A$1:$N$33,13,FALSE)</f>
        <v>17.073142857142859</v>
      </c>
      <c r="N553">
        <f>VLOOKUP(D553,'Test Data'!$A$1:$N$33,14,FALSE)</f>
        <v>7.2100000000000044</v>
      </c>
      <c r="O553">
        <f>VLOOKUP(B553,'Test Data'!$A$1:$N$33,14,FALSE)</f>
        <v>7.7174999999999976</v>
      </c>
      <c r="P553">
        <f>VLOOKUP(B553,'Test Data'!$A$1:$G$33,7,FALSE)</f>
        <v>51.605000000000004</v>
      </c>
      <c r="Q553">
        <f>VLOOKUP(D553,'Test Data'!$A$1:$G$33,7,FALSE)</f>
        <v>50.827500000000001</v>
      </c>
    </row>
    <row r="554" spans="1:17" x14ac:dyDescent="0.3">
      <c r="A554" s="8">
        <v>44923</v>
      </c>
      <c r="B554" s="6" t="s">
        <v>27</v>
      </c>
      <c r="C554" s="6">
        <v>2</v>
      </c>
      <c r="D554" s="6" t="s">
        <v>26</v>
      </c>
      <c r="E554" s="6">
        <v>3</v>
      </c>
      <c r="F554" s="6" t="s">
        <v>35</v>
      </c>
      <c r="G554" s="6">
        <f t="shared" si="16"/>
        <v>1</v>
      </c>
      <c r="H554">
        <f t="shared" si="17"/>
        <v>5</v>
      </c>
      <c r="J554">
        <f>VLOOKUP(D554,'Test Data'!$A$1:$N$33,10,FALSE)</f>
        <v>-4.6858997148042523</v>
      </c>
      <c r="K554">
        <f>VLOOKUP(B554,'Test Data'!$A$1:$N$33,10,FALSE)</f>
        <v>146.74742788408409</v>
      </c>
      <c r="L554">
        <f>VLOOKUP(D554,'Test Data'!$A$1:$N$33,13,FALSE)</f>
        <v>0.628571428571429</v>
      </c>
      <c r="M554">
        <f>VLOOKUP(B554,'Test Data'!$A$1:$N$33,13,FALSE)</f>
        <v>47.028571428571425</v>
      </c>
      <c r="N554">
        <f>VLOOKUP(D554,'Test Data'!$A$1:$N$33,14,FALSE)</f>
        <v>6.8450000000000024</v>
      </c>
      <c r="O554">
        <f>VLOOKUP(B554,'Test Data'!$A$1:$N$33,14,FALSE)</f>
        <v>12.777499999999996</v>
      </c>
      <c r="P554">
        <f>VLOOKUP(B554,'Test Data'!$A$1:$G$33,7,FALSE)</f>
        <v>54.585499999999996</v>
      </c>
      <c r="Q554">
        <f>VLOOKUP(D554,'Test Data'!$A$1:$G$33,7,FALSE)</f>
        <v>43.948500000000003</v>
      </c>
    </row>
    <row r="555" spans="1:17" x14ac:dyDescent="0.3">
      <c r="A555" s="9">
        <v>44923</v>
      </c>
      <c r="B555" s="7" t="s">
        <v>14</v>
      </c>
      <c r="C555" s="7">
        <v>3</v>
      </c>
      <c r="D555" s="7" t="s">
        <v>15</v>
      </c>
      <c r="E555" s="7">
        <v>1</v>
      </c>
      <c r="F555" s="7"/>
      <c r="G555" s="6">
        <f t="shared" si="16"/>
        <v>-2</v>
      </c>
      <c r="H555">
        <f t="shared" si="17"/>
        <v>4</v>
      </c>
      <c r="J555">
        <f>VLOOKUP(D555,'Test Data'!$A$1:$N$33,10,FALSE)</f>
        <v>139.03583232323234</v>
      </c>
      <c r="K555">
        <f>VLOOKUP(B555,'Test Data'!$A$1:$N$33,10,FALSE)</f>
        <v>136.98197199901549</v>
      </c>
      <c r="L555">
        <f>VLOOKUP(D555,'Test Data'!$A$1:$N$33,13,FALSE)</f>
        <v>12.76</v>
      </c>
      <c r="M555">
        <f>VLOOKUP(B555,'Test Data'!$A$1:$N$33,13,FALSE)</f>
        <v>60.471999999999994</v>
      </c>
      <c r="N555">
        <f>VLOOKUP(D555,'Test Data'!$A$1:$N$33,14,FALSE)</f>
        <v>16.397500000000001</v>
      </c>
      <c r="O555">
        <f>VLOOKUP(B555,'Test Data'!$A$1:$N$33,14,FALSE)</f>
        <v>17.717499999999998</v>
      </c>
      <c r="P555">
        <f>VLOOKUP(B555,'Test Data'!$A$1:$G$33,7,FALSE)</f>
        <v>51.605499999999999</v>
      </c>
      <c r="Q555">
        <f>VLOOKUP(D555,'Test Data'!$A$1:$G$33,7,FALSE)</f>
        <v>53.043999999999997</v>
      </c>
    </row>
    <row r="556" spans="1:17" x14ac:dyDescent="0.3">
      <c r="A556" s="8">
        <v>44923</v>
      </c>
      <c r="B556" s="6" t="s">
        <v>19</v>
      </c>
      <c r="C556" s="6">
        <v>5</v>
      </c>
      <c r="D556" s="6" t="s">
        <v>3</v>
      </c>
      <c r="E556" s="6">
        <v>4</v>
      </c>
      <c r="F556" s="6" t="s">
        <v>36</v>
      </c>
      <c r="G556" s="6">
        <f t="shared" si="16"/>
        <v>-1</v>
      </c>
      <c r="H556">
        <f t="shared" si="17"/>
        <v>9</v>
      </c>
      <c r="J556">
        <f>VLOOKUP(D556,'Test Data'!$A$1:$N$33,10,FALSE)</f>
        <v>86.128930481283419</v>
      </c>
      <c r="K556">
        <f>VLOOKUP(B556,'Test Data'!$A$1:$N$33,10,FALSE)</f>
        <v>87.364379749166758</v>
      </c>
      <c r="L556">
        <f>VLOOKUP(D556,'Test Data'!$A$1:$N$33,13,FALSE)</f>
        <v>42.425142857142845</v>
      </c>
      <c r="M556">
        <f>VLOOKUP(B556,'Test Data'!$A$1:$N$33,13,FALSE)</f>
        <v>13.821714285714281</v>
      </c>
      <c r="N556">
        <f>VLOOKUP(D556,'Test Data'!$A$1:$N$33,14,FALSE)</f>
        <v>7.7924999999999969</v>
      </c>
      <c r="O556">
        <f>VLOOKUP(B556,'Test Data'!$A$1:$N$33,14,FALSE)</f>
        <v>10.832500000000003</v>
      </c>
      <c r="P556">
        <f>VLOOKUP(B556,'Test Data'!$A$1:$G$33,7,FALSE)</f>
        <v>45.319500000000005</v>
      </c>
      <c r="Q556">
        <f>VLOOKUP(D556,'Test Data'!$A$1:$G$33,7,FALSE)</f>
        <v>53.312000000000005</v>
      </c>
    </row>
    <row r="557" spans="1:17" x14ac:dyDescent="0.3">
      <c r="A557" s="9">
        <v>44923</v>
      </c>
      <c r="B557" s="7" t="s">
        <v>22</v>
      </c>
      <c r="C557" s="7">
        <v>3</v>
      </c>
      <c r="D557" s="7" t="s">
        <v>34</v>
      </c>
      <c r="E557" s="7">
        <v>2</v>
      </c>
      <c r="F557" s="7"/>
      <c r="G557" s="6">
        <f t="shared" ref="G557:G620" si="18">E557-C557</f>
        <v>-1</v>
      </c>
      <c r="H557">
        <f t="shared" si="17"/>
        <v>5</v>
      </c>
      <c r="J557">
        <f>VLOOKUP(D557,'Test Data'!$A$1:$N$33,10,FALSE)</f>
        <v>102.7335900621118</v>
      </c>
      <c r="K557">
        <f>VLOOKUP(B557,'Test Data'!$A$1:$N$33,10,FALSE)</f>
        <v>74.976702286219535</v>
      </c>
      <c r="L557">
        <f>VLOOKUP(D557,'Test Data'!$A$1:$N$33,13,FALSE)</f>
        <v>3.6628571428571433</v>
      </c>
      <c r="M557">
        <f>VLOOKUP(B557,'Test Data'!$A$1:$N$33,13,FALSE)</f>
        <v>-0.72571428571428664</v>
      </c>
      <c r="N557">
        <f>VLOOKUP(D557,'Test Data'!$A$1:$N$33,14,FALSE)</f>
        <v>8.9399999999999977</v>
      </c>
      <c r="O557">
        <f>VLOOKUP(B557,'Test Data'!$A$1:$N$33,14,FALSE)</f>
        <v>7.3575000000000017</v>
      </c>
      <c r="P557">
        <f>VLOOKUP(B557,'Test Data'!$A$1:$G$33,7,FALSE)</f>
        <v>52.762500000000003</v>
      </c>
      <c r="Q557">
        <f>VLOOKUP(D557,'Test Data'!$A$1:$G$33,7,FALSE)</f>
        <v>50.25</v>
      </c>
    </row>
    <row r="558" spans="1:17" x14ac:dyDescent="0.3">
      <c r="A558" s="8">
        <v>44923</v>
      </c>
      <c r="B558" s="6" t="s">
        <v>33</v>
      </c>
      <c r="C558" s="6">
        <v>1</v>
      </c>
      <c r="D558" s="6" t="s">
        <v>7</v>
      </c>
      <c r="E558" s="6">
        <v>4</v>
      </c>
      <c r="F558" s="6"/>
      <c r="G558" s="6">
        <f t="shared" si="18"/>
        <v>3</v>
      </c>
      <c r="H558">
        <f t="shared" si="17"/>
        <v>5</v>
      </c>
      <c r="J558">
        <f>VLOOKUP(D558,'Test Data'!$A$1:$N$33,10,FALSE)</f>
        <v>111.27740775464804</v>
      </c>
      <c r="K558">
        <f>VLOOKUP(B558,'Test Data'!$A$1:$N$33,10,FALSE)</f>
        <v>-8.7404366585335467</v>
      </c>
      <c r="L558">
        <f>VLOOKUP(D558,'Test Data'!$A$1:$N$33,13,FALSE)</f>
        <v>4.7725714285714282</v>
      </c>
      <c r="M558">
        <f>VLOOKUP(B558,'Test Data'!$A$1:$N$33,13,FALSE)</f>
        <v>26.68571428571428</v>
      </c>
      <c r="N558">
        <f>VLOOKUP(D558,'Test Data'!$A$1:$N$33,14,FALSE)</f>
        <v>17.254999999999999</v>
      </c>
      <c r="O558">
        <f>VLOOKUP(B558,'Test Data'!$A$1:$N$33,14,FALSE)</f>
        <v>2.7825000000000024</v>
      </c>
      <c r="P558">
        <f>VLOOKUP(B558,'Test Data'!$A$1:$G$33,7,FALSE)</f>
        <v>46.666000000000004</v>
      </c>
      <c r="Q558">
        <f>VLOOKUP(D558,'Test Data'!$A$1:$G$33,7,FALSE)</f>
        <v>51.508500000000005</v>
      </c>
    </row>
    <row r="559" spans="1:17" x14ac:dyDescent="0.3">
      <c r="A559" s="9">
        <v>44924</v>
      </c>
      <c r="B559" s="7" t="s">
        <v>5</v>
      </c>
      <c r="C559" s="7">
        <v>3</v>
      </c>
      <c r="D559" s="7" t="s">
        <v>25</v>
      </c>
      <c r="E559" s="7">
        <v>6</v>
      </c>
      <c r="F559" s="7"/>
      <c r="G559" s="6">
        <f t="shared" si="18"/>
        <v>3</v>
      </c>
      <c r="H559">
        <f t="shared" si="17"/>
        <v>9</v>
      </c>
      <c r="J559">
        <f>VLOOKUP(D559,'Test Data'!$A$1:$N$33,10,FALSE)</f>
        <v>39.840338825608846</v>
      </c>
      <c r="K559">
        <f>VLOOKUP(B559,'Test Data'!$A$1:$N$33,10,FALSE)</f>
        <v>101.36763398692811</v>
      </c>
      <c r="L559">
        <f>VLOOKUP(D559,'Test Data'!$A$1:$N$33,13,FALSE)</f>
        <v>27.305142857142851</v>
      </c>
      <c r="M559">
        <f>VLOOKUP(B559,'Test Data'!$A$1:$N$33,13,FALSE)</f>
        <v>22.968</v>
      </c>
      <c r="N559">
        <f>VLOOKUP(D559,'Test Data'!$A$1:$N$33,14,FALSE)</f>
        <v>9.8724999999999987</v>
      </c>
      <c r="O559">
        <f>VLOOKUP(B559,'Test Data'!$A$1:$N$33,14,FALSE)</f>
        <v>16.109999999999996</v>
      </c>
      <c r="P559">
        <f>VLOOKUP(B559,'Test Data'!$A$1:$G$33,7,FALSE)</f>
        <v>50.840499999999999</v>
      </c>
      <c r="Q559">
        <f>VLOOKUP(D559,'Test Data'!$A$1:$G$33,7,FALSE)</f>
        <v>45.057000000000002</v>
      </c>
    </row>
    <row r="560" spans="1:17" x14ac:dyDescent="0.3">
      <c r="A560" s="8">
        <v>44924</v>
      </c>
      <c r="B560" s="6" t="s">
        <v>19</v>
      </c>
      <c r="C560" s="6">
        <v>3</v>
      </c>
      <c r="D560" s="6" t="s">
        <v>13</v>
      </c>
      <c r="E560" s="6">
        <v>6</v>
      </c>
      <c r="F560" s="6"/>
      <c r="G560" s="6">
        <f t="shared" si="18"/>
        <v>3</v>
      </c>
      <c r="H560">
        <f t="shared" si="17"/>
        <v>9</v>
      </c>
      <c r="J560">
        <f>VLOOKUP(D560,'Test Data'!$A$1:$N$33,10,FALSE)</f>
        <v>84.208897650180759</v>
      </c>
      <c r="K560">
        <f>VLOOKUP(B560,'Test Data'!$A$1:$N$33,10,FALSE)</f>
        <v>87.364379749166758</v>
      </c>
      <c r="L560">
        <f>VLOOKUP(D560,'Test Data'!$A$1:$N$33,13,FALSE)</f>
        <v>-1.7542857142857149</v>
      </c>
      <c r="M560">
        <f>VLOOKUP(B560,'Test Data'!$A$1:$N$33,13,FALSE)</f>
        <v>13.821714285714281</v>
      </c>
      <c r="N560">
        <f>VLOOKUP(D560,'Test Data'!$A$1:$N$33,14,FALSE)</f>
        <v>6.9050000000000047</v>
      </c>
      <c r="O560">
        <f>VLOOKUP(B560,'Test Data'!$A$1:$N$33,14,FALSE)</f>
        <v>10.832500000000003</v>
      </c>
      <c r="P560">
        <f>VLOOKUP(B560,'Test Data'!$A$1:$G$33,7,FALSE)</f>
        <v>45.319500000000005</v>
      </c>
      <c r="Q560">
        <f>VLOOKUP(D560,'Test Data'!$A$1:$G$33,7,FALSE)</f>
        <v>46.412999999999997</v>
      </c>
    </row>
    <row r="561" spans="1:17" x14ac:dyDescent="0.3">
      <c r="A561" s="9">
        <v>44924</v>
      </c>
      <c r="B561" s="7" t="s">
        <v>29</v>
      </c>
      <c r="C561" s="7">
        <v>5</v>
      </c>
      <c r="D561" s="7" t="s">
        <v>11</v>
      </c>
      <c r="E561" s="7">
        <v>4</v>
      </c>
      <c r="F561" s="7" t="s">
        <v>35</v>
      </c>
      <c r="G561" s="6">
        <f t="shared" si="18"/>
        <v>-1</v>
      </c>
      <c r="H561">
        <f t="shared" si="17"/>
        <v>9</v>
      </c>
      <c r="J561">
        <f>VLOOKUP(D561,'Test Data'!$A$1:$N$33,10,FALSE)</f>
        <v>141.70098544061301</v>
      </c>
      <c r="K561">
        <f>VLOOKUP(B561,'Test Data'!$A$1:$N$33,10,FALSE)</f>
        <v>167.6953685618729</v>
      </c>
      <c r="L561">
        <f>VLOOKUP(D561,'Test Data'!$A$1:$N$33,13,FALSE)</f>
        <v>23.155428571428573</v>
      </c>
      <c r="M561">
        <f>VLOOKUP(B561,'Test Data'!$A$1:$N$33,13,FALSE)</f>
        <v>13.393142857142854</v>
      </c>
      <c r="N561">
        <f>VLOOKUP(D561,'Test Data'!$A$1:$N$33,14,FALSE)</f>
        <v>13.1175</v>
      </c>
      <c r="O561">
        <f>VLOOKUP(B561,'Test Data'!$A$1:$N$33,14,FALSE)</f>
        <v>14.0275</v>
      </c>
      <c r="P561">
        <f>VLOOKUP(B561,'Test Data'!$A$1:$G$33,7,FALSE)</f>
        <v>55.707499999999996</v>
      </c>
      <c r="Q561">
        <f>VLOOKUP(D561,'Test Data'!$A$1:$G$33,7,FALSE)</f>
        <v>53.156500000000001</v>
      </c>
    </row>
    <row r="562" spans="1:17" x14ac:dyDescent="0.3">
      <c r="A562" s="8">
        <v>44924</v>
      </c>
      <c r="B562" s="6" t="s">
        <v>33</v>
      </c>
      <c r="C562" s="6">
        <v>2</v>
      </c>
      <c r="D562" s="6" t="s">
        <v>31</v>
      </c>
      <c r="E562" s="6">
        <v>7</v>
      </c>
      <c r="F562" s="6"/>
      <c r="G562" s="6">
        <f t="shared" si="18"/>
        <v>5</v>
      </c>
      <c r="H562">
        <f t="shared" si="17"/>
        <v>9</v>
      </c>
      <c r="J562">
        <f>VLOOKUP(D562,'Test Data'!$A$1:$N$33,10,FALSE)</f>
        <v>122.69680256187354</v>
      </c>
      <c r="K562">
        <f>VLOOKUP(B562,'Test Data'!$A$1:$N$33,10,FALSE)</f>
        <v>-8.7404366585335467</v>
      </c>
      <c r="L562">
        <f>VLOOKUP(D562,'Test Data'!$A$1:$N$33,13,FALSE)</f>
        <v>24.367999999999999</v>
      </c>
      <c r="M562">
        <f>VLOOKUP(B562,'Test Data'!$A$1:$N$33,13,FALSE)</f>
        <v>26.68571428571428</v>
      </c>
      <c r="N562">
        <f>VLOOKUP(D562,'Test Data'!$A$1:$N$33,14,FALSE)</f>
        <v>9.4549999999999983</v>
      </c>
      <c r="O562">
        <f>VLOOKUP(B562,'Test Data'!$A$1:$N$33,14,FALSE)</f>
        <v>2.7825000000000024</v>
      </c>
      <c r="P562">
        <f>VLOOKUP(B562,'Test Data'!$A$1:$G$33,7,FALSE)</f>
        <v>46.666000000000004</v>
      </c>
      <c r="Q562">
        <f>VLOOKUP(D562,'Test Data'!$A$1:$G$33,7,FALSE)</f>
        <v>54.636500000000005</v>
      </c>
    </row>
    <row r="563" spans="1:17" x14ac:dyDescent="0.3">
      <c r="A563" s="9">
        <v>44924</v>
      </c>
      <c r="B563" s="7" t="s">
        <v>30</v>
      </c>
      <c r="C563" s="7">
        <v>4</v>
      </c>
      <c r="D563" s="7" t="s">
        <v>28</v>
      </c>
      <c r="E563" s="7">
        <v>1</v>
      </c>
      <c r="F563" s="7"/>
      <c r="G563" s="6">
        <f t="shared" si="18"/>
        <v>-3</v>
      </c>
      <c r="H563">
        <f t="shared" si="17"/>
        <v>5</v>
      </c>
      <c r="J563">
        <f>VLOOKUP(D563,'Test Data'!$A$1:$N$33,10,FALSE)</f>
        <v>102.79954013918658</v>
      </c>
      <c r="K563">
        <f>VLOOKUP(B563,'Test Data'!$A$1:$N$33,10,FALSE)</f>
        <v>143.23803174603177</v>
      </c>
      <c r="L563">
        <f>VLOOKUP(D563,'Test Data'!$A$1:$N$33,13,FALSE)</f>
        <v>17.073142857142859</v>
      </c>
      <c r="M563">
        <f>VLOOKUP(B563,'Test Data'!$A$1:$N$33,13,FALSE)</f>
        <v>16.389714285714284</v>
      </c>
      <c r="N563">
        <f>VLOOKUP(D563,'Test Data'!$A$1:$N$33,14,FALSE)</f>
        <v>7.7174999999999976</v>
      </c>
      <c r="O563">
        <f>VLOOKUP(B563,'Test Data'!$A$1:$N$33,14,FALSE)</f>
        <v>17.792499999999997</v>
      </c>
      <c r="P563">
        <f>VLOOKUP(B563,'Test Data'!$A$1:$G$33,7,FALSE)</f>
        <v>53.600500000000004</v>
      </c>
      <c r="Q563">
        <f>VLOOKUP(D563,'Test Data'!$A$1:$G$33,7,FALSE)</f>
        <v>51.605000000000004</v>
      </c>
    </row>
    <row r="564" spans="1:17" x14ac:dyDescent="0.3">
      <c r="A564" s="8">
        <v>44924</v>
      </c>
      <c r="B564" s="6" t="s">
        <v>20</v>
      </c>
      <c r="C564" s="6">
        <v>1</v>
      </c>
      <c r="D564" s="6" t="s">
        <v>16</v>
      </c>
      <c r="E564" s="6">
        <v>2</v>
      </c>
      <c r="F564" s="6"/>
      <c r="G564" s="6">
        <f t="shared" si="18"/>
        <v>1</v>
      </c>
      <c r="H564">
        <f t="shared" si="17"/>
        <v>3</v>
      </c>
      <c r="J564">
        <f>VLOOKUP(D564,'Test Data'!$A$1:$N$33,10,FALSE)</f>
        <v>63.730171402644544</v>
      </c>
      <c r="K564">
        <f>VLOOKUP(B564,'Test Data'!$A$1:$N$33,10,FALSE)</f>
        <v>40.403777624346652</v>
      </c>
      <c r="L564">
        <f>VLOOKUP(D564,'Test Data'!$A$1:$N$33,13,FALSE)</f>
        <v>50.068571428571417</v>
      </c>
      <c r="M564">
        <f>VLOOKUP(B564,'Test Data'!$A$1:$N$33,13,FALSE)</f>
        <v>1.0045714285714276</v>
      </c>
      <c r="N564">
        <f>VLOOKUP(D564,'Test Data'!$A$1:$N$33,14,FALSE)</f>
        <v>8.764999999999997</v>
      </c>
      <c r="O564">
        <f>VLOOKUP(B564,'Test Data'!$A$1:$N$33,14,FALSE)</f>
        <v>6.6625000000000014</v>
      </c>
      <c r="P564">
        <f>VLOOKUP(B564,'Test Data'!$A$1:$G$33,7,FALSE)</f>
        <v>45.282499999999999</v>
      </c>
      <c r="Q564">
        <f>VLOOKUP(D564,'Test Data'!$A$1:$G$33,7,FALSE)</f>
        <v>50.204499999999996</v>
      </c>
    </row>
    <row r="565" spans="1:17" x14ac:dyDescent="0.3">
      <c r="A565" s="9">
        <v>44924</v>
      </c>
      <c r="B565" s="7" t="s">
        <v>4</v>
      </c>
      <c r="C565" s="7">
        <v>4</v>
      </c>
      <c r="D565" s="7" t="s">
        <v>24</v>
      </c>
      <c r="E565" s="7">
        <v>3</v>
      </c>
      <c r="F565" s="7" t="s">
        <v>36</v>
      </c>
      <c r="G565" s="6">
        <f t="shared" si="18"/>
        <v>-1</v>
      </c>
      <c r="H565">
        <f t="shared" si="17"/>
        <v>7</v>
      </c>
      <c r="J565">
        <f>VLOOKUP(D565,'Test Data'!$A$1:$N$33,10,FALSE)</f>
        <v>-22.036975171338725</v>
      </c>
      <c r="K565">
        <f>VLOOKUP(B565,'Test Data'!$A$1:$N$33,10,FALSE)</f>
        <v>88.222810330423755</v>
      </c>
      <c r="L565">
        <f>VLOOKUP(D565,'Test Data'!$A$1:$N$33,13,FALSE)</f>
        <v>-3.3074285714285723</v>
      </c>
      <c r="M565">
        <f>VLOOKUP(B565,'Test Data'!$A$1:$N$33,13,FALSE)</f>
        <v>15.506285714285713</v>
      </c>
      <c r="N565">
        <f>VLOOKUP(D565,'Test Data'!$A$1:$N$33,14,FALSE)</f>
        <v>7.9775000000000027</v>
      </c>
      <c r="O565">
        <f>VLOOKUP(B565,'Test Data'!$A$1:$N$33,14,FALSE)</f>
        <v>3.3900000000000006</v>
      </c>
      <c r="P565">
        <f>VLOOKUP(B565,'Test Data'!$A$1:$G$33,7,FALSE)</f>
        <v>51.642000000000003</v>
      </c>
      <c r="Q565">
        <f>VLOOKUP(D565,'Test Data'!$A$1:$G$33,7,FALSE)</f>
        <v>43.370999999999995</v>
      </c>
    </row>
    <row r="566" spans="1:17" x14ac:dyDescent="0.3">
      <c r="A566" s="8">
        <v>44924</v>
      </c>
      <c r="B566" s="6" t="s">
        <v>6</v>
      </c>
      <c r="C566" s="6">
        <v>1</v>
      </c>
      <c r="D566" s="6" t="s">
        <v>10</v>
      </c>
      <c r="E566" s="6">
        <v>3</v>
      </c>
      <c r="F566" s="6"/>
      <c r="G566" s="6">
        <f t="shared" si="18"/>
        <v>2</v>
      </c>
      <c r="H566">
        <f t="shared" si="17"/>
        <v>4</v>
      </c>
      <c r="J566">
        <f>VLOOKUP(D566,'Test Data'!$A$1:$N$33,10,FALSE)</f>
        <v>49.127093802118544</v>
      </c>
      <c r="K566">
        <f>VLOOKUP(B566,'Test Data'!$A$1:$N$33,10,FALSE)</f>
        <v>1.760967724928741</v>
      </c>
      <c r="L566">
        <f>VLOOKUP(D566,'Test Data'!$A$1:$N$33,13,FALSE)</f>
        <v>12.201142857142857</v>
      </c>
      <c r="M566">
        <f>VLOOKUP(B566,'Test Data'!$A$1:$N$33,13,FALSE)</f>
        <v>5.3714285714285701</v>
      </c>
      <c r="N566">
        <f>VLOOKUP(D566,'Test Data'!$A$1:$N$33,14,FALSE)</f>
        <v>1.5749999999999993</v>
      </c>
      <c r="O566">
        <f>VLOOKUP(B566,'Test Data'!$A$1:$N$33,14,FALSE)</f>
        <v>1.1374999999999975</v>
      </c>
      <c r="P566">
        <f>VLOOKUP(B566,'Test Data'!$A$1:$G$33,7,FALSE)</f>
        <v>39.211500000000001</v>
      </c>
      <c r="Q566">
        <f>VLOOKUP(D566,'Test Data'!$A$1:$G$33,7,FALSE)</f>
        <v>45.790499999999994</v>
      </c>
    </row>
    <row r="567" spans="1:17" x14ac:dyDescent="0.3">
      <c r="A567" s="9">
        <v>44924</v>
      </c>
      <c r="B567" s="7" t="s">
        <v>17</v>
      </c>
      <c r="C567" s="7">
        <v>1</v>
      </c>
      <c r="D567" s="7" t="s">
        <v>7</v>
      </c>
      <c r="E567" s="7">
        <v>2</v>
      </c>
      <c r="F567" s="7" t="s">
        <v>35</v>
      </c>
      <c r="G567" s="6">
        <f t="shared" si="18"/>
        <v>1</v>
      </c>
      <c r="H567">
        <f t="shared" si="17"/>
        <v>3</v>
      </c>
      <c r="J567">
        <f>VLOOKUP(D567,'Test Data'!$A$1:$N$33,10,FALSE)</f>
        <v>111.27740775464804</v>
      </c>
      <c r="K567">
        <f>VLOOKUP(B567,'Test Data'!$A$1:$N$33,10,FALSE)</f>
        <v>136.54911843711844</v>
      </c>
      <c r="L567">
        <f>VLOOKUP(D567,'Test Data'!$A$1:$N$33,13,FALSE)</f>
        <v>4.7725714285714282</v>
      </c>
      <c r="M567">
        <f>VLOOKUP(B567,'Test Data'!$A$1:$N$33,13,FALSE)</f>
        <v>33.722285714285711</v>
      </c>
      <c r="N567">
        <f>VLOOKUP(D567,'Test Data'!$A$1:$N$33,14,FALSE)</f>
        <v>17.254999999999999</v>
      </c>
      <c r="O567">
        <f>VLOOKUP(B567,'Test Data'!$A$1:$N$33,14,FALSE)</f>
        <v>18.827500000000001</v>
      </c>
      <c r="P567">
        <f>VLOOKUP(B567,'Test Data'!$A$1:$G$33,7,FALSE)</f>
        <v>49.573999999999998</v>
      </c>
      <c r="Q567">
        <f>VLOOKUP(D567,'Test Data'!$A$1:$G$33,7,FALSE)</f>
        <v>51.508500000000005</v>
      </c>
    </row>
    <row r="568" spans="1:17" x14ac:dyDescent="0.3">
      <c r="A568" s="8">
        <v>44924</v>
      </c>
      <c r="B568" s="6" t="s">
        <v>8</v>
      </c>
      <c r="C568" s="6">
        <v>2</v>
      </c>
      <c r="D568" s="6" t="s">
        <v>23</v>
      </c>
      <c r="E568" s="6">
        <v>4</v>
      </c>
      <c r="F568" s="6"/>
      <c r="G568" s="6">
        <f t="shared" si="18"/>
        <v>2</v>
      </c>
      <c r="H568">
        <f t="shared" si="17"/>
        <v>6</v>
      </c>
      <c r="J568">
        <f>VLOOKUP(D568,'Test Data'!$A$1:$N$33,10,FALSE)</f>
        <v>108.81431168831168</v>
      </c>
      <c r="K568">
        <f>VLOOKUP(B568,'Test Data'!$A$1:$N$33,10,FALSE)</f>
        <v>113.56726902166196</v>
      </c>
      <c r="L568">
        <f>VLOOKUP(D568,'Test Data'!$A$1:$N$33,13,FALSE)</f>
        <v>37.825142857142851</v>
      </c>
      <c r="M568">
        <f>VLOOKUP(B568,'Test Data'!$A$1:$N$33,13,FALSE)</f>
        <v>19.098285714285709</v>
      </c>
      <c r="N568">
        <f>VLOOKUP(D568,'Test Data'!$A$1:$N$33,14,FALSE)</f>
        <v>7.2100000000000044</v>
      </c>
      <c r="O568">
        <f>VLOOKUP(B568,'Test Data'!$A$1:$N$33,14,FALSE)</f>
        <v>11.739999999999998</v>
      </c>
      <c r="P568">
        <f>VLOOKUP(B568,'Test Data'!$A$1:$G$33,7,FALSE)</f>
        <v>48.032499999999999</v>
      </c>
      <c r="Q568">
        <f>VLOOKUP(D568,'Test Data'!$A$1:$G$33,7,FALSE)</f>
        <v>50.827500000000001</v>
      </c>
    </row>
    <row r="569" spans="1:17" x14ac:dyDescent="0.3">
      <c r="A569" s="9">
        <v>44924</v>
      </c>
      <c r="B569" s="7" t="s">
        <v>32</v>
      </c>
      <c r="C569" s="7">
        <v>4</v>
      </c>
      <c r="D569" s="7" t="s">
        <v>12</v>
      </c>
      <c r="E569" s="7">
        <v>3</v>
      </c>
      <c r="F569" s="7" t="s">
        <v>36</v>
      </c>
      <c r="G569" s="6">
        <f t="shared" si="18"/>
        <v>-1</v>
      </c>
      <c r="H569">
        <f t="shared" si="17"/>
        <v>7</v>
      </c>
      <c r="J569">
        <f>VLOOKUP(D569,'Test Data'!$A$1:$N$33,10,FALSE)</f>
        <v>53.979766020169095</v>
      </c>
      <c r="K569">
        <f>VLOOKUP(B569,'Test Data'!$A$1:$N$33,10,FALSE)</f>
        <v>124.79930909090909</v>
      </c>
      <c r="L569">
        <f>VLOOKUP(D569,'Test Data'!$A$1:$N$33,13,FALSE)</f>
        <v>19.751999999999999</v>
      </c>
      <c r="M569">
        <f>VLOOKUP(B569,'Test Data'!$A$1:$N$33,13,FALSE)</f>
        <v>-8.6491428571428539</v>
      </c>
      <c r="N569">
        <f>VLOOKUP(D569,'Test Data'!$A$1:$N$33,14,FALSE)</f>
        <v>5.9175000000000004</v>
      </c>
      <c r="O569">
        <f>VLOOKUP(B569,'Test Data'!$A$1:$N$33,14,FALSE)</f>
        <v>8.41</v>
      </c>
      <c r="P569">
        <f>VLOOKUP(B569,'Test Data'!$A$1:$G$33,7,FALSE)</f>
        <v>49.713999999999999</v>
      </c>
      <c r="Q569">
        <f>VLOOKUP(D569,'Test Data'!$A$1:$G$33,7,FALSE)</f>
        <v>48.340999999999994</v>
      </c>
    </row>
    <row r="570" spans="1:17" x14ac:dyDescent="0.3">
      <c r="A570" s="8">
        <v>44925</v>
      </c>
      <c r="B570" s="6" t="s">
        <v>21</v>
      </c>
      <c r="C570" s="6">
        <v>6</v>
      </c>
      <c r="D570" s="6" t="s">
        <v>26</v>
      </c>
      <c r="E570" s="6">
        <v>1</v>
      </c>
      <c r="F570" s="6"/>
      <c r="G570" s="6">
        <f t="shared" si="18"/>
        <v>-5</v>
      </c>
      <c r="H570">
        <f t="shared" si="17"/>
        <v>7</v>
      </c>
      <c r="J570">
        <f>VLOOKUP(D570,'Test Data'!$A$1:$N$33,10,FALSE)</f>
        <v>-4.6858997148042523</v>
      </c>
      <c r="K570">
        <f>VLOOKUP(B570,'Test Data'!$A$1:$N$33,10,FALSE)</f>
        <v>76.409007752840552</v>
      </c>
      <c r="L570">
        <f>VLOOKUP(D570,'Test Data'!$A$1:$N$33,13,FALSE)</f>
        <v>0.628571428571429</v>
      </c>
      <c r="M570">
        <f>VLOOKUP(B570,'Test Data'!$A$1:$N$33,13,FALSE)</f>
        <v>31.026285714285713</v>
      </c>
      <c r="N570">
        <f>VLOOKUP(D570,'Test Data'!$A$1:$N$33,14,FALSE)</f>
        <v>6.8450000000000024</v>
      </c>
      <c r="O570">
        <f>VLOOKUP(B570,'Test Data'!$A$1:$N$33,14,FALSE)</f>
        <v>8.9650000000000034</v>
      </c>
      <c r="P570">
        <f>VLOOKUP(B570,'Test Data'!$A$1:$G$33,7,FALSE)</f>
        <v>50.613</v>
      </c>
      <c r="Q570">
        <f>VLOOKUP(D570,'Test Data'!$A$1:$G$33,7,FALSE)</f>
        <v>43.948500000000003</v>
      </c>
    </row>
    <row r="571" spans="1:17" x14ac:dyDescent="0.3">
      <c r="A571" s="9">
        <v>44925</v>
      </c>
      <c r="B571" s="7" t="s">
        <v>31</v>
      </c>
      <c r="C571" s="7">
        <v>0</v>
      </c>
      <c r="D571" s="7" t="s">
        <v>18</v>
      </c>
      <c r="E571" s="7">
        <v>4</v>
      </c>
      <c r="F571" s="7"/>
      <c r="G571" s="6">
        <f t="shared" si="18"/>
        <v>4</v>
      </c>
      <c r="H571">
        <f t="shared" si="17"/>
        <v>4</v>
      </c>
      <c r="J571">
        <f>VLOOKUP(D571,'Test Data'!$A$1:$N$33,10,FALSE)</f>
        <v>146.30396690681772</v>
      </c>
      <c r="K571">
        <f>VLOOKUP(B571,'Test Data'!$A$1:$N$33,10,FALSE)</f>
        <v>122.69680256187354</v>
      </c>
      <c r="L571">
        <f>VLOOKUP(D571,'Test Data'!$A$1:$N$33,13,FALSE)</f>
        <v>-7.4811428571428538</v>
      </c>
      <c r="M571">
        <f>VLOOKUP(B571,'Test Data'!$A$1:$N$33,13,FALSE)</f>
        <v>24.367999999999999</v>
      </c>
      <c r="N571">
        <f>VLOOKUP(D571,'Test Data'!$A$1:$N$33,14,FALSE)</f>
        <v>12.412499999999998</v>
      </c>
      <c r="O571">
        <f>VLOOKUP(B571,'Test Data'!$A$1:$N$33,14,FALSE)</f>
        <v>9.4549999999999983</v>
      </c>
      <c r="P571">
        <f>VLOOKUP(B571,'Test Data'!$A$1:$G$33,7,FALSE)</f>
        <v>54.636500000000005</v>
      </c>
      <c r="Q571">
        <f>VLOOKUP(D571,'Test Data'!$A$1:$G$33,7,FALSE)</f>
        <v>55.962999999999994</v>
      </c>
    </row>
    <row r="572" spans="1:17" x14ac:dyDescent="0.3">
      <c r="A572" s="8">
        <v>44925</v>
      </c>
      <c r="B572" s="6" t="s">
        <v>15</v>
      </c>
      <c r="C572" s="6">
        <v>4</v>
      </c>
      <c r="D572" s="6" t="s">
        <v>3</v>
      </c>
      <c r="E572" s="6">
        <v>2</v>
      </c>
      <c r="F572" s="6"/>
      <c r="G572" s="6">
        <f t="shared" si="18"/>
        <v>-2</v>
      </c>
      <c r="H572">
        <f t="shared" si="17"/>
        <v>6</v>
      </c>
      <c r="J572">
        <f>VLOOKUP(D572,'Test Data'!$A$1:$N$33,10,FALSE)</f>
        <v>86.128930481283419</v>
      </c>
      <c r="K572">
        <f>VLOOKUP(B572,'Test Data'!$A$1:$N$33,10,FALSE)</f>
        <v>139.03583232323234</v>
      </c>
      <c r="L572">
        <f>VLOOKUP(D572,'Test Data'!$A$1:$N$33,13,FALSE)</f>
        <v>42.425142857142845</v>
      </c>
      <c r="M572">
        <f>VLOOKUP(B572,'Test Data'!$A$1:$N$33,13,FALSE)</f>
        <v>12.76</v>
      </c>
      <c r="N572">
        <f>VLOOKUP(D572,'Test Data'!$A$1:$N$33,14,FALSE)</f>
        <v>7.7924999999999969</v>
      </c>
      <c r="O572">
        <f>VLOOKUP(B572,'Test Data'!$A$1:$N$33,14,FALSE)</f>
        <v>16.397500000000001</v>
      </c>
      <c r="P572">
        <f>VLOOKUP(B572,'Test Data'!$A$1:$G$33,7,FALSE)</f>
        <v>53.043999999999997</v>
      </c>
      <c r="Q572">
        <f>VLOOKUP(D572,'Test Data'!$A$1:$G$33,7,FALSE)</f>
        <v>53.312000000000005</v>
      </c>
    </row>
    <row r="573" spans="1:17" x14ac:dyDescent="0.3">
      <c r="A573" s="9">
        <v>44925</v>
      </c>
      <c r="B573" s="7" t="s">
        <v>9</v>
      </c>
      <c r="C573" s="7">
        <v>7</v>
      </c>
      <c r="D573" s="7" t="s">
        <v>34</v>
      </c>
      <c r="E573" s="7">
        <v>2</v>
      </c>
      <c r="F573" s="7"/>
      <c r="G573" s="6">
        <f t="shared" si="18"/>
        <v>-5</v>
      </c>
      <c r="H573">
        <f t="shared" si="17"/>
        <v>9</v>
      </c>
      <c r="J573">
        <f>VLOOKUP(D573,'Test Data'!$A$1:$N$33,10,FALSE)</f>
        <v>102.7335900621118</v>
      </c>
      <c r="K573">
        <f>VLOOKUP(B573,'Test Data'!$A$1:$N$33,10,FALSE)</f>
        <v>168.59416263736261</v>
      </c>
      <c r="L573">
        <f>VLOOKUP(D573,'Test Data'!$A$1:$N$33,13,FALSE)</f>
        <v>3.6628571428571433</v>
      </c>
      <c r="M573">
        <f>VLOOKUP(B573,'Test Data'!$A$1:$N$33,13,FALSE)</f>
        <v>-11.399999999999999</v>
      </c>
      <c r="N573">
        <f>VLOOKUP(D573,'Test Data'!$A$1:$N$33,14,FALSE)</f>
        <v>8.9399999999999977</v>
      </c>
      <c r="O573">
        <f>VLOOKUP(B573,'Test Data'!$A$1:$N$33,14,FALSE)</f>
        <v>19.89</v>
      </c>
      <c r="P573">
        <f>VLOOKUP(B573,'Test Data'!$A$1:$G$33,7,FALSE)</f>
        <v>58.694500000000005</v>
      </c>
      <c r="Q573">
        <f>VLOOKUP(D573,'Test Data'!$A$1:$G$33,7,FALSE)</f>
        <v>50.25</v>
      </c>
    </row>
    <row r="574" spans="1:17" x14ac:dyDescent="0.3">
      <c r="A574" s="8">
        <v>44926</v>
      </c>
      <c r="B574" s="6" t="s">
        <v>13</v>
      </c>
      <c r="C574" s="6">
        <v>4</v>
      </c>
      <c r="D574" s="6" t="s">
        <v>14</v>
      </c>
      <c r="E574" s="6">
        <v>3</v>
      </c>
      <c r="F574" s="6" t="s">
        <v>36</v>
      </c>
      <c r="G574" s="6">
        <f t="shared" si="18"/>
        <v>-1</v>
      </c>
      <c r="H574">
        <f t="shared" si="17"/>
        <v>7</v>
      </c>
      <c r="J574">
        <f>VLOOKUP(D574,'Test Data'!$A$1:$N$33,10,FALSE)</f>
        <v>136.98197199901549</v>
      </c>
      <c r="K574">
        <f>VLOOKUP(B574,'Test Data'!$A$1:$N$33,10,FALSE)</f>
        <v>84.208897650180759</v>
      </c>
      <c r="L574">
        <f>VLOOKUP(D574,'Test Data'!$A$1:$N$33,13,FALSE)</f>
        <v>60.471999999999994</v>
      </c>
      <c r="M574">
        <f>VLOOKUP(B574,'Test Data'!$A$1:$N$33,13,FALSE)</f>
        <v>-1.7542857142857149</v>
      </c>
      <c r="N574">
        <f>VLOOKUP(D574,'Test Data'!$A$1:$N$33,14,FALSE)</f>
        <v>17.717499999999998</v>
      </c>
      <c r="O574">
        <f>VLOOKUP(B574,'Test Data'!$A$1:$N$33,14,FALSE)</f>
        <v>6.9050000000000047</v>
      </c>
      <c r="P574">
        <f>VLOOKUP(B574,'Test Data'!$A$1:$G$33,7,FALSE)</f>
        <v>46.412999999999997</v>
      </c>
      <c r="Q574">
        <f>VLOOKUP(D574,'Test Data'!$A$1:$G$33,7,FALSE)</f>
        <v>51.605499999999999</v>
      </c>
    </row>
    <row r="575" spans="1:17" x14ac:dyDescent="0.3">
      <c r="A575" s="9">
        <v>44926</v>
      </c>
      <c r="B575" s="7" t="s">
        <v>6</v>
      </c>
      <c r="C575" s="7">
        <v>1</v>
      </c>
      <c r="D575" s="7" t="s">
        <v>20</v>
      </c>
      <c r="E575" s="7">
        <v>4</v>
      </c>
      <c r="F575" s="7"/>
      <c r="G575" s="6">
        <f t="shared" si="18"/>
        <v>3</v>
      </c>
      <c r="H575">
        <f t="shared" si="17"/>
        <v>5</v>
      </c>
      <c r="J575">
        <f>VLOOKUP(D575,'Test Data'!$A$1:$N$33,10,FALSE)</f>
        <v>40.403777624346652</v>
      </c>
      <c r="K575">
        <f>VLOOKUP(B575,'Test Data'!$A$1:$N$33,10,FALSE)</f>
        <v>1.760967724928741</v>
      </c>
      <c r="L575">
        <f>VLOOKUP(D575,'Test Data'!$A$1:$N$33,13,FALSE)</f>
        <v>1.0045714285714276</v>
      </c>
      <c r="M575">
        <f>VLOOKUP(B575,'Test Data'!$A$1:$N$33,13,FALSE)</f>
        <v>5.3714285714285701</v>
      </c>
      <c r="N575">
        <f>VLOOKUP(D575,'Test Data'!$A$1:$N$33,14,FALSE)</f>
        <v>6.6625000000000014</v>
      </c>
      <c r="O575">
        <f>VLOOKUP(B575,'Test Data'!$A$1:$N$33,14,FALSE)</f>
        <v>1.1374999999999975</v>
      </c>
      <c r="P575">
        <f>VLOOKUP(B575,'Test Data'!$A$1:$G$33,7,FALSE)</f>
        <v>39.211500000000001</v>
      </c>
      <c r="Q575">
        <f>VLOOKUP(D575,'Test Data'!$A$1:$G$33,7,FALSE)</f>
        <v>45.282499999999999</v>
      </c>
    </row>
    <row r="576" spans="1:17" x14ac:dyDescent="0.3">
      <c r="A576" s="8">
        <v>44926</v>
      </c>
      <c r="B576" s="6" t="s">
        <v>8</v>
      </c>
      <c r="C576" s="6">
        <v>2</v>
      </c>
      <c r="D576" s="6" t="s">
        <v>22</v>
      </c>
      <c r="E576" s="6">
        <v>3</v>
      </c>
      <c r="F576" s="6"/>
      <c r="G576" s="6">
        <f t="shared" si="18"/>
        <v>1</v>
      </c>
      <c r="H576">
        <f t="shared" si="17"/>
        <v>5</v>
      </c>
      <c r="J576">
        <f>VLOOKUP(D576,'Test Data'!$A$1:$N$33,10,FALSE)</f>
        <v>74.976702286219535</v>
      </c>
      <c r="K576">
        <f>VLOOKUP(B576,'Test Data'!$A$1:$N$33,10,FALSE)</f>
        <v>113.56726902166196</v>
      </c>
      <c r="L576">
        <f>VLOOKUP(D576,'Test Data'!$A$1:$N$33,13,FALSE)</f>
        <v>-0.72571428571428664</v>
      </c>
      <c r="M576">
        <f>VLOOKUP(B576,'Test Data'!$A$1:$N$33,13,FALSE)</f>
        <v>19.098285714285709</v>
      </c>
      <c r="N576">
        <f>VLOOKUP(D576,'Test Data'!$A$1:$N$33,14,FALSE)</f>
        <v>7.3575000000000017</v>
      </c>
      <c r="O576">
        <f>VLOOKUP(B576,'Test Data'!$A$1:$N$33,14,FALSE)</f>
        <v>11.739999999999998</v>
      </c>
      <c r="P576">
        <f>VLOOKUP(B576,'Test Data'!$A$1:$G$33,7,FALSE)</f>
        <v>48.032499999999999</v>
      </c>
      <c r="Q576">
        <f>VLOOKUP(D576,'Test Data'!$A$1:$G$33,7,FALSE)</f>
        <v>52.762500000000003</v>
      </c>
    </row>
    <row r="577" spans="1:17" x14ac:dyDescent="0.3">
      <c r="A577" s="9">
        <v>44926</v>
      </c>
      <c r="B577" s="7" t="s">
        <v>5</v>
      </c>
      <c r="C577" s="7">
        <v>6</v>
      </c>
      <c r="D577" s="7" t="s">
        <v>11</v>
      </c>
      <c r="E577" s="7">
        <v>2</v>
      </c>
      <c r="F577" s="7"/>
      <c r="G577" s="6">
        <f t="shared" si="18"/>
        <v>-4</v>
      </c>
      <c r="H577">
        <f t="shared" si="17"/>
        <v>8</v>
      </c>
      <c r="J577">
        <f>VLOOKUP(D577,'Test Data'!$A$1:$N$33,10,FALSE)</f>
        <v>141.70098544061301</v>
      </c>
      <c r="K577">
        <f>VLOOKUP(B577,'Test Data'!$A$1:$N$33,10,FALSE)</f>
        <v>101.36763398692811</v>
      </c>
      <c r="L577">
        <f>VLOOKUP(D577,'Test Data'!$A$1:$N$33,13,FALSE)</f>
        <v>23.155428571428573</v>
      </c>
      <c r="M577">
        <f>VLOOKUP(B577,'Test Data'!$A$1:$N$33,13,FALSE)</f>
        <v>22.968</v>
      </c>
      <c r="N577">
        <f>VLOOKUP(D577,'Test Data'!$A$1:$N$33,14,FALSE)</f>
        <v>13.1175</v>
      </c>
      <c r="O577">
        <f>VLOOKUP(B577,'Test Data'!$A$1:$N$33,14,FALSE)</f>
        <v>16.109999999999996</v>
      </c>
      <c r="P577">
        <f>VLOOKUP(B577,'Test Data'!$A$1:$G$33,7,FALSE)</f>
        <v>50.840499999999999</v>
      </c>
      <c r="Q577">
        <f>VLOOKUP(D577,'Test Data'!$A$1:$G$33,7,FALSE)</f>
        <v>53.156500000000001</v>
      </c>
    </row>
    <row r="578" spans="1:17" x14ac:dyDescent="0.3">
      <c r="A578" s="8">
        <v>44926</v>
      </c>
      <c r="B578" s="6" t="s">
        <v>24</v>
      </c>
      <c r="C578" s="6">
        <v>2</v>
      </c>
      <c r="D578" s="6" t="s">
        <v>30</v>
      </c>
      <c r="E578" s="6">
        <v>5</v>
      </c>
      <c r="F578" s="6"/>
      <c r="G578" s="6">
        <f t="shared" si="18"/>
        <v>3</v>
      </c>
      <c r="H578">
        <f t="shared" si="17"/>
        <v>7</v>
      </c>
      <c r="J578">
        <f>VLOOKUP(D578,'Test Data'!$A$1:$N$33,10,FALSE)</f>
        <v>143.23803174603177</v>
      </c>
      <c r="K578">
        <f>VLOOKUP(B578,'Test Data'!$A$1:$N$33,10,FALSE)</f>
        <v>-22.036975171338725</v>
      </c>
      <c r="L578">
        <f>VLOOKUP(D578,'Test Data'!$A$1:$N$33,13,FALSE)</f>
        <v>16.389714285714284</v>
      </c>
      <c r="M578">
        <f>VLOOKUP(B578,'Test Data'!$A$1:$N$33,13,FALSE)</f>
        <v>-3.3074285714285723</v>
      </c>
      <c r="N578">
        <f>VLOOKUP(D578,'Test Data'!$A$1:$N$33,14,FALSE)</f>
        <v>17.792499999999997</v>
      </c>
      <c r="O578">
        <f>VLOOKUP(B578,'Test Data'!$A$1:$N$33,14,FALSE)</f>
        <v>7.9775000000000027</v>
      </c>
      <c r="P578">
        <f>VLOOKUP(B578,'Test Data'!$A$1:$G$33,7,FALSE)</f>
        <v>43.370999999999995</v>
      </c>
      <c r="Q578">
        <f>VLOOKUP(D578,'Test Data'!$A$1:$G$33,7,FALSE)</f>
        <v>53.600500000000004</v>
      </c>
    </row>
    <row r="579" spans="1:17" x14ac:dyDescent="0.3">
      <c r="A579" s="9">
        <v>44926</v>
      </c>
      <c r="B579" s="7" t="s">
        <v>32</v>
      </c>
      <c r="C579" s="7">
        <v>2</v>
      </c>
      <c r="D579" s="7" t="s">
        <v>19</v>
      </c>
      <c r="E579" s="7">
        <v>4</v>
      </c>
      <c r="F579" s="7"/>
      <c r="G579" s="6">
        <f t="shared" si="18"/>
        <v>2</v>
      </c>
      <c r="H579">
        <f t="shared" ref="H579:H642" si="19">E579+C579</f>
        <v>6</v>
      </c>
      <c r="J579">
        <f>VLOOKUP(D579,'Test Data'!$A$1:$N$33,10,FALSE)</f>
        <v>87.364379749166758</v>
      </c>
      <c r="K579">
        <f>VLOOKUP(B579,'Test Data'!$A$1:$N$33,10,FALSE)</f>
        <v>124.79930909090909</v>
      </c>
      <c r="L579">
        <f>VLOOKUP(D579,'Test Data'!$A$1:$N$33,13,FALSE)</f>
        <v>13.821714285714281</v>
      </c>
      <c r="M579">
        <f>VLOOKUP(B579,'Test Data'!$A$1:$N$33,13,FALSE)</f>
        <v>-8.6491428571428539</v>
      </c>
      <c r="N579">
        <f>VLOOKUP(D579,'Test Data'!$A$1:$N$33,14,FALSE)</f>
        <v>10.832500000000003</v>
      </c>
      <c r="O579">
        <f>VLOOKUP(B579,'Test Data'!$A$1:$N$33,14,FALSE)</f>
        <v>8.41</v>
      </c>
      <c r="P579">
        <f>VLOOKUP(B579,'Test Data'!$A$1:$G$33,7,FALSE)</f>
        <v>49.713999999999999</v>
      </c>
      <c r="Q579">
        <f>VLOOKUP(D579,'Test Data'!$A$1:$G$33,7,FALSE)</f>
        <v>45.319500000000005</v>
      </c>
    </row>
    <row r="580" spans="1:17" x14ac:dyDescent="0.3">
      <c r="A580" s="8">
        <v>44926</v>
      </c>
      <c r="B580" s="6" t="s">
        <v>23</v>
      </c>
      <c r="C580" s="6">
        <v>2</v>
      </c>
      <c r="D580" s="6" t="s">
        <v>9</v>
      </c>
      <c r="E580" s="6">
        <v>1</v>
      </c>
      <c r="F580" s="6"/>
      <c r="G580" s="6">
        <f t="shared" si="18"/>
        <v>-1</v>
      </c>
      <c r="H580">
        <f t="shared" si="19"/>
        <v>3</v>
      </c>
      <c r="J580">
        <f>VLOOKUP(D580,'Test Data'!$A$1:$N$33,10,FALSE)</f>
        <v>168.59416263736261</v>
      </c>
      <c r="K580">
        <f>VLOOKUP(B580,'Test Data'!$A$1:$N$33,10,FALSE)</f>
        <v>108.81431168831168</v>
      </c>
      <c r="L580">
        <f>VLOOKUP(D580,'Test Data'!$A$1:$N$33,13,FALSE)</f>
        <v>-11.399999999999999</v>
      </c>
      <c r="M580">
        <f>VLOOKUP(B580,'Test Data'!$A$1:$N$33,13,FALSE)</f>
        <v>37.825142857142851</v>
      </c>
      <c r="N580">
        <f>VLOOKUP(D580,'Test Data'!$A$1:$N$33,14,FALSE)</f>
        <v>19.89</v>
      </c>
      <c r="O580">
        <f>VLOOKUP(B580,'Test Data'!$A$1:$N$33,14,FALSE)</f>
        <v>7.2100000000000044</v>
      </c>
      <c r="P580">
        <f>VLOOKUP(B580,'Test Data'!$A$1:$G$33,7,FALSE)</f>
        <v>50.827500000000001</v>
      </c>
      <c r="Q580">
        <f>VLOOKUP(D580,'Test Data'!$A$1:$G$33,7,FALSE)</f>
        <v>58.694500000000005</v>
      </c>
    </row>
    <row r="581" spans="1:17" x14ac:dyDescent="0.3">
      <c r="A581" s="9">
        <v>44926</v>
      </c>
      <c r="B581" s="7" t="s">
        <v>4</v>
      </c>
      <c r="C581" s="7">
        <v>4</v>
      </c>
      <c r="D581" s="7" t="s">
        <v>29</v>
      </c>
      <c r="E581" s="7">
        <v>2</v>
      </c>
      <c r="F581" s="7"/>
      <c r="G581" s="6">
        <f t="shared" si="18"/>
        <v>-2</v>
      </c>
      <c r="H581">
        <f t="shared" si="19"/>
        <v>6</v>
      </c>
      <c r="J581">
        <f>VLOOKUP(D581,'Test Data'!$A$1:$N$33,10,FALSE)</f>
        <v>167.6953685618729</v>
      </c>
      <c r="K581">
        <f>VLOOKUP(B581,'Test Data'!$A$1:$N$33,10,FALSE)</f>
        <v>88.222810330423755</v>
      </c>
      <c r="L581">
        <f>VLOOKUP(D581,'Test Data'!$A$1:$N$33,13,FALSE)</f>
        <v>13.393142857142854</v>
      </c>
      <c r="M581">
        <f>VLOOKUP(B581,'Test Data'!$A$1:$N$33,13,FALSE)</f>
        <v>15.506285714285713</v>
      </c>
      <c r="N581">
        <f>VLOOKUP(D581,'Test Data'!$A$1:$N$33,14,FALSE)</f>
        <v>14.0275</v>
      </c>
      <c r="O581">
        <f>VLOOKUP(B581,'Test Data'!$A$1:$N$33,14,FALSE)</f>
        <v>3.3900000000000006</v>
      </c>
      <c r="P581">
        <f>VLOOKUP(B581,'Test Data'!$A$1:$G$33,7,FALSE)</f>
        <v>51.642000000000003</v>
      </c>
      <c r="Q581">
        <f>VLOOKUP(D581,'Test Data'!$A$1:$G$33,7,FALSE)</f>
        <v>55.707499999999996</v>
      </c>
    </row>
    <row r="582" spans="1:17" x14ac:dyDescent="0.3">
      <c r="A582" s="8">
        <v>44926</v>
      </c>
      <c r="B582" s="6" t="s">
        <v>28</v>
      </c>
      <c r="C582" s="6">
        <v>5</v>
      </c>
      <c r="D582" s="6" t="s">
        <v>10</v>
      </c>
      <c r="E582" s="6">
        <v>2</v>
      </c>
      <c r="F582" s="6"/>
      <c r="G582" s="6">
        <f t="shared" si="18"/>
        <v>-3</v>
      </c>
      <c r="H582">
        <f t="shared" si="19"/>
        <v>7</v>
      </c>
      <c r="J582">
        <f>VLOOKUP(D582,'Test Data'!$A$1:$N$33,10,FALSE)</f>
        <v>49.127093802118544</v>
      </c>
      <c r="K582">
        <f>VLOOKUP(B582,'Test Data'!$A$1:$N$33,10,FALSE)</f>
        <v>102.79954013918658</v>
      </c>
      <c r="L582">
        <f>VLOOKUP(D582,'Test Data'!$A$1:$N$33,13,FALSE)</f>
        <v>12.201142857142857</v>
      </c>
      <c r="M582">
        <f>VLOOKUP(B582,'Test Data'!$A$1:$N$33,13,FALSE)</f>
        <v>17.073142857142859</v>
      </c>
      <c r="N582">
        <f>VLOOKUP(D582,'Test Data'!$A$1:$N$33,14,FALSE)</f>
        <v>1.5749999999999993</v>
      </c>
      <c r="O582">
        <f>VLOOKUP(B582,'Test Data'!$A$1:$N$33,14,FALSE)</f>
        <v>7.7174999999999976</v>
      </c>
      <c r="P582">
        <f>VLOOKUP(B582,'Test Data'!$A$1:$G$33,7,FALSE)</f>
        <v>51.605000000000004</v>
      </c>
      <c r="Q582">
        <f>VLOOKUP(D582,'Test Data'!$A$1:$G$33,7,FALSE)</f>
        <v>45.790499999999994</v>
      </c>
    </row>
    <row r="583" spans="1:17" x14ac:dyDescent="0.3">
      <c r="A583" s="9">
        <v>44926</v>
      </c>
      <c r="B583" s="7" t="s">
        <v>25</v>
      </c>
      <c r="C583" s="7">
        <v>3</v>
      </c>
      <c r="D583" s="7" t="s">
        <v>7</v>
      </c>
      <c r="E583" s="7">
        <v>5</v>
      </c>
      <c r="F583" s="7"/>
      <c r="G583" s="6">
        <f t="shared" si="18"/>
        <v>2</v>
      </c>
      <c r="H583">
        <f t="shared" si="19"/>
        <v>8</v>
      </c>
      <c r="J583">
        <f>VLOOKUP(D583,'Test Data'!$A$1:$N$33,10,FALSE)</f>
        <v>111.27740775464804</v>
      </c>
      <c r="K583">
        <f>VLOOKUP(B583,'Test Data'!$A$1:$N$33,10,FALSE)</f>
        <v>39.840338825608846</v>
      </c>
      <c r="L583">
        <f>VLOOKUP(D583,'Test Data'!$A$1:$N$33,13,FALSE)</f>
        <v>4.7725714285714282</v>
      </c>
      <c r="M583">
        <f>VLOOKUP(B583,'Test Data'!$A$1:$N$33,13,FALSE)</f>
        <v>27.305142857142851</v>
      </c>
      <c r="N583">
        <f>VLOOKUP(D583,'Test Data'!$A$1:$N$33,14,FALSE)</f>
        <v>17.254999999999999</v>
      </c>
      <c r="O583">
        <f>VLOOKUP(B583,'Test Data'!$A$1:$N$33,14,FALSE)</f>
        <v>9.8724999999999987</v>
      </c>
      <c r="P583">
        <f>VLOOKUP(B583,'Test Data'!$A$1:$G$33,7,FALSE)</f>
        <v>45.057000000000002</v>
      </c>
      <c r="Q583">
        <f>VLOOKUP(D583,'Test Data'!$A$1:$G$33,7,FALSE)</f>
        <v>51.508500000000005</v>
      </c>
    </row>
    <row r="584" spans="1:17" x14ac:dyDescent="0.3">
      <c r="A584" s="8">
        <v>44926</v>
      </c>
      <c r="B584" s="6" t="s">
        <v>21</v>
      </c>
      <c r="C584" s="6">
        <v>4</v>
      </c>
      <c r="D584" s="6" t="s">
        <v>27</v>
      </c>
      <c r="E584" s="6">
        <v>5</v>
      </c>
      <c r="F584" s="6" t="s">
        <v>36</v>
      </c>
      <c r="G584" s="6">
        <f t="shared" si="18"/>
        <v>1</v>
      </c>
      <c r="H584">
        <f t="shared" si="19"/>
        <v>9</v>
      </c>
      <c r="J584">
        <f>VLOOKUP(D584,'Test Data'!$A$1:$N$33,10,FALSE)</f>
        <v>146.74742788408409</v>
      </c>
      <c r="K584">
        <f>VLOOKUP(B584,'Test Data'!$A$1:$N$33,10,FALSE)</f>
        <v>76.409007752840552</v>
      </c>
      <c r="L584">
        <f>VLOOKUP(D584,'Test Data'!$A$1:$N$33,13,FALSE)</f>
        <v>47.028571428571425</v>
      </c>
      <c r="M584">
        <f>VLOOKUP(B584,'Test Data'!$A$1:$N$33,13,FALSE)</f>
        <v>31.026285714285713</v>
      </c>
      <c r="N584">
        <f>VLOOKUP(D584,'Test Data'!$A$1:$N$33,14,FALSE)</f>
        <v>12.777499999999996</v>
      </c>
      <c r="O584">
        <f>VLOOKUP(B584,'Test Data'!$A$1:$N$33,14,FALSE)</f>
        <v>8.9650000000000034</v>
      </c>
      <c r="P584">
        <f>VLOOKUP(B584,'Test Data'!$A$1:$G$33,7,FALSE)</f>
        <v>50.613</v>
      </c>
      <c r="Q584">
        <f>VLOOKUP(D584,'Test Data'!$A$1:$G$33,7,FALSE)</f>
        <v>54.585499999999996</v>
      </c>
    </row>
    <row r="585" spans="1:17" x14ac:dyDescent="0.3">
      <c r="A585" s="9">
        <v>44926</v>
      </c>
      <c r="B585" s="7" t="s">
        <v>33</v>
      </c>
      <c r="C585" s="7">
        <v>2</v>
      </c>
      <c r="D585" s="7" t="s">
        <v>12</v>
      </c>
      <c r="E585" s="7">
        <v>9</v>
      </c>
      <c r="F585" s="7"/>
      <c r="G585" s="6">
        <f t="shared" si="18"/>
        <v>7</v>
      </c>
      <c r="H585">
        <f t="shared" si="19"/>
        <v>11</v>
      </c>
      <c r="J585">
        <f>VLOOKUP(D585,'Test Data'!$A$1:$N$33,10,FALSE)</f>
        <v>53.979766020169095</v>
      </c>
      <c r="K585">
        <f>VLOOKUP(B585,'Test Data'!$A$1:$N$33,10,FALSE)</f>
        <v>-8.7404366585335467</v>
      </c>
      <c r="L585">
        <f>VLOOKUP(D585,'Test Data'!$A$1:$N$33,13,FALSE)</f>
        <v>19.751999999999999</v>
      </c>
      <c r="M585">
        <f>VLOOKUP(B585,'Test Data'!$A$1:$N$33,13,FALSE)</f>
        <v>26.68571428571428</v>
      </c>
      <c r="N585">
        <f>VLOOKUP(D585,'Test Data'!$A$1:$N$33,14,FALSE)</f>
        <v>5.9175000000000004</v>
      </c>
      <c r="O585">
        <f>VLOOKUP(B585,'Test Data'!$A$1:$N$33,14,FALSE)</f>
        <v>2.7825000000000024</v>
      </c>
      <c r="P585">
        <f>VLOOKUP(B585,'Test Data'!$A$1:$G$33,7,FALSE)</f>
        <v>46.666000000000004</v>
      </c>
      <c r="Q585">
        <f>VLOOKUP(D585,'Test Data'!$A$1:$G$33,7,FALSE)</f>
        <v>48.340999999999994</v>
      </c>
    </row>
    <row r="586" spans="1:17" x14ac:dyDescent="0.3">
      <c r="A586" s="8">
        <v>44927</v>
      </c>
      <c r="B586" s="6" t="s">
        <v>24</v>
      </c>
      <c r="C586" s="6">
        <v>5</v>
      </c>
      <c r="D586" s="6" t="s">
        <v>6</v>
      </c>
      <c r="E586" s="6">
        <v>2</v>
      </c>
      <c r="F586" s="6"/>
      <c r="G586" s="6">
        <f t="shared" si="18"/>
        <v>-3</v>
      </c>
      <c r="H586">
        <f t="shared" si="19"/>
        <v>7</v>
      </c>
      <c r="J586">
        <f>VLOOKUP(D586,'Test Data'!$A$1:$N$33,10,FALSE)</f>
        <v>1.760967724928741</v>
      </c>
      <c r="K586">
        <f>VLOOKUP(B586,'Test Data'!$A$1:$N$33,10,FALSE)</f>
        <v>-22.036975171338725</v>
      </c>
      <c r="L586">
        <f>VLOOKUP(D586,'Test Data'!$A$1:$N$33,13,FALSE)</f>
        <v>5.3714285714285701</v>
      </c>
      <c r="M586">
        <f>VLOOKUP(B586,'Test Data'!$A$1:$N$33,13,FALSE)</f>
        <v>-3.3074285714285723</v>
      </c>
      <c r="N586">
        <f>VLOOKUP(D586,'Test Data'!$A$1:$N$33,14,FALSE)</f>
        <v>1.1374999999999975</v>
      </c>
      <c r="O586">
        <f>VLOOKUP(B586,'Test Data'!$A$1:$N$33,14,FALSE)</f>
        <v>7.9775000000000027</v>
      </c>
      <c r="P586">
        <f>VLOOKUP(B586,'Test Data'!$A$1:$G$33,7,FALSE)</f>
        <v>43.370999999999995</v>
      </c>
      <c r="Q586">
        <f>VLOOKUP(D586,'Test Data'!$A$1:$G$33,7,FALSE)</f>
        <v>39.211500000000001</v>
      </c>
    </row>
    <row r="587" spans="1:17" x14ac:dyDescent="0.3">
      <c r="A587" s="9">
        <v>44927</v>
      </c>
      <c r="B587" s="7" t="s">
        <v>17</v>
      </c>
      <c r="C587" s="7">
        <v>5</v>
      </c>
      <c r="D587" s="7" t="s">
        <v>31</v>
      </c>
      <c r="E587" s="7">
        <v>3</v>
      </c>
      <c r="F587" s="7"/>
      <c r="G587" s="6">
        <f t="shared" si="18"/>
        <v>-2</v>
      </c>
      <c r="H587">
        <f t="shared" si="19"/>
        <v>8</v>
      </c>
      <c r="J587">
        <f>VLOOKUP(D587,'Test Data'!$A$1:$N$33,10,FALSE)</f>
        <v>122.69680256187354</v>
      </c>
      <c r="K587">
        <f>VLOOKUP(B587,'Test Data'!$A$1:$N$33,10,FALSE)</f>
        <v>136.54911843711844</v>
      </c>
      <c r="L587">
        <f>VLOOKUP(D587,'Test Data'!$A$1:$N$33,13,FALSE)</f>
        <v>24.367999999999999</v>
      </c>
      <c r="M587">
        <f>VLOOKUP(B587,'Test Data'!$A$1:$N$33,13,FALSE)</f>
        <v>33.722285714285711</v>
      </c>
      <c r="N587">
        <f>VLOOKUP(D587,'Test Data'!$A$1:$N$33,14,FALSE)</f>
        <v>9.4549999999999983</v>
      </c>
      <c r="O587">
        <f>VLOOKUP(B587,'Test Data'!$A$1:$N$33,14,FALSE)</f>
        <v>18.827500000000001</v>
      </c>
      <c r="P587">
        <f>VLOOKUP(B587,'Test Data'!$A$1:$G$33,7,FALSE)</f>
        <v>49.573999999999998</v>
      </c>
      <c r="Q587">
        <f>VLOOKUP(D587,'Test Data'!$A$1:$G$33,7,FALSE)</f>
        <v>54.636500000000005</v>
      </c>
    </row>
    <row r="588" spans="1:17" x14ac:dyDescent="0.3">
      <c r="A588" s="8">
        <v>44927</v>
      </c>
      <c r="B588" s="6" t="s">
        <v>18</v>
      </c>
      <c r="C588" s="6">
        <v>5</v>
      </c>
      <c r="D588" s="6" t="s">
        <v>15</v>
      </c>
      <c r="E588" s="6">
        <v>4</v>
      </c>
      <c r="F588" s="6" t="s">
        <v>35</v>
      </c>
      <c r="G588" s="6">
        <f t="shared" si="18"/>
        <v>-1</v>
      </c>
      <c r="H588">
        <f t="shared" si="19"/>
        <v>9</v>
      </c>
      <c r="J588">
        <f>VLOOKUP(D588,'Test Data'!$A$1:$N$33,10,FALSE)</f>
        <v>139.03583232323234</v>
      </c>
      <c r="K588">
        <f>VLOOKUP(B588,'Test Data'!$A$1:$N$33,10,FALSE)</f>
        <v>146.30396690681772</v>
      </c>
      <c r="L588">
        <f>VLOOKUP(D588,'Test Data'!$A$1:$N$33,13,FALSE)</f>
        <v>12.76</v>
      </c>
      <c r="M588">
        <f>VLOOKUP(B588,'Test Data'!$A$1:$N$33,13,FALSE)</f>
        <v>-7.4811428571428538</v>
      </c>
      <c r="N588">
        <f>VLOOKUP(D588,'Test Data'!$A$1:$N$33,14,FALSE)</f>
        <v>16.397500000000001</v>
      </c>
      <c r="O588">
        <f>VLOOKUP(B588,'Test Data'!$A$1:$N$33,14,FALSE)</f>
        <v>12.412499999999998</v>
      </c>
      <c r="P588">
        <f>VLOOKUP(B588,'Test Data'!$A$1:$G$33,7,FALSE)</f>
        <v>55.962999999999994</v>
      </c>
      <c r="Q588">
        <f>VLOOKUP(D588,'Test Data'!$A$1:$G$33,7,FALSE)</f>
        <v>53.043999999999997</v>
      </c>
    </row>
    <row r="589" spans="1:17" x14ac:dyDescent="0.3">
      <c r="A589" s="9">
        <v>44927</v>
      </c>
      <c r="B589" s="7" t="s">
        <v>13</v>
      </c>
      <c r="C589" s="7">
        <v>1</v>
      </c>
      <c r="D589" s="7" t="s">
        <v>32</v>
      </c>
      <c r="E589" s="7">
        <v>3</v>
      </c>
      <c r="F589" s="7"/>
      <c r="G589" s="6">
        <f t="shared" si="18"/>
        <v>2</v>
      </c>
      <c r="H589">
        <f t="shared" si="19"/>
        <v>4</v>
      </c>
      <c r="J589">
        <f>VLOOKUP(D589,'Test Data'!$A$1:$N$33,10,FALSE)</f>
        <v>124.79930909090909</v>
      </c>
      <c r="K589">
        <f>VLOOKUP(B589,'Test Data'!$A$1:$N$33,10,FALSE)</f>
        <v>84.208897650180759</v>
      </c>
      <c r="L589">
        <f>VLOOKUP(D589,'Test Data'!$A$1:$N$33,13,FALSE)</f>
        <v>-8.6491428571428539</v>
      </c>
      <c r="M589">
        <f>VLOOKUP(B589,'Test Data'!$A$1:$N$33,13,FALSE)</f>
        <v>-1.7542857142857149</v>
      </c>
      <c r="N589">
        <f>VLOOKUP(D589,'Test Data'!$A$1:$N$33,14,FALSE)</f>
        <v>8.41</v>
      </c>
      <c r="O589">
        <f>VLOOKUP(B589,'Test Data'!$A$1:$N$33,14,FALSE)</f>
        <v>6.9050000000000047</v>
      </c>
      <c r="P589">
        <f>VLOOKUP(B589,'Test Data'!$A$1:$G$33,7,FALSE)</f>
        <v>46.412999999999997</v>
      </c>
      <c r="Q589">
        <f>VLOOKUP(D589,'Test Data'!$A$1:$G$33,7,FALSE)</f>
        <v>49.713999999999999</v>
      </c>
    </row>
    <row r="590" spans="1:17" x14ac:dyDescent="0.3">
      <c r="A590" s="8">
        <v>44927</v>
      </c>
      <c r="B590" s="6" t="s">
        <v>16</v>
      </c>
      <c r="C590" s="6">
        <v>1</v>
      </c>
      <c r="D590" s="6" t="s">
        <v>34</v>
      </c>
      <c r="E590" s="6">
        <v>4</v>
      </c>
      <c r="F590" s="6"/>
      <c r="G590" s="6">
        <f t="shared" si="18"/>
        <v>3</v>
      </c>
      <c r="H590">
        <f t="shared" si="19"/>
        <v>5</v>
      </c>
      <c r="J590">
        <f>VLOOKUP(D590,'Test Data'!$A$1:$N$33,10,FALSE)</f>
        <v>102.7335900621118</v>
      </c>
      <c r="K590">
        <f>VLOOKUP(B590,'Test Data'!$A$1:$N$33,10,FALSE)</f>
        <v>63.730171402644544</v>
      </c>
      <c r="L590">
        <f>VLOOKUP(D590,'Test Data'!$A$1:$N$33,13,FALSE)</f>
        <v>3.6628571428571433</v>
      </c>
      <c r="M590">
        <f>VLOOKUP(B590,'Test Data'!$A$1:$N$33,13,FALSE)</f>
        <v>50.068571428571417</v>
      </c>
      <c r="N590">
        <f>VLOOKUP(D590,'Test Data'!$A$1:$N$33,14,FALSE)</f>
        <v>8.9399999999999977</v>
      </c>
      <c r="O590">
        <f>VLOOKUP(B590,'Test Data'!$A$1:$N$33,14,FALSE)</f>
        <v>8.764999999999997</v>
      </c>
      <c r="P590">
        <f>VLOOKUP(B590,'Test Data'!$A$1:$G$33,7,FALSE)</f>
        <v>50.204499999999996</v>
      </c>
      <c r="Q590">
        <f>VLOOKUP(D590,'Test Data'!$A$1:$G$33,7,FALSE)</f>
        <v>50.25</v>
      </c>
    </row>
    <row r="591" spans="1:17" x14ac:dyDescent="0.3">
      <c r="A591" s="9">
        <v>44928</v>
      </c>
      <c r="B591" s="7" t="s">
        <v>4</v>
      </c>
      <c r="C591" s="7">
        <v>4</v>
      </c>
      <c r="D591" s="7" t="s">
        <v>26</v>
      </c>
      <c r="E591" s="7">
        <v>1</v>
      </c>
      <c r="F591" s="7"/>
      <c r="G591" s="6">
        <f t="shared" si="18"/>
        <v>-3</v>
      </c>
      <c r="H591">
        <f t="shared" si="19"/>
        <v>5</v>
      </c>
      <c r="J591">
        <f>VLOOKUP(D591,'Test Data'!$A$1:$N$33,10,FALSE)</f>
        <v>-4.6858997148042523</v>
      </c>
      <c r="K591">
        <f>VLOOKUP(B591,'Test Data'!$A$1:$N$33,10,FALSE)</f>
        <v>88.222810330423755</v>
      </c>
      <c r="L591">
        <f>VLOOKUP(D591,'Test Data'!$A$1:$N$33,13,FALSE)</f>
        <v>0.628571428571429</v>
      </c>
      <c r="M591">
        <f>VLOOKUP(B591,'Test Data'!$A$1:$N$33,13,FALSE)</f>
        <v>15.506285714285713</v>
      </c>
      <c r="N591">
        <f>VLOOKUP(D591,'Test Data'!$A$1:$N$33,14,FALSE)</f>
        <v>6.8450000000000024</v>
      </c>
      <c r="O591">
        <f>VLOOKUP(B591,'Test Data'!$A$1:$N$33,14,FALSE)</f>
        <v>3.3900000000000006</v>
      </c>
      <c r="P591">
        <f>VLOOKUP(B591,'Test Data'!$A$1:$G$33,7,FALSE)</f>
        <v>51.642000000000003</v>
      </c>
      <c r="Q591">
        <f>VLOOKUP(D591,'Test Data'!$A$1:$G$33,7,FALSE)</f>
        <v>43.948500000000003</v>
      </c>
    </row>
    <row r="592" spans="1:17" x14ac:dyDescent="0.3">
      <c r="A592" s="8">
        <v>44928</v>
      </c>
      <c r="B592" s="6" t="s">
        <v>3</v>
      </c>
      <c r="C592" s="6">
        <v>1</v>
      </c>
      <c r="D592" s="6" t="s">
        <v>14</v>
      </c>
      <c r="E592" s="6">
        <v>2</v>
      </c>
      <c r="F592" s="6"/>
      <c r="G592" s="6">
        <f t="shared" si="18"/>
        <v>1</v>
      </c>
      <c r="H592">
        <f t="shared" si="19"/>
        <v>3</v>
      </c>
      <c r="J592">
        <f>VLOOKUP(D592,'Test Data'!$A$1:$N$33,10,FALSE)</f>
        <v>136.98197199901549</v>
      </c>
      <c r="K592">
        <f>VLOOKUP(B592,'Test Data'!$A$1:$N$33,10,FALSE)</f>
        <v>86.128930481283419</v>
      </c>
      <c r="L592">
        <f>VLOOKUP(D592,'Test Data'!$A$1:$N$33,13,FALSE)</f>
        <v>60.471999999999994</v>
      </c>
      <c r="M592">
        <f>VLOOKUP(B592,'Test Data'!$A$1:$N$33,13,FALSE)</f>
        <v>42.425142857142845</v>
      </c>
      <c r="N592">
        <f>VLOOKUP(D592,'Test Data'!$A$1:$N$33,14,FALSE)</f>
        <v>17.717499999999998</v>
      </c>
      <c r="O592">
        <f>VLOOKUP(B592,'Test Data'!$A$1:$N$33,14,FALSE)</f>
        <v>7.7924999999999969</v>
      </c>
      <c r="P592">
        <f>VLOOKUP(B592,'Test Data'!$A$1:$G$33,7,FALSE)</f>
        <v>53.312000000000005</v>
      </c>
      <c r="Q592">
        <f>VLOOKUP(D592,'Test Data'!$A$1:$G$33,7,FALSE)</f>
        <v>51.605499999999999</v>
      </c>
    </row>
    <row r="593" spans="1:17" x14ac:dyDescent="0.3">
      <c r="A593" s="9">
        <v>44928</v>
      </c>
      <c r="B593" s="7" t="s">
        <v>27</v>
      </c>
      <c r="C593" s="7">
        <v>3</v>
      </c>
      <c r="D593" s="7" t="s">
        <v>11</v>
      </c>
      <c r="E593" s="7">
        <v>2</v>
      </c>
      <c r="F593" s="7"/>
      <c r="G593" s="6">
        <f t="shared" si="18"/>
        <v>-1</v>
      </c>
      <c r="H593">
        <f t="shared" si="19"/>
        <v>5</v>
      </c>
      <c r="J593">
        <f>VLOOKUP(D593,'Test Data'!$A$1:$N$33,10,FALSE)</f>
        <v>141.70098544061301</v>
      </c>
      <c r="K593">
        <f>VLOOKUP(B593,'Test Data'!$A$1:$N$33,10,FALSE)</f>
        <v>146.74742788408409</v>
      </c>
      <c r="L593">
        <f>VLOOKUP(D593,'Test Data'!$A$1:$N$33,13,FALSE)</f>
        <v>23.155428571428573</v>
      </c>
      <c r="M593">
        <f>VLOOKUP(B593,'Test Data'!$A$1:$N$33,13,FALSE)</f>
        <v>47.028571428571425</v>
      </c>
      <c r="N593">
        <f>VLOOKUP(D593,'Test Data'!$A$1:$N$33,14,FALSE)</f>
        <v>13.1175</v>
      </c>
      <c r="O593">
        <f>VLOOKUP(B593,'Test Data'!$A$1:$N$33,14,FALSE)</f>
        <v>12.777499999999996</v>
      </c>
      <c r="P593">
        <f>VLOOKUP(B593,'Test Data'!$A$1:$G$33,7,FALSE)</f>
        <v>54.585499999999996</v>
      </c>
      <c r="Q593">
        <f>VLOOKUP(D593,'Test Data'!$A$1:$G$33,7,FALSE)</f>
        <v>53.156500000000001</v>
      </c>
    </row>
    <row r="594" spans="1:17" x14ac:dyDescent="0.3">
      <c r="A594" s="8">
        <v>44929</v>
      </c>
      <c r="B594" s="6" t="s">
        <v>7</v>
      </c>
      <c r="C594" s="6">
        <v>4</v>
      </c>
      <c r="D594" s="6" t="s">
        <v>6</v>
      </c>
      <c r="E594" s="6">
        <v>1</v>
      </c>
      <c r="F594" s="6"/>
      <c r="G594" s="6">
        <f t="shared" si="18"/>
        <v>-3</v>
      </c>
      <c r="H594">
        <f t="shared" si="19"/>
        <v>5</v>
      </c>
      <c r="J594">
        <f>VLOOKUP(D594,'Test Data'!$A$1:$N$33,10,FALSE)</f>
        <v>1.760967724928741</v>
      </c>
      <c r="K594">
        <f>VLOOKUP(B594,'Test Data'!$A$1:$N$33,10,FALSE)</f>
        <v>111.27740775464804</v>
      </c>
      <c r="L594">
        <f>VLOOKUP(D594,'Test Data'!$A$1:$N$33,13,FALSE)</f>
        <v>5.3714285714285701</v>
      </c>
      <c r="M594">
        <f>VLOOKUP(B594,'Test Data'!$A$1:$N$33,13,FALSE)</f>
        <v>4.7725714285714282</v>
      </c>
      <c r="N594">
        <f>VLOOKUP(D594,'Test Data'!$A$1:$N$33,14,FALSE)</f>
        <v>1.1374999999999975</v>
      </c>
      <c r="O594">
        <f>VLOOKUP(B594,'Test Data'!$A$1:$N$33,14,FALSE)</f>
        <v>17.254999999999999</v>
      </c>
      <c r="P594">
        <f>VLOOKUP(B594,'Test Data'!$A$1:$G$33,7,FALSE)</f>
        <v>51.508500000000005</v>
      </c>
      <c r="Q594">
        <f>VLOOKUP(D594,'Test Data'!$A$1:$G$33,7,FALSE)</f>
        <v>39.211500000000001</v>
      </c>
    </row>
    <row r="595" spans="1:17" x14ac:dyDescent="0.3">
      <c r="A595" s="9">
        <v>44929</v>
      </c>
      <c r="B595" s="7" t="s">
        <v>34</v>
      </c>
      <c r="C595" s="7">
        <v>5</v>
      </c>
      <c r="D595" s="7" t="s">
        <v>9</v>
      </c>
      <c r="E595" s="7">
        <v>2</v>
      </c>
      <c r="F595" s="7"/>
      <c r="G595" s="6">
        <f t="shared" si="18"/>
        <v>-3</v>
      </c>
      <c r="H595">
        <f t="shared" si="19"/>
        <v>7</v>
      </c>
      <c r="J595">
        <f>VLOOKUP(D595,'Test Data'!$A$1:$N$33,10,FALSE)</f>
        <v>168.59416263736261</v>
      </c>
      <c r="K595">
        <f>VLOOKUP(B595,'Test Data'!$A$1:$N$33,10,FALSE)</f>
        <v>102.7335900621118</v>
      </c>
      <c r="L595">
        <f>VLOOKUP(D595,'Test Data'!$A$1:$N$33,13,FALSE)</f>
        <v>-11.399999999999999</v>
      </c>
      <c r="M595">
        <f>VLOOKUP(B595,'Test Data'!$A$1:$N$33,13,FALSE)</f>
        <v>3.6628571428571433</v>
      </c>
      <c r="N595">
        <f>VLOOKUP(D595,'Test Data'!$A$1:$N$33,14,FALSE)</f>
        <v>19.89</v>
      </c>
      <c r="O595">
        <f>VLOOKUP(B595,'Test Data'!$A$1:$N$33,14,FALSE)</f>
        <v>8.9399999999999977</v>
      </c>
      <c r="P595">
        <f>VLOOKUP(B595,'Test Data'!$A$1:$G$33,7,FALSE)</f>
        <v>50.25</v>
      </c>
      <c r="Q595">
        <f>VLOOKUP(D595,'Test Data'!$A$1:$G$33,7,FALSE)</f>
        <v>58.694500000000005</v>
      </c>
    </row>
    <row r="596" spans="1:17" x14ac:dyDescent="0.3">
      <c r="A596" s="8">
        <v>44929</v>
      </c>
      <c r="B596" s="6" t="s">
        <v>25</v>
      </c>
      <c r="C596" s="6">
        <v>3</v>
      </c>
      <c r="D596" s="6" t="s">
        <v>31</v>
      </c>
      <c r="E596" s="6">
        <v>5</v>
      </c>
      <c r="F596" s="6"/>
      <c r="G596" s="6">
        <f t="shared" si="18"/>
        <v>2</v>
      </c>
      <c r="H596">
        <f t="shared" si="19"/>
        <v>8</v>
      </c>
      <c r="J596">
        <f>VLOOKUP(D596,'Test Data'!$A$1:$N$33,10,FALSE)</f>
        <v>122.69680256187354</v>
      </c>
      <c r="K596">
        <f>VLOOKUP(B596,'Test Data'!$A$1:$N$33,10,FALSE)</f>
        <v>39.840338825608846</v>
      </c>
      <c r="L596">
        <f>VLOOKUP(D596,'Test Data'!$A$1:$N$33,13,FALSE)</f>
        <v>24.367999999999999</v>
      </c>
      <c r="M596">
        <f>VLOOKUP(B596,'Test Data'!$A$1:$N$33,13,FALSE)</f>
        <v>27.305142857142851</v>
      </c>
      <c r="N596">
        <f>VLOOKUP(D596,'Test Data'!$A$1:$N$33,14,FALSE)</f>
        <v>9.4549999999999983</v>
      </c>
      <c r="O596">
        <f>VLOOKUP(B596,'Test Data'!$A$1:$N$33,14,FALSE)</f>
        <v>9.8724999999999987</v>
      </c>
      <c r="P596">
        <f>VLOOKUP(B596,'Test Data'!$A$1:$G$33,7,FALSE)</f>
        <v>45.057000000000002</v>
      </c>
      <c r="Q596">
        <f>VLOOKUP(D596,'Test Data'!$A$1:$G$33,7,FALSE)</f>
        <v>54.636500000000005</v>
      </c>
    </row>
    <row r="597" spans="1:17" x14ac:dyDescent="0.3">
      <c r="A597" s="9">
        <v>44929</v>
      </c>
      <c r="B597" s="7" t="s">
        <v>30</v>
      </c>
      <c r="C597" s="7">
        <v>2</v>
      </c>
      <c r="D597" s="7" t="s">
        <v>29</v>
      </c>
      <c r="E597" s="7">
        <v>3</v>
      </c>
      <c r="F597" s="7"/>
      <c r="G597" s="6">
        <f t="shared" si="18"/>
        <v>1</v>
      </c>
      <c r="H597">
        <f t="shared" si="19"/>
        <v>5</v>
      </c>
      <c r="J597">
        <f>VLOOKUP(D597,'Test Data'!$A$1:$N$33,10,FALSE)</f>
        <v>167.6953685618729</v>
      </c>
      <c r="K597">
        <f>VLOOKUP(B597,'Test Data'!$A$1:$N$33,10,FALSE)</f>
        <v>143.23803174603177</v>
      </c>
      <c r="L597">
        <f>VLOOKUP(D597,'Test Data'!$A$1:$N$33,13,FALSE)</f>
        <v>13.393142857142854</v>
      </c>
      <c r="M597">
        <f>VLOOKUP(B597,'Test Data'!$A$1:$N$33,13,FALSE)</f>
        <v>16.389714285714284</v>
      </c>
      <c r="N597">
        <f>VLOOKUP(D597,'Test Data'!$A$1:$N$33,14,FALSE)</f>
        <v>14.0275</v>
      </c>
      <c r="O597">
        <f>VLOOKUP(B597,'Test Data'!$A$1:$N$33,14,FALSE)</f>
        <v>17.792499999999997</v>
      </c>
      <c r="P597">
        <f>VLOOKUP(B597,'Test Data'!$A$1:$G$33,7,FALSE)</f>
        <v>53.600500000000004</v>
      </c>
      <c r="Q597">
        <f>VLOOKUP(D597,'Test Data'!$A$1:$G$33,7,FALSE)</f>
        <v>55.707499999999996</v>
      </c>
    </row>
    <row r="598" spans="1:17" x14ac:dyDescent="0.3">
      <c r="A598" s="8">
        <v>44929</v>
      </c>
      <c r="B598" s="6" t="s">
        <v>33</v>
      </c>
      <c r="C598" s="6">
        <v>3</v>
      </c>
      <c r="D598" s="6" t="s">
        <v>21</v>
      </c>
      <c r="E598" s="6">
        <v>6</v>
      </c>
      <c r="F598" s="6"/>
      <c r="G598" s="6">
        <f t="shared" si="18"/>
        <v>3</v>
      </c>
      <c r="H598">
        <f t="shared" si="19"/>
        <v>9</v>
      </c>
      <c r="J598">
        <f>VLOOKUP(D598,'Test Data'!$A$1:$N$33,10,FALSE)</f>
        <v>76.409007752840552</v>
      </c>
      <c r="K598">
        <f>VLOOKUP(B598,'Test Data'!$A$1:$N$33,10,FALSE)</f>
        <v>-8.7404366585335467</v>
      </c>
      <c r="L598">
        <f>VLOOKUP(D598,'Test Data'!$A$1:$N$33,13,FALSE)</f>
        <v>31.026285714285713</v>
      </c>
      <c r="M598">
        <f>VLOOKUP(B598,'Test Data'!$A$1:$N$33,13,FALSE)</f>
        <v>26.68571428571428</v>
      </c>
      <c r="N598">
        <f>VLOOKUP(D598,'Test Data'!$A$1:$N$33,14,FALSE)</f>
        <v>8.9650000000000034</v>
      </c>
      <c r="O598">
        <f>VLOOKUP(B598,'Test Data'!$A$1:$N$33,14,FALSE)</f>
        <v>2.7825000000000024</v>
      </c>
      <c r="P598">
        <f>VLOOKUP(B598,'Test Data'!$A$1:$G$33,7,FALSE)</f>
        <v>46.666000000000004</v>
      </c>
      <c r="Q598">
        <f>VLOOKUP(D598,'Test Data'!$A$1:$G$33,7,FALSE)</f>
        <v>50.613</v>
      </c>
    </row>
    <row r="599" spans="1:17" x14ac:dyDescent="0.3">
      <c r="A599" s="9">
        <v>44929</v>
      </c>
      <c r="B599" s="7" t="s">
        <v>18</v>
      </c>
      <c r="C599" s="7">
        <v>3</v>
      </c>
      <c r="D599" s="7" t="s">
        <v>17</v>
      </c>
      <c r="E599" s="7">
        <v>5</v>
      </c>
      <c r="F599" s="7"/>
      <c r="G599" s="6">
        <f t="shared" si="18"/>
        <v>2</v>
      </c>
      <c r="H599">
        <f t="shared" si="19"/>
        <v>8</v>
      </c>
      <c r="J599">
        <f>VLOOKUP(D599,'Test Data'!$A$1:$N$33,10,FALSE)</f>
        <v>136.54911843711844</v>
      </c>
      <c r="K599">
        <f>VLOOKUP(B599,'Test Data'!$A$1:$N$33,10,FALSE)</f>
        <v>146.30396690681772</v>
      </c>
      <c r="L599">
        <f>VLOOKUP(D599,'Test Data'!$A$1:$N$33,13,FALSE)</f>
        <v>33.722285714285711</v>
      </c>
      <c r="M599">
        <f>VLOOKUP(B599,'Test Data'!$A$1:$N$33,13,FALSE)</f>
        <v>-7.4811428571428538</v>
      </c>
      <c r="N599">
        <f>VLOOKUP(D599,'Test Data'!$A$1:$N$33,14,FALSE)</f>
        <v>18.827500000000001</v>
      </c>
      <c r="O599">
        <f>VLOOKUP(B599,'Test Data'!$A$1:$N$33,14,FALSE)</f>
        <v>12.412499999999998</v>
      </c>
      <c r="P599">
        <f>VLOOKUP(B599,'Test Data'!$A$1:$G$33,7,FALSE)</f>
        <v>55.962999999999994</v>
      </c>
      <c r="Q599">
        <f>VLOOKUP(D599,'Test Data'!$A$1:$G$33,7,FALSE)</f>
        <v>49.573999999999998</v>
      </c>
    </row>
    <row r="600" spans="1:17" x14ac:dyDescent="0.3">
      <c r="A600" s="8">
        <v>44929</v>
      </c>
      <c r="B600" s="6" t="s">
        <v>20</v>
      </c>
      <c r="C600" s="6">
        <v>0</v>
      </c>
      <c r="D600" s="6" t="s">
        <v>32</v>
      </c>
      <c r="E600" s="6">
        <v>4</v>
      </c>
      <c r="F600" s="6"/>
      <c r="G600" s="6">
        <f t="shared" si="18"/>
        <v>4</v>
      </c>
      <c r="H600">
        <f t="shared" si="19"/>
        <v>4</v>
      </c>
      <c r="J600">
        <f>VLOOKUP(D600,'Test Data'!$A$1:$N$33,10,FALSE)</f>
        <v>124.79930909090909</v>
      </c>
      <c r="K600">
        <f>VLOOKUP(B600,'Test Data'!$A$1:$N$33,10,FALSE)</f>
        <v>40.403777624346652</v>
      </c>
      <c r="L600">
        <f>VLOOKUP(D600,'Test Data'!$A$1:$N$33,13,FALSE)</f>
        <v>-8.6491428571428539</v>
      </c>
      <c r="M600">
        <f>VLOOKUP(B600,'Test Data'!$A$1:$N$33,13,FALSE)</f>
        <v>1.0045714285714276</v>
      </c>
      <c r="N600">
        <f>VLOOKUP(D600,'Test Data'!$A$1:$N$33,14,FALSE)</f>
        <v>8.41</v>
      </c>
      <c r="O600">
        <f>VLOOKUP(B600,'Test Data'!$A$1:$N$33,14,FALSE)</f>
        <v>6.6625000000000014</v>
      </c>
      <c r="P600">
        <f>VLOOKUP(B600,'Test Data'!$A$1:$G$33,7,FALSE)</f>
        <v>45.282499999999999</v>
      </c>
      <c r="Q600">
        <f>VLOOKUP(D600,'Test Data'!$A$1:$G$33,7,FALSE)</f>
        <v>49.713999999999999</v>
      </c>
    </row>
    <row r="601" spans="1:17" x14ac:dyDescent="0.3">
      <c r="A601" s="9">
        <v>44929</v>
      </c>
      <c r="B601" s="7" t="s">
        <v>10</v>
      </c>
      <c r="C601" s="7">
        <v>6</v>
      </c>
      <c r="D601" s="7" t="s">
        <v>5</v>
      </c>
      <c r="E601" s="7">
        <v>5</v>
      </c>
      <c r="F601" s="7" t="s">
        <v>35</v>
      </c>
      <c r="G601" s="6">
        <f t="shared" si="18"/>
        <v>-1</v>
      </c>
      <c r="H601">
        <f t="shared" si="19"/>
        <v>11</v>
      </c>
      <c r="J601">
        <f>VLOOKUP(D601,'Test Data'!$A$1:$N$33,10,FALSE)</f>
        <v>101.36763398692811</v>
      </c>
      <c r="K601">
        <f>VLOOKUP(B601,'Test Data'!$A$1:$N$33,10,FALSE)</f>
        <v>49.127093802118544</v>
      </c>
      <c r="L601">
        <f>VLOOKUP(D601,'Test Data'!$A$1:$N$33,13,FALSE)</f>
        <v>22.968</v>
      </c>
      <c r="M601">
        <f>VLOOKUP(B601,'Test Data'!$A$1:$N$33,13,FALSE)</f>
        <v>12.201142857142857</v>
      </c>
      <c r="N601">
        <f>VLOOKUP(D601,'Test Data'!$A$1:$N$33,14,FALSE)</f>
        <v>16.109999999999996</v>
      </c>
      <c r="O601">
        <f>VLOOKUP(B601,'Test Data'!$A$1:$N$33,14,FALSE)</f>
        <v>1.5749999999999993</v>
      </c>
      <c r="P601">
        <f>VLOOKUP(B601,'Test Data'!$A$1:$G$33,7,FALSE)</f>
        <v>45.790499999999994</v>
      </c>
      <c r="Q601">
        <f>VLOOKUP(D601,'Test Data'!$A$1:$G$33,7,FALSE)</f>
        <v>50.840499999999999</v>
      </c>
    </row>
    <row r="602" spans="1:17" x14ac:dyDescent="0.3">
      <c r="A602" s="8">
        <v>44929</v>
      </c>
      <c r="B602" s="6" t="s">
        <v>16</v>
      </c>
      <c r="C602" s="6">
        <v>6</v>
      </c>
      <c r="D602" s="6" t="s">
        <v>8</v>
      </c>
      <c r="E602" s="6">
        <v>2</v>
      </c>
      <c r="F602" s="6"/>
      <c r="G602" s="6">
        <f t="shared" si="18"/>
        <v>-4</v>
      </c>
      <c r="H602">
        <f t="shared" si="19"/>
        <v>8</v>
      </c>
      <c r="J602">
        <f>VLOOKUP(D602,'Test Data'!$A$1:$N$33,10,FALSE)</f>
        <v>113.56726902166196</v>
      </c>
      <c r="K602">
        <f>VLOOKUP(B602,'Test Data'!$A$1:$N$33,10,FALSE)</f>
        <v>63.730171402644544</v>
      </c>
      <c r="L602">
        <f>VLOOKUP(D602,'Test Data'!$A$1:$N$33,13,FALSE)</f>
        <v>19.098285714285709</v>
      </c>
      <c r="M602">
        <f>VLOOKUP(B602,'Test Data'!$A$1:$N$33,13,FALSE)</f>
        <v>50.068571428571417</v>
      </c>
      <c r="N602">
        <f>VLOOKUP(D602,'Test Data'!$A$1:$N$33,14,FALSE)</f>
        <v>11.739999999999998</v>
      </c>
      <c r="O602">
        <f>VLOOKUP(B602,'Test Data'!$A$1:$N$33,14,FALSE)</f>
        <v>8.764999999999997</v>
      </c>
      <c r="P602">
        <f>VLOOKUP(B602,'Test Data'!$A$1:$G$33,7,FALSE)</f>
        <v>50.204499999999996</v>
      </c>
      <c r="Q602">
        <f>VLOOKUP(D602,'Test Data'!$A$1:$G$33,7,FALSE)</f>
        <v>48.032499999999999</v>
      </c>
    </row>
    <row r="603" spans="1:17" x14ac:dyDescent="0.3">
      <c r="A603" s="9">
        <v>44929</v>
      </c>
      <c r="B603" s="7" t="s">
        <v>22</v>
      </c>
      <c r="C603" s="7">
        <v>2</v>
      </c>
      <c r="D603" s="7" t="s">
        <v>23</v>
      </c>
      <c r="E603" s="7">
        <v>3</v>
      </c>
      <c r="F603" s="7"/>
      <c r="G603" s="6">
        <f t="shared" si="18"/>
        <v>1</v>
      </c>
      <c r="H603">
        <f t="shared" si="19"/>
        <v>5</v>
      </c>
      <c r="J603">
        <f>VLOOKUP(D603,'Test Data'!$A$1:$N$33,10,FALSE)</f>
        <v>108.81431168831168</v>
      </c>
      <c r="K603">
        <f>VLOOKUP(B603,'Test Data'!$A$1:$N$33,10,FALSE)</f>
        <v>74.976702286219535</v>
      </c>
      <c r="L603">
        <f>VLOOKUP(D603,'Test Data'!$A$1:$N$33,13,FALSE)</f>
        <v>37.825142857142851</v>
      </c>
      <c r="M603">
        <f>VLOOKUP(B603,'Test Data'!$A$1:$N$33,13,FALSE)</f>
        <v>-0.72571428571428664</v>
      </c>
      <c r="N603">
        <f>VLOOKUP(D603,'Test Data'!$A$1:$N$33,14,FALSE)</f>
        <v>7.2100000000000044</v>
      </c>
      <c r="O603">
        <f>VLOOKUP(B603,'Test Data'!$A$1:$N$33,14,FALSE)</f>
        <v>7.3575000000000017</v>
      </c>
      <c r="P603">
        <f>VLOOKUP(B603,'Test Data'!$A$1:$G$33,7,FALSE)</f>
        <v>52.762500000000003</v>
      </c>
      <c r="Q603">
        <f>VLOOKUP(D603,'Test Data'!$A$1:$G$33,7,FALSE)</f>
        <v>50.827500000000001</v>
      </c>
    </row>
    <row r="604" spans="1:17" x14ac:dyDescent="0.3">
      <c r="A604" s="8">
        <v>44929</v>
      </c>
      <c r="B604" s="6" t="s">
        <v>13</v>
      </c>
      <c r="C604" s="6">
        <v>5</v>
      </c>
      <c r="D604" s="6" t="s">
        <v>12</v>
      </c>
      <c r="E604" s="6">
        <v>4</v>
      </c>
      <c r="F604" s="6" t="s">
        <v>36</v>
      </c>
      <c r="G604" s="6">
        <f t="shared" si="18"/>
        <v>-1</v>
      </c>
      <c r="H604">
        <f t="shared" si="19"/>
        <v>9</v>
      </c>
      <c r="J604">
        <f>VLOOKUP(D604,'Test Data'!$A$1:$N$33,10,FALSE)</f>
        <v>53.979766020169095</v>
      </c>
      <c r="K604">
        <f>VLOOKUP(B604,'Test Data'!$A$1:$N$33,10,FALSE)</f>
        <v>84.208897650180759</v>
      </c>
      <c r="L604">
        <f>VLOOKUP(D604,'Test Data'!$A$1:$N$33,13,FALSE)</f>
        <v>19.751999999999999</v>
      </c>
      <c r="M604">
        <f>VLOOKUP(B604,'Test Data'!$A$1:$N$33,13,FALSE)</f>
        <v>-1.7542857142857149</v>
      </c>
      <c r="N604">
        <f>VLOOKUP(D604,'Test Data'!$A$1:$N$33,14,FALSE)</f>
        <v>5.9175000000000004</v>
      </c>
      <c r="O604">
        <f>VLOOKUP(B604,'Test Data'!$A$1:$N$33,14,FALSE)</f>
        <v>6.9050000000000047</v>
      </c>
      <c r="P604">
        <f>VLOOKUP(B604,'Test Data'!$A$1:$G$33,7,FALSE)</f>
        <v>46.412999999999997</v>
      </c>
      <c r="Q604">
        <f>VLOOKUP(D604,'Test Data'!$A$1:$G$33,7,FALSE)</f>
        <v>48.340999999999994</v>
      </c>
    </row>
    <row r="605" spans="1:17" x14ac:dyDescent="0.3">
      <c r="A605" s="9">
        <v>44930</v>
      </c>
      <c r="B605" s="7" t="s">
        <v>30</v>
      </c>
      <c r="C605" s="7">
        <v>0</v>
      </c>
      <c r="D605" s="7" t="s">
        <v>26</v>
      </c>
      <c r="E605" s="7">
        <v>2</v>
      </c>
      <c r="F605" s="7"/>
      <c r="G605" s="6">
        <f t="shared" si="18"/>
        <v>2</v>
      </c>
      <c r="H605">
        <f t="shared" si="19"/>
        <v>2</v>
      </c>
      <c r="J605">
        <f>VLOOKUP(D605,'Test Data'!$A$1:$N$33,10,FALSE)</f>
        <v>-4.6858997148042523</v>
      </c>
      <c r="K605">
        <f>VLOOKUP(B605,'Test Data'!$A$1:$N$33,10,FALSE)</f>
        <v>143.23803174603177</v>
      </c>
      <c r="L605">
        <f>VLOOKUP(D605,'Test Data'!$A$1:$N$33,13,FALSE)</f>
        <v>0.628571428571429</v>
      </c>
      <c r="M605">
        <f>VLOOKUP(B605,'Test Data'!$A$1:$N$33,13,FALSE)</f>
        <v>16.389714285714284</v>
      </c>
      <c r="N605">
        <f>VLOOKUP(D605,'Test Data'!$A$1:$N$33,14,FALSE)</f>
        <v>6.8450000000000024</v>
      </c>
      <c r="O605">
        <f>VLOOKUP(B605,'Test Data'!$A$1:$N$33,14,FALSE)</f>
        <v>17.792499999999997</v>
      </c>
      <c r="P605">
        <f>VLOOKUP(B605,'Test Data'!$A$1:$G$33,7,FALSE)</f>
        <v>53.600500000000004</v>
      </c>
      <c r="Q605">
        <f>VLOOKUP(D605,'Test Data'!$A$1:$G$33,7,FALSE)</f>
        <v>43.948500000000003</v>
      </c>
    </row>
    <row r="606" spans="1:17" x14ac:dyDescent="0.3">
      <c r="A606" s="8">
        <v>44930</v>
      </c>
      <c r="B606" s="6" t="s">
        <v>15</v>
      </c>
      <c r="C606" s="6">
        <v>5</v>
      </c>
      <c r="D606" s="6" t="s">
        <v>19</v>
      </c>
      <c r="E606" s="6">
        <v>1</v>
      </c>
      <c r="F606" s="6"/>
      <c r="G606" s="6">
        <f t="shared" si="18"/>
        <v>-4</v>
      </c>
      <c r="H606">
        <f t="shared" si="19"/>
        <v>6</v>
      </c>
      <c r="J606">
        <f>VLOOKUP(D606,'Test Data'!$A$1:$N$33,10,FALSE)</f>
        <v>87.364379749166758</v>
      </c>
      <c r="K606">
        <f>VLOOKUP(B606,'Test Data'!$A$1:$N$33,10,FALSE)</f>
        <v>139.03583232323234</v>
      </c>
      <c r="L606">
        <f>VLOOKUP(D606,'Test Data'!$A$1:$N$33,13,FALSE)</f>
        <v>13.821714285714281</v>
      </c>
      <c r="M606">
        <f>VLOOKUP(B606,'Test Data'!$A$1:$N$33,13,FALSE)</f>
        <v>12.76</v>
      </c>
      <c r="N606">
        <f>VLOOKUP(D606,'Test Data'!$A$1:$N$33,14,FALSE)</f>
        <v>10.832500000000003</v>
      </c>
      <c r="O606">
        <f>VLOOKUP(B606,'Test Data'!$A$1:$N$33,14,FALSE)</f>
        <v>16.397500000000001</v>
      </c>
      <c r="P606">
        <f>VLOOKUP(B606,'Test Data'!$A$1:$G$33,7,FALSE)</f>
        <v>53.043999999999997</v>
      </c>
      <c r="Q606">
        <f>VLOOKUP(D606,'Test Data'!$A$1:$G$33,7,FALSE)</f>
        <v>45.319500000000005</v>
      </c>
    </row>
    <row r="607" spans="1:17" x14ac:dyDescent="0.3">
      <c r="A607" s="9">
        <v>44930</v>
      </c>
      <c r="B607" s="7" t="s">
        <v>7</v>
      </c>
      <c r="C607" s="7">
        <v>1</v>
      </c>
      <c r="D607" s="7" t="s">
        <v>28</v>
      </c>
      <c r="E607" s="7">
        <v>5</v>
      </c>
      <c r="F607" s="7"/>
      <c r="G607" s="6">
        <f t="shared" si="18"/>
        <v>4</v>
      </c>
      <c r="H607">
        <f t="shared" si="19"/>
        <v>6</v>
      </c>
      <c r="J607">
        <f>VLOOKUP(D607,'Test Data'!$A$1:$N$33,10,FALSE)</f>
        <v>102.79954013918658</v>
      </c>
      <c r="K607">
        <f>VLOOKUP(B607,'Test Data'!$A$1:$N$33,10,FALSE)</f>
        <v>111.27740775464804</v>
      </c>
      <c r="L607">
        <f>VLOOKUP(D607,'Test Data'!$A$1:$N$33,13,FALSE)</f>
        <v>17.073142857142859</v>
      </c>
      <c r="M607">
        <f>VLOOKUP(B607,'Test Data'!$A$1:$N$33,13,FALSE)</f>
        <v>4.7725714285714282</v>
      </c>
      <c r="N607">
        <f>VLOOKUP(D607,'Test Data'!$A$1:$N$33,14,FALSE)</f>
        <v>7.7174999999999976</v>
      </c>
      <c r="O607">
        <f>VLOOKUP(B607,'Test Data'!$A$1:$N$33,14,FALSE)</f>
        <v>17.254999999999999</v>
      </c>
      <c r="P607">
        <f>VLOOKUP(B607,'Test Data'!$A$1:$G$33,7,FALSE)</f>
        <v>51.508500000000005</v>
      </c>
      <c r="Q607">
        <f>VLOOKUP(D607,'Test Data'!$A$1:$G$33,7,FALSE)</f>
        <v>51.605000000000004</v>
      </c>
    </row>
    <row r="608" spans="1:17" x14ac:dyDescent="0.3">
      <c r="A608" s="8">
        <v>44931</v>
      </c>
      <c r="B608" s="6" t="s">
        <v>21</v>
      </c>
      <c r="C608" s="6">
        <v>5</v>
      </c>
      <c r="D608" s="6" t="s">
        <v>18</v>
      </c>
      <c r="E608" s="6">
        <v>3</v>
      </c>
      <c r="F608" s="6"/>
      <c r="G608" s="6">
        <f t="shared" si="18"/>
        <v>-2</v>
      </c>
      <c r="H608">
        <f t="shared" si="19"/>
        <v>8</v>
      </c>
      <c r="J608">
        <f>VLOOKUP(D608,'Test Data'!$A$1:$N$33,10,FALSE)</f>
        <v>146.30396690681772</v>
      </c>
      <c r="K608">
        <f>VLOOKUP(B608,'Test Data'!$A$1:$N$33,10,FALSE)</f>
        <v>76.409007752840552</v>
      </c>
      <c r="L608">
        <f>VLOOKUP(D608,'Test Data'!$A$1:$N$33,13,FALSE)</f>
        <v>-7.4811428571428538</v>
      </c>
      <c r="M608">
        <f>VLOOKUP(B608,'Test Data'!$A$1:$N$33,13,FALSE)</f>
        <v>31.026285714285713</v>
      </c>
      <c r="N608">
        <f>VLOOKUP(D608,'Test Data'!$A$1:$N$33,14,FALSE)</f>
        <v>12.412499999999998</v>
      </c>
      <c r="O608">
        <f>VLOOKUP(B608,'Test Data'!$A$1:$N$33,14,FALSE)</f>
        <v>8.9650000000000034</v>
      </c>
      <c r="P608">
        <f>VLOOKUP(B608,'Test Data'!$A$1:$G$33,7,FALSE)</f>
        <v>50.613</v>
      </c>
      <c r="Q608">
        <f>VLOOKUP(D608,'Test Data'!$A$1:$G$33,7,FALSE)</f>
        <v>55.962999999999994</v>
      </c>
    </row>
    <row r="609" spans="1:17" x14ac:dyDescent="0.3">
      <c r="A609" s="9">
        <v>44931</v>
      </c>
      <c r="B609" s="7" t="s">
        <v>12</v>
      </c>
      <c r="C609" s="7">
        <v>6</v>
      </c>
      <c r="D609" s="7" t="s">
        <v>20</v>
      </c>
      <c r="E609" s="7">
        <v>2</v>
      </c>
      <c r="F609" s="7"/>
      <c r="G609" s="6">
        <f t="shared" si="18"/>
        <v>-4</v>
      </c>
      <c r="H609">
        <f t="shared" si="19"/>
        <v>8</v>
      </c>
      <c r="J609">
        <f>VLOOKUP(D609,'Test Data'!$A$1:$N$33,10,FALSE)</f>
        <v>40.403777624346652</v>
      </c>
      <c r="K609">
        <f>VLOOKUP(B609,'Test Data'!$A$1:$N$33,10,FALSE)</f>
        <v>53.979766020169095</v>
      </c>
      <c r="L609">
        <f>VLOOKUP(D609,'Test Data'!$A$1:$N$33,13,FALSE)</f>
        <v>1.0045714285714276</v>
      </c>
      <c r="M609">
        <f>VLOOKUP(B609,'Test Data'!$A$1:$N$33,13,FALSE)</f>
        <v>19.751999999999999</v>
      </c>
      <c r="N609">
        <f>VLOOKUP(D609,'Test Data'!$A$1:$N$33,14,FALSE)</f>
        <v>6.6625000000000014</v>
      </c>
      <c r="O609">
        <f>VLOOKUP(B609,'Test Data'!$A$1:$N$33,14,FALSE)</f>
        <v>5.9175000000000004</v>
      </c>
      <c r="P609">
        <f>VLOOKUP(B609,'Test Data'!$A$1:$G$33,7,FALSE)</f>
        <v>48.340999999999994</v>
      </c>
      <c r="Q609">
        <f>VLOOKUP(D609,'Test Data'!$A$1:$G$33,7,FALSE)</f>
        <v>45.282499999999999</v>
      </c>
    </row>
    <row r="610" spans="1:17" x14ac:dyDescent="0.3">
      <c r="A610" s="8">
        <v>44931</v>
      </c>
      <c r="B610" s="6" t="s">
        <v>16</v>
      </c>
      <c r="C610" s="6">
        <v>2</v>
      </c>
      <c r="D610" s="6" t="s">
        <v>9</v>
      </c>
      <c r="E610" s="6">
        <v>4</v>
      </c>
      <c r="F610" s="6"/>
      <c r="G610" s="6">
        <f t="shared" si="18"/>
        <v>2</v>
      </c>
      <c r="H610">
        <f t="shared" si="19"/>
        <v>6</v>
      </c>
      <c r="J610">
        <f>VLOOKUP(D610,'Test Data'!$A$1:$N$33,10,FALSE)</f>
        <v>168.59416263736261</v>
      </c>
      <c r="K610">
        <f>VLOOKUP(B610,'Test Data'!$A$1:$N$33,10,FALSE)</f>
        <v>63.730171402644544</v>
      </c>
      <c r="L610">
        <f>VLOOKUP(D610,'Test Data'!$A$1:$N$33,13,FALSE)</f>
        <v>-11.399999999999999</v>
      </c>
      <c r="M610">
        <f>VLOOKUP(B610,'Test Data'!$A$1:$N$33,13,FALSE)</f>
        <v>50.068571428571417</v>
      </c>
      <c r="N610">
        <f>VLOOKUP(D610,'Test Data'!$A$1:$N$33,14,FALSE)</f>
        <v>19.89</v>
      </c>
      <c r="O610">
        <f>VLOOKUP(B610,'Test Data'!$A$1:$N$33,14,FALSE)</f>
        <v>8.764999999999997</v>
      </c>
      <c r="P610">
        <f>VLOOKUP(B610,'Test Data'!$A$1:$G$33,7,FALSE)</f>
        <v>50.204499999999996</v>
      </c>
      <c r="Q610">
        <f>VLOOKUP(D610,'Test Data'!$A$1:$G$33,7,FALSE)</f>
        <v>58.694500000000005</v>
      </c>
    </row>
    <row r="611" spans="1:17" x14ac:dyDescent="0.3">
      <c r="A611" s="9">
        <v>44931</v>
      </c>
      <c r="B611" s="7" t="s">
        <v>14</v>
      </c>
      <c r="C611" s="7">
        <v>5</v>
      </c>
      <c r="D611" s="7" t="s">
        <v>29</v>
      </c>
      <c r="E611" s="7">
        <v>2</v>
      </c>
      <c r="F611" s="7"/>
      <c r="G611" s="6">
        <f t="shared" si="18"/>
        <v>-3</v>
      </c>
      <c r="H611">
        <f t="shared" si="19"/>
        <v>7</v>
      </c>
      <c r="J611">
        <f>VLOOKUP(D611,'Test Data'!$A$1:$N$33,10,FALSE)</f>
        <v>167.6953685618729</v>
      </c>
      <c r="K611">
        <f>VLOOKUP(B611,'Test Data'!$A$1:$N$33,10,FALSE)</f>
        <v>136.98197199901549</v>
      </c>
      <c r="L611">
        <f>VLOOKUP(D611,'Test Data'!$A$1:$N$33,13,FALSE)</f>
        <v>13.393142857142854</v>
      </c>
      <c r="M611">
        <f>VLOOKUP(B611,'Test Data'!$A$1:$N$33,13,FALSE)</f>
        <v>60.471999999999994</v>
      </c>
      <c r="N611">
        <f>VLOOKUP(D611,'Test Data'!$A$1:$N$33,14,FALSE)</f>
        <v>14.0275</v>
      </c>
      <c r="O611">
        <f>VLOOKUP(B611,'Test Data'!$A$1:$N$33,14,FALSE)</f>
        <v>17.717499999999998</v>
      </c>
      <c r="P611">
        <f>VLOOKUP(B611,'Test Data'!$A$1:$G$33,7,FALSE)</f>
        <v>51.605499999999999</v>
      </c>
      <c r="Q611">
        <f>VLOOKUP(D611,'Test Data'!$A$1:$G$33,7,FALSE)</f>
        <v>55.707499999999996</v>
      </c>
    </row>
    <row r="612" spans="1:17" x14ac:dyDescent="0.3">
      <c r="A612" s="8">
        <v>44931</v>
      </c>
      <c r="B612" s="6" t="s">
        <v>17</v>
      </c>
      <c r="C612" s="6">
        <v>4</v>
      </c>
      <c r="D612" s="6" t="s">
        <v>33</v>
      </c>
      <c r="E612" s="6">
        <v>1</v>
      </c>
      <c r="F612" s="6"/>
      <c r="G612" s="6">
        <f t="shared" si="18"/>
        <v>-3</v>
      </c>
      <c r="H612">
        <f t="shared" si="19"/>
        <v>5</v>
      </c>
      <c r="J612">
        <f>VLOOKUP(D612,'Test Data'!$A$1:$N$33,10,FALSE)</f>
        <v>-8.7404366585335467</v>
      </c>
      <c r="K612">
        <f>VLOOKUP(B612,'Test Data'!$A$1:$N$33,10,FALSE)</f>
        <v>136.54911843711844</v>
      </c>
      <c r="L612">
        <f>VLOOKUP(D612,'Test Data'!$A$1:$N$33,13,FALSE)</f>
        <v>26.68571428571428</v>
      </c>
      <c r="M612">
        <f>VLOOKUP(B612,'Test Data'!$A$1:$N$33,13,FALSE)</f>
        <v>33.722285714285711</v>
      </c>
      <c r="N612">
        <f>VLOOKUP(D612,'Test Data'!$A$1:$N$33,14,FALSE)</f>
        <v>2.7825000000000024</v>
      </c>
      <c r="O612">
        <f>VLOOKUP(B612,'Test Data'!$A$1:$N$33,14,FALSE)</f>
        <v>18.827500000000001</v>
      </c>
      <c r="P612">
        <f>VLOOKUP(B612,'Test Data'!$A$1:$G$33,7,FALSE)</f>
        <v>49.573999999999998</v>
      </c>
      <c r="Q612">
        <f>VLOOKUP(D612,'Test Data'!$A$1:$G$33,7,FALSE)</f>
        <v>46.666000000000004</v>
      </c>
    </row>
    <row r="613" spans="1:17" x14ac:dyDescent="0.3">
      <c r="A613" s="9">
        <v>44931</v>
      </c>
      <c r="B613" s="7" t="s">
        <v>10</v>
      </c>
      <c r="C613" s="7">
        <v>5</v>
      </c>
      <c r="D613" s="7" t="s">
        <v>15</v>
      </c>
      <c r="E613" s="7">
        <v>3</v>
      </c>
      <c r="F613" s="7"/>
      <c r="G613" s="6">
        <f t="shared" si="18"/>
        <v>-2</v>
      </c>
      <c r="H613">
        <f t="shared" si="19"/>
        <v>8</v>
      </c>
      <c r="J613">
        <f>VLOOKUP(D613,'Test Data'!$A$1:$N$33,10,FALSE)</f>
        <v>139.03583232323234</v>
      </c>
      <c r="K613">
        <f>VLOOKUP(B613,'Test Data'!$A$1:$N$33,10,FALSE)</f>
        <v>49.127093802118544</v>
      </c>
      <c r="L613">
        <f>VLOOKUP(D613,'Test Data'!$A$1:$N$33,13,FALSE)</f>
        <v>12.76</v>
      </c>
      <c r="M613">
        <f>VLOOKUP(B613,'Test Data'!$A$1:$N$33,13,FALSE)</f>
        <v>12.201142857142857</v>
      </c>
      <c r="N613">
        <f>VLOOKUP(D613,'Test Data'!$A$1:$N$33,14,FALSE)</f>
        <v>16.397500000000001</v>
      </c>
      <c r="O613">
        <f>VLOOKUP(B613,'Test Data'!$A$1:$N$33,14,FALSE)</f>
        <v>1.5749999999999993</v>
      </c>
      <c r="P613">
        <f>VLOOKUP(B613,'Test Data'!$A$1:$G$33,7,FALSE)</f>
        <v>45.790499999999994</v>
      </c>
      <c r="Q613">
        <f>VLOOKUP(D613,'Test Data'!$A$1:$G$33,7,FALSE)</f>
        <v>53.043999999999997</v>
      </c>
    </row>
    <row r="614" spans="1:17" x14ac:dyDescent="0.3">
      <c r="A614" s="8">
        <v>44931</v>
      </c>
      <c r="B614" s="6" t="s">
        <v>25</v>
      </c>
      <c r="C614" s="6">
        <v>2</v>
      </c>
      <c r="D614" s="6" t="s">
        <v>4</v>
      </c>
      <c r="E614" s="6">
        <v>6</v>
      </c>
      <c r="F614" s="6"/>
      <c r="G614" s="6">
        <f t="shared" si="18"/>
        <v>4</v>
      </c>
      <c r="H614">
        <f t="shared" si="19"/>
        <v>8</v>
      </c>
      <c r="J614">
        <f>VLOOKUP(D614,'Test Data'!$A$1:$N$33,10,FALSE)</f>
        <v>88.222810330423755</v>
      </c>
      <c r="K614">
        <f>VLOOKUP(B614,'Test Data'!$A$1:$N$33,10,FALSE)</f>
        <v>39.840338825608846</v>
      </c>
      <c r="L614">
        <f>VLOOKUP(D614,'Test Data'!$A$1:$N$33,13,FALSE)</f>
        <v>15.506285714285713</v>
      </c>
      <c r="M614">
        <f>VLOOKUP(B614,'Test Data'!$A$1:$N$33,13,FALSE)</f>
        <v>27.305142857142851</v>
      </c>
      <c r="N614">
        <f>VLOOKUP(D614,'Test Data'!$A$1:$N$33,14,FALSE)</f>
        <v>3.3900000000000006</v>
      </c>
      <c r="O614">
        <f>VLOOKUP(B614,'Test Data'!$A$1:$N$33,14,FALSE)</f>
        <v>9.8724999999999987</v>
      </c>
      <c r="P614">
        <f>VLOOKUP(B614,'Test Data'!$A$1:$G$33,7,FALSE)</f>
        <v>45.057000000000002</v>
      </c>
      <c r="Q614">
        <f>VLOOKUP(D614,'Test Data'!$A$1:$G$33,7,FALSE)</f>
        <v>51.642000000000003</v>
      </c>
    </row>
    <row r="615" spans="1:17" x14ac:dyDescent="0.3">
      <c r="A615" s="9">
        <v>44931</v>
      </c>
      <c r="B615" s="7" t="s">
        <v>34</v>
      </c>
      <c r="C615" s="7">
        <v>5</v>
      </c>
      <c r="D615" s="7" t="s">
        <v>5</v>
      </c>
      <c r="E615" s="7">
        <v>1</v>
      </c>
      <c r="F615" s="7"/>
      <c r="G615" s="6">
        <f t="shared" si="18"/>
        <v>-4</v>
      </c>
      <c r="H615">
        <f t="shared" si="19"/>
        <v>6</v>
      </c>
      <c r="J615">
        <f>VLOOKUP(D615,'Test Data'!$A$1:$N$33,10,FALSE)</f>
        <v>101.36763398692811</v>
      </c>
      <c r="K615">
        <f>VLOOKUP(B615,'Test Data'!$A$1:$N$33,10,FALSE)</f>
        <v>102.7335900621118</v>
      </c>
      <c r="L615">
        <f>VLOOKUP(D615,'Test Data'!$A$1:$N$33,13,FALSE)</f>
        <v>22.968</v>
      </c>
      <c r="M615">
        <f>VLOOKUP(B615,'Test Data'!$A$1:$N$33,13,FALSE)</f>
        <v>3.6628571428571433</v>
      </c>
      <c r="N615">
        <f>VLOOKUP(D615,'Test Data'!$A$1:$N$33,14,FALSE)</f>
        <v>16.109999999999996</v>
      </c>
      <c r="O615">
        <f>VLOOKUP(B615,'Test Data'!$A$1:$N$33,14,FALSE)</f>
        <v>8.9399999999999977</v>
      </c>
      <c r="P615">
        <f>VLOOKUP(B615,'Test Data'!$A$1:$G$33,7,FALSE)</f>
        <v>50.25</v>
      </c>
      <c r="Q615">
        <f>VLOOKUP(D615,'Test Data'!$A$1:$G$33,7,FALSE)</f>
        <v>50.840499999999999</v>
      </c>
    </row>
    <row r="616" spans="1:17" x14ac:dyDescent="0.3">
      <c r="A616" s="8">
        <v>44931</v>
      </c>
      <c r="B616" s="6" t="s">
        <v>11</v>
      </c>
      <c r="C616" s="6">
        <v>2</v>
      </c>
      <c r="D616" s="6" t="s">
        <v>8</v>
      </c>
      <c r="E616" s="6">
        <v>4</v>
      </c>
      <c r="F616" s="6"/>
      <c r="G616" s="6">
        <f t="shared" si="18"/>
        <v>2</v>
      </c>
      <c r="H616">
        <f t="shared" si="19"/>
        <v>6</v>
      </c>
      <c r="J616">
        <f>VLOOKUP(D616,'Test Data'!$A$1:$N$33,10,FALSE)</f>
        <v>113.56726902166196</v>
      </c>
      <c r="K616">
        <f>VLOOKUP(B616,'Test Data'!$A$1:$N$33,10,FALSE)</f>
        <v>141.70098544061301</v>
      </c>
      <c r="L616">
        <f>VLOOKUP(D616,'Test Data'!$A$1:$N$33,13,FALSE)</f>
        <v>19.098285714285709</v>
      </c>
      <c r="M616">
        <f>VLOOKUP(B616,'Test Data'!$A$1:$N$33,13,FALSE)</f>
        <v>23.155428571428573</v>
      </c>
      <c r="N616">
        <f>VLOOKUP(D616,'Test Data'!$A$1:$N$33,14,FALSE)</f>
        <v>11.739999999999998</v>
      </c>
      <c r="O616">
        <f>VLOOKUP(B616,'Test Data'!$A$1:$N$33,14,FALSE)</f>
        <v>13.1175</v>
      </c>
      <c r="P616">
        <f>VLOOKUP(B616,'Test Data'!$A$1:$G$33,7,FALSE)</f>
        <v>53.156500000000001</v>
      </c>
      <c r="Q616">
        <f>VLOOKUP(D616,'Test Data'!$A$1:$G$33,7,FALSE)</f>
        <v>48.032499999999999</v>
      </c>
    </row>
    <row r="617" spans="1:17" x14ac:dyDescent="0.3">
      <c r="A617" s="9">
        <v>44931</v>
      </c>
      <c r="B617" s="7" t="s">
        <v>3</v>
      </c>
      <c r="C617" s="7">
        <v>2</v>
      </c>
      <c r="D617" s="7" t="s">
        <v>27</v>
      </c>
      <c r="E617" s="7">
        <v>5</v>
      </c>
      <c r="F617" s="7"/>
      <c r="G617" s="6">
        <f t="shared" si="18"/>
        <v>3</v>
      </c>
      <c r="H617">
        <f t="shared" si="19"/>
        <v>7</v>
      </c>
      <c r="J617">
        <f>VLOOKUP(D617,'Test Data'!$A$1:$N$33,10,FALSE)</f>
        <v>146.74742788408409</v>
      </c>
      <c r="K617">
        <f>VLOOKUP(B617,'Test Data'!$A$1:$N$33,10,FALSE)</f>
        <v>86.128930481283419</v>
      </c>
      <c r="L617">
        <f>VLOOKUP(D617,'Test Data'!$A$1:$N$33,13,FALSE)</f>
        <v>47.028571428571425</v>
      </c>
      <c r="M617">
        <f>VLOOKUP(B617,'Test Data'!$A$1:$N$33,13,FALSE)</f>
        <v>42.425142857142845</v>
      </c>
      <c r="N617">
        <f>VLOOKUP(D617,'Test Data'!$A$1:$N$33,14,FALSE)</f>
        <v>12.777499999999996</v>
      </c>
      <c r="O617">
        <f>VLOOKUP(B617,'Test Data'!$A$1:$N$33,14,FALSE)</f>
        <v>7.7924999999999969</v>
      </c>
      <c r="P617">
        <f>VLOOKUP(B617,'Test Data'!$A$1:$G$33,7,FALSE)</f>
        <v>53.312000000000005</v>
      </c>
      <c r="Q617">
        <f>VLOOKUP(D617,'Test Data'!$A$1:$G$33,7,FALSE)</f>
        <v>54.585499999999996</v>
      </c>
    </row>
    <row r="618" spans="1:17" x14ac:dyDescent="0.3">
      <c r="A618" s="8">
        <v>44932</v>
      </c>
      <c r="B618" s="6" t="s">
        <v>24</v>
      </c>
      <c r="C618" s="6">
        <v>4</v>
      </c>
      <c r="D618" s="6" t="s">
        <v>26</v>
      </c>
      <c r="E618" s="6">
        <v>5</v>
      </c>
      <c r="F618" s="6" t="s">
        <v>36</v>
      </c>
      <c r="G618" s="6">
        <f t="shared" si="18"/>
        <v>1</v>
      </c>
      <c r="H618">
        <f t="shared" si="19"/>
        <v>9</v>
      </c>
      <c r="J618">
        <f>VLOOKUP(D618,'Test Data'!$A$1:$N$33,10,FALSE)</f>
        <v>-4.6858997148042523</v>
      </c>
      <c r="K618">
        <f>VLOOKUP(B618,'Test Data'!$A$1:$N$33,10,FALSE)</f>
        <v>-22.036975171338725</v>
      </c>
      <c r="L618">
        <f>VLOOKUP(D618,'Test Data'!$A$1:$N$33,13,FALSE)</f>
        <v>0.628571428571429</v>
      </c>
      <c r="M618">
        <f>VLOOKUP(B618,'Test Data'!$A$1:$N$33,13,FALSE)</f>
        <v>-3.3074285714285723</v>
      </c>
      <c r="N618">
        <f>VLOOKUP(D618,'Test Data'!$A$1:$N$33,14,FALSE)</f>
        <v>6.8450000000000024</v>
      </c>
      <c r="O618">
        <f>VLOOKUP(B618,'Test Data'!$A$1:$N$33,14,FALSE)</f>
        <v>7.9775000000000027</v>
      </c>
      <c r="P618">
        <f>VLOOKUP(B618,'Test Data'!$A$1:$G$33,7,FALSE)</f>
        <v>43.370999999999995</v>
      </c>
      <c r="Q618">
        <f>VLOOKUP(D618,'Test Data'!$A$1:$G$33,7,FALSE)</f>
        <v>43.948500000000003</v>
      </c>
    </row>
    <row r="619" spans="1:17" x14ac:dyDescent="0.3">
      <c r="A619" s="9">
        <v>44932</v>
      </c>
      <c r="B619" s="7" t="s">
        <v>16</v>
      </c>
      <c r="C619" s="7">
        <v>1</v>
      </c>
      <c r="D619" s="7" t="s">
        <v>22</v>
      </c>
      <c r="E619" s="7">
        <v>4</v>
      </c>
      <c r="F619" s="7"/>
      <c r="G619" s="6">
        <f t="shared" si="18"/>
        <v>3</v>
      </c>
      <c r="H619">
        <f t="shared" si="19"/>
        <v>5</v>
      </c>
      <c r="J619">
        <f>VLOOKUP(D619,'Test Data'!$A$1:$N$33,10,FALSE)</f>
        <v>74.976702286219535</v>
      </c>
      <c r="K619">
        <f>VLOOKUP(B619,'Test Data'!$A$1:$N$33,10,FALSE)</f>
        <v>63.730171402644544</v>
      </c>
      <c r="L619">
        <f>VLOOKUP(D619,'Test Data'!$A$1:$N$33,13,FALSE)</f>
        <v>-0.72571428571428664</v>
      </c>
      <c r="M619">
        <f>VLOOKUP(B619,'Test Data'!$A$1:$N$33,13,FALSE)</f>
        <v>50.068571428571417</v>
      </c>
      <c r="N619">
        <f>VLOOKUP(D619,'Test Data'!$A$1:$N$33,14,FALSE)</f>
        <v>7.3575000000000017</v>
      </c>
      <c r="O619">
        <f>VLOOKUP(B619,'Test Data'!$A$1:$N$33,14,FALSE)</f>
        <v>8.764999999999997</v>
      </c>
      <c r="P619">
        <f>VLOOKUP(B619,'Test Data'!$A$1:$G$33,7,FALSE)</f>
        <v>50.204499999999996</v>
      </c>
      <c r="Q619">
        <f>VLOOKUP(D619,'Test Data'!$A$1:$G$33,7,FALSE)</f>
        <v>52.762500000000003</v>
      </c>
    </row>
    <row r="620" spans="1:17" x14ac:dyDescent="0.3">
      <c r="A620" s="8">
        <v>44932</v>
      </c>
      <c r="B620" s="6" t="s">
        <v>25</v>
      </c>
      <c r="C620" s="6">
        <v>0</v>
      </c>
      <c r="D620" s="6" t="s">
        <v>6</v>
      </c>
      <c r="E620" s="6">
        <v>2</v>
      </c>
      <c r="F620" s="6"/>
      <c r="G620" s="6">
        <f t="shared" si="18"/>
        <v>2</v>
      </c>
      <c r="H620">
        <f t="shared" si="19"/>
        <v>2</v>
      </c>
      <c r="J620">
        <f>VLOOKUP(D620,'Test Data'!$A$1:$N$33,10,FALSE)</f>
        <v>1.760967724928741</v>
      </c>
      <c r="K620">
        <f>VLOOKUP(B620,'Test Data'!$A$1:$N$33,10,FALSE)</f>
        <v>39.840338825608846</v>
      </c>
      <c r="L620">
        <f>VLOOKUP(D620,'Test Data'!$A$1:$N$33,13,FALSE)</f>
        <v>5.3714285714285701</v>
      </c>
      <c r="M620">
        <f>VLOOKUP(B620,'Test Data'!$A$1:$N$33,13,FALSE)</f>
        <v>27.305142857142851</v>
      </c>
      <c r="N620">
        <f>VLOOKUP(D620,'Test Data'!$A$1:$N$33,14,FALSE)</f>
        <v>1.1374999999999975</v>
      </c>
      <c r="O620">
        <f>VLOOKUP(B620,'Test Data'!$A$1:$N$33,14,FALSE)</f>
        <v>9.8724999999999987</v>
      </c>
      <c r="P620">
        <f>VLOOKUP(B620,'Test Data'!$A$1:$G$33,7,FALSE)</f>
        <v>45.057000000000002</v>
      </c>
      <c r="Q620">
        <f>VLOOKUP(D620,'Test Data'!$A$1:$G$33,7,FALSE)</f>
        <v>39.211500000000001</v>
      </c>
    </row>
    <row r="621" spans="1:17" x14ac:dyDescent="0.3">
      <c r="A621" s="9">
        <v>44932</v>
      </c>
      <c r="B621" s="7" t="s">
        <v>31</v>
      </c>
      <c r="C621" s="7">
        <v>3</v>
      </c>
      <c r="D621" s="7" t="s">
        <v>19</v>
      </c>
      <c r="E621" s="7">
        <v>2</v>
      </c>
      <c r="F621" s="7"/>
      <c r="G621" s="6">
        <f t="shared" ref="G621:G684" si="20">E621-C621</f>
        <v>-1</v>
      </c>
      <c r="H621">
        <f t="shared" si="19"/>
        <v>5</v>
      </c>
      <c r="J621">
        <f>VLOOKUP(D621,'Test Data'!$A$1:$N$33,10,FALSE)</f>
        <v>87.364379749166758</v>
      </c>
      <c r="K621">
        <f>VLOOKUP(B621,'Test Data'!$A$1:$N$33,10,FALSE)</f>
        <v>122.69680256187354</v>
      </c>
      <c r="L621">
        <f>VLOOKUP(D621,'Test Data'!$A$1:$N$33,13,FALSE)</f>
        <v>13.821714285714281</v>
      </c>
      <c r="M621">
        <f>VLOOKUP(B621,'Test Data'!$A$1:$N$33,13,FALSE)</f>
        <v>24.367999999999999</v>
      </c>
      <c r="N621">
        <f>VLOOKUP(D621,'Test Data'!$A$1:$N$33,14,FALSE)</f>
        <v>10.832500000000003</v>
      </c>
      <c r="O621">
        <f>VLOOKUP(B621,'Test Data'!$A$1:$N$33,14,FALSE)</f>
        <v>9.4549999999999983</v>
      </c>
      <c r="P621">
        <f>VLOOKUP(B621,'Test Data'!$A$1:$G$33,7,FALSE)</f>
        <v>54.636500000000005</v>
      </c>
      <c r="Q621">
        <f>VLOOKUP(D621,'Test Data'!$A$1:$G$33,7,FALSE)</f>
        <v>45.319500000000005</v>
      </c>
    </row>
    <row r="622" spans="1:17" x14ac:dyDescent="0.3">
      <c r="A622" s="8">
        <v>44932</v>
      </c>
      <c r="B622" s="6" t="s">
        <v>7</v>
      </c>
      <c r="C622" s="6">
        <v>2</v>
      </c>
      <c r="D622" s="6" t="s">
        <v>23</v>
      </c>
      <c r="E622" s="6">
        <v>4</v>
      </c>
      <c r="F622" s="6"/>
      <c r="G622" s="6">
        <f t="shared" si="20"/>
        <v>2</v>
      </c>
      <c r="H622">
        <f t="shared" si="19"/>
        <v>6</v>
      </c>
      <c r="J622">
        <f>VLOOKUP(D622,'Test Data'!$A$1:$N$33,10,FALSE)</f>
        <v>108.81431168831168</v>
      </c>
      <c r="K622">
        <f>VLOOKUP(B622,'Test Data'!$A$1:$N$33,10,FALSE)</f>
        <v>111.27740775464804</v>
      </c>
      <c r="L622">
        <f>VLOOKUP(D622,'Test Data'!$A$1:$N$33,13,FALSE)</f>
        <v>37.825142857142851</v>
      </c>
      <c r="M622">
        <f>VLOOKUP(B622,'Test Data'!$A$1:$N$33,13,FALSE)</f>
        <v>4.7725714285714282</v>
      </c>
      <c r="N622">
        <f>VLOOKUP(D622,'Test Data'!$A$1:$N$33,14,FALSE)</f>
        <v>7.2100000000000044</v>
      </c>
      <c r="O622">
        <f>VLOOKUP(B622,'Test Data'!$A$1:$N$33,14,FALSE)</f>
        <v>17.254999999999999</v>
      </c>
      <c r="P622">
        <f>VLOOKUP(B622,'Test Data'!$A$1:$G$33,7,FALSE)</f>
        <v>51.508500000000005</v>
      </c>
      <c r="Q622">
        <f>VLOOKUP(D622,'Test Data'!$A$1:$G$33,7,FALSE)</f>
        <v>50.827500000000001</v>
      </c>
    </row>
    <row r="623" spans="1:17" x14ac:dyDescent="0.3">
      <c r="A623" s="9">
        <v>44932</v>
      </c>
      <c r="B623" s="7" t="s">
        <v>21</v>
      </c>
      <c r="C623" s="7">
        <v>3</v>
      </c>
      <c r="D623" s="7" t="s">
        <v>12</v>
      </c>
      <c r="E623" s="7">
        <v>2</v>
      </c>
      <c r="F623" s="7"/>
      <c r="G623" s="6">
        <f t="shared" si="20"/>
        <v>-1</v>
      </c>
      <c r="H623">
        <f t="shared" si="19"/>
        <v>5</v>
      </c>
      <c r="J623">
        <f>VLOOKUP(D623,'Test Data'!$A$1:$N$33,10,FALSE)</f>
        <v>53.979766020169095</v>
      </c>
      <c r="K623">
        <f>VLOOKUP(B623,'Test Data'!$A$1:$N$33,10,FALSE)</f>
        <v>76.409007752840552</v>
      </c>
      <c r="L623">
        <f>VLOOKUP(D623,'Test Data'!$A$1:$N$33,13,FALSE)</f>
        <v>19.751999999999999</v>
      </c>
      <c r="M623">
        <f>VLOOKUP(B623,'Test Data'!$A$1:$N$33,13,FALSE)</f>
        <v>31.026285714285713</v>
      </c>
      <c r="N623">
        <f>VLOOKUP(D623,'Test Data'!$A$1:$N$33,14,FALSE)</f>
        <v>5.9175000000000004</v>
      </c>
      <c r="O623">
        <f>VLOOKUP(B623,'Test Data'!$A$1:$N$33,14,FALSE)</f>
        <v>8.9650000000000034</v>
      </c>
      <c r="P623">
        <f>VLOOKUP(B623,'Test Data'!$A$1:$G$33,7,FALSE)</f>
        <v>50.613</v>
      </c>
      <c r="Q623">
        <f>VLOOKUP(D623,'Test Data'!$A$1:$G$33,7,FALSE)</f>
        <v>48.340999999999994</v>
      </c>
    </row>
    <row r="624" spans="1:17" x14ac:dyDescent="0.3">
      <c r="A624" s="8">
        <v>44933</v>
      </c>
      <c r="B624" s="6" t="s">
        <v>28</v>
      </c>
      <c r="C624" s="6">
        <v>5</v>
      </c>
      <c r="D624" s="6" t="s">
        <v>13</v>
      </c>
      <c r="E624" s="6">
        <v>6</v>
      </c>
      <c r="F624" s="6" t="s">
        <v>36</v>
      </c>
      <c r="G624" s="6">
        <f t="shared" si="20"/>
        <v>1</v>
      </c>
      <c r="H624">
        <f t="shared" si="19"/>
        <v>11</v>
      </c>
      <c r="J624">
        <f>VLOOKUP(D624,'Test Data'!$A$1:$N$33,10,FALSE)</f>
        <v>84.208897650180759</v>
      </c>
      <c r="K624">
        <f>VLOOKUP(B624,'Test Data'!$A$1:$N$33,10,FALSE)</f>
        <v>102.79954013918658</v>
      </c>
      <c r="L624">
        <f>VLOOKUP(D624,'Test Data'!$A$1:$N$33,13,FALSE)</f>
        <v>-1.7542857142857149</v>
      </c>
      <c r="M624">
        <f>VLOOKUP(B624,'Test Data'!$A$1:$N$33,13,FALSE)</f>
        <v>17.073142857142859</v>
      </c>
      <c r="N624">
        <f>VLOOKUP(D624,'Test Data'!$A$1:$N$33,14,FALSE)</f>
        <v>6.9050000000000047</v>
      </c>
      <c r="O624">
        <f>VLOOKUP(B624,'Test Data'!$A$1:$N$33,14,FALSE)</f>
        <v>7.7174999999999976</v>
      </c>
      <c r="P624">
        <f>VLOOKUP(B624,'Test Data'!$A$1:$G$33,7,FALSE)</f>
        <v>51.605000000000004</v>
      </c>
      <c r="Q624">
        <f>VLOOKUP(D624,'Test Data'!$A$1:$G$33,7,FALSE)</f>
        <v>46.412999999999997</v>
      </c>
    </row>
    <row r="625" spans="1:17" x14ac:dyDescent="0.3">
      <c r="A625" s="9">
        <v>44933</v>
      </c>
      <c r="B625" s="7" t="s">
        <v>18</v>
      </c>
      <c r="C625" s="7">
        <v>3</v>
      </c>
      <c r="D625" s="7" t="s">
        <v>20</v>
      </c>
      <c r="E625" s="7">
        <v>4</v>
      </c>
      <c r="F625" s="7" t="s">
        <v>35</v>
      </c>
      <c r="G625" s="6">
        <f t="shared" si="20"/>
        <v>1</v>
      </c>
      <c r="H625">
        <f t="shared" si="19"/>
        <v>7</v>
      </c>
      <c r="J625">
        <f>VLOOKUP(D625,'Test Data'!$A$1:$N$33,10,FALSE)</f>
        <v>40.403777624346652</v>
      </c>
      <c r="K625">
        <f>VLOOKUP(B625,'Test Data'!$A$1:$N$33,10,FALSE)</f>
        <v>146.30396690681772</v>
      </c>
      <c r="L625">
        <f>VLOOKUP(D625,'Test Data'!$A$1:$N$33,13,FALSE)</f>
        <v>1.0045714285714276</v>
      </c>
      <c r="M625">
        <f>VLOOKUP(B625,'Test Data'!$A$1:$N$33,13,FALSE)</f>
        <v>-7.4811428571428538</v>
      </c>
      <c r="N625">
        <f>VLOOKUP(D625,'Test Data'!$A$1:$N$33,14,FALSE)</f>
        <v>6.6625000000000014</v>
      </c>
      <c r="O625">
        <f>VLOOKUP(B625,'Test Data'!$A$1:$N$33,14,FALSE)</f>
        <v>12.412499999999998</v>
      </c>
      <c r="P625">
        <f>VLOOKUP(B625,'Test Data'!$A$1:$G$33,7,FALSE)</f>
        <v>55.962999999999994</v>
      </c>
      <c r="Q625">
        <f>VLOOKUP(D625,'Test Data'!$A$1:$G$33,7,FALSE)</f>
        <v>45.282499999999999</v>
      </c>
    </row>
    <row r="626" spans="1:17" x14ac:dyDescent="0.3">
      <c r="A626" s="8">
        <v>44933</v>
      </c>
      <c r="B626" s="6" t="s">
        <v>11</v>
      </c>
      <c r="C626" s="6">
        <v>3</v>
      </c>
      <c r="D626" s="6" t="s">
        <v>9</v>
      </c>
      <c r="E626" s="6">
        <v>2</v>
      </c>
      <c r="F626" s="6" t="s">
        <v>36</v>
      </c>
      <c r="G626" s="6">
        <f t="shared" si="20"/>
        <v>-1</v>
      </c>
      <c r="H626">
        <f t="shared" si="19"/>
        <v>5</v>
      </c>
      <c r="J626">
        <f>VLOOKUP(D626,'Test Data'!$A$1:$N$33,10,FALSE)</f>
        <v>168.59416263736261</v>
      </c>
      <c r="K626">
        <f>VLOOKUP(B626,'Test Data'!$A$1:$N$33,10,FALSE)</f>
        <v>141.70098544061301</v>
      </c>
      <c r="L626">
        <f>VLOOKUP(D626,'Test Data'!$A$1:$N$33,13,FALSE)</f>
        <v>-11.399999999999999</v>
      </c>
      <c r="M626">
        <f>VLOOKUP(B626,'Test Data'!$A$1:$N$33,13,FALSE)</f>
        <v>23.155428571428573</v>
      </c>
      <c r="N626">
        <f>VLOOKUP(D626,'Test Data'!$A$1:$N$33,14,FALSE)</f>
        <v>19.89</v>
      </c>
      <c r="O626">
        <f>VLOOKUP(B626,'Test Data'!$A$1:$N$33,14,FALSE)</f>
        <v>13.1175</v>
      </c>
      <c r="P626">
        <f>VLOOKUP(B626,'Test Data'!$A$1:$G$33,7,FALSE)</f>
        <v>53.156500000000001</v>
      </c>
      <c r="Q626">
        <f>VLOOKUP(D626,'Test Data'!$A$1:$G$33,7,FALSE)</f>
        <v>58.694500000000005</v>
      </c>
    </row>
    <row r="627" spans="1:17" x14ac:dyDescent="0.3">
      <c r="A627" s="9">
        <v>44933</v>
      </c>
      <c r="B627" s="7" t="s">
        <v>10</v>
      </c>
      <c r="C627" s="7">
        <v>4</v>
      </c>
      <c r="D627" s="7" t="s">
        <v>33</v>
      </c>
      <c r="E627" s="7">
        <v>5</v>
      </c>
      <c r="F627" s="7"/>
      <c r="G627" s="6">
        <f t="shared" si="20"/>
        <v>1</v>
      </c>
      <c r="H627">
        <f t="shared" si="19"/>
        <v>9</v>
      </c>
      <c r="J627">
        <f>VLOOKUP(D627,'Test Data'!$A$1:$N$33,10,FALSE)</f>
        <v>-8.7404366585335467</v>
      </c>
      <c r="K627">
        <f>VLOOKUP(B627,'Test Data'!$A$1:$N$33,10,FALSE)</f>
        <v>49.127093802118544</v>
      </c>
      <c r="L627">
        <f>VLOOKUP(D627,'Test Data'!$A$1:$N$33,13,FALSE)</f>
        <v>26.68571428571428</v>
      </c>
      <c r="M627">
        <f>VLOOKUP(B627,'Test Data'!$A$1:$N$33,13,FALSE)</f>
        <v>12.201142857142857</v>
      </c>
      <c r="N627">
        <f>VLOOKUP(D627,'Test Data'!$A$1:$N$33,14,FALSE)</f>
        <v>2.7825000000000024</v>
      </c>
      <c r="O627">
        <f>VLOOKUP(B627,'Test Data'!$A$1:$N$33,14,FALSE)</f>
        <v>1.5749999999999993</v>
      </c>
      <c r="P627">
        <f>VLOOKUP(B627,'Test Data'!$A$1:$G$33,7,FALSE)</f>
        <v>45.790499999999994</v>
      </c>
      <c r="Q627">
        <f>VLOOKUP(D627,'Test Data'!$A$1:$G$33,7,FALSE)</f>
        <v>46.666000000000004</v>
      </c>
    </row>
    <row r="628" spans="1:17" x14ac:dyDescent="0.3">
      <c r="A628" s="8">
        <v>44933</v>
      </c>
      <c r="B628" s="6" t="s">
        <v>17</v>
      </c>
      <c r="C628" s="6">
        <v>3</v>
      </c>
      <c r="D628" s="6" t="s">
        <v>15</v>
      </c>
      <c r="E628" s="6">
        <v>4</v>
      </c>
      <c r="F628" s="6" t="s">
        <v>36</v>
      </c>
      <c r="G628" s="6">
        <f t="shared" si="20"/>
        <v>1</v>
      </c>
      <c r="H628">
        <f t="shared" si="19"/>
        <v>7</v>
      </c>
      <c r="J628">
        <f>VLOOKUP(D628,'Test Data'!$A$1:$N$33,10,FALSE)</f>
        <v>139.03583232323234</v>
      </c>
      <c r="K628">
        <f>VLOOKUP(B628,'Test Data'!$A$1:$N$33,10,FALSE)</f>
        <v>136.54911843711844</v>
      </c>
      <c r="L628">
        <f>VLOOKUP(D628,'Test Data'!$A$1:$N$33,13,FALSE)</f>
        <v>12.76</v>
      </c>
      <c r="M628">
        <f>VLOOKUP(B628,'Test Data'!$A$1:$N$33,13,FALSE)</f>
        <v>33.722285714285711</v>
      </c>
      <c r="N628">
        <f>VLOOKUP(D628,'Test Data'!$A$1:$N$33,14,FALSE)</f>
        <v>16.397500000000001</v>
      </c>
      <c r="O628">
        <f>VLOOKUP(B628,'Test Data'!$A$1:$N$33,14,FALSE)</f>
        <v>18.827500000000001</v>
      </c>
      <c r="P628">
        <f>VLOOKUP(B628,'Test Data'!$A$1:$G$33,7,FALSE)</f>
        <v>49.573999999999998</v>
      </c>
      <c r="Q628">
        <f>VLOOKUP(D628,'Test Data'!$A$1:$G$33,7,FALSE)</f>
        <v>53.043999999999997</v>
      </c>
    </row>
    <row r="629" spans="1:17" x14ac:dyDescent="0.3">
      <c r="A629" s="9">
        <v>44933</v>
      </c>
      <c r="B629" s="7" t="s">
        <v>34</v>
      </c>
      <c r="C629" s="7">
        <v>8</v>
      </c>
      <c r="D629" s="7" t="s">
        <v>32</v>
      </c>
      <c r="E629" s="7">
        <v>4</v>
      </c>
      <c r="F629" s="7"/>
      <c r="G629" s="6">
        <f t="shared" si="20"/>
        <v>-4</v>
      </c>
      <c r="H629">
        <f t="shared" si="19"/>
        <v>12</v>
      </c>
      <c r="J629">
        <f>VLOOKUP(D629,'Test Data'!$A$1:$N$33,10,FALSE)</f>
        <v>124.79930909090909</v>
      </c>
      <c r="K629">
        <f>VLOOKUP(B629,'Test Data'!$A$1:$N$33,10,FALSE)</f>
        <v>102.7335900621118</v>
      </c>
      <c r="L629">
        <f>VLOOKUP(D629,'Test Data'!$A$1:$N$33,13,FALSE)</f>
        <v>-8.6491428571428539</v>
      </c>
      <c r="M629">
        <f>VLOOKUP(B629,'Test Data'!$A$1:$N$33,13,FALSE)</f>
        <v>3.6628571428571433</v>
      </c>
      <c r="N629">
        <f>VLOOKUP(D629,'Test Data'!$A$1:$N$33,14,FALSE)</f>
        <v>8.41</v>
      </c>
      <c r="O629">
        <f>VLOOKUP(B629,'Test Data'!$A$1:$N$33,14,FALSE)</f>
        <v>8.9399999999999977</v>
      </c>
      <c r="P629">
        <f>VLOOKUP(B629,'Test Data'!$A$1:$G$33,7,FALSE)</f>
        <v>50.25</v>
      </c>
      <c r="Q629">
        <f>VLOOKUP(D629,'Test Data'!$A$1:$G$33,7,FALSE)</f>
        <v>49.713999999999999</v>
      </c>
    </row>
    <row r="630" spans="1:17" x14ac:dyDescent="0.3">
      <c r="A630" s="8">
        <v>44933</v>
      </c>
      <c r="B630" s="6" t="s">
        <v>14</v>
      </c>
      <c r="C630" s="6">
        <v>4</v>
      </c>
      <c r="D630" s="6" t="s">
        <v>24</v>
      </c>
      <c r="E630" s="6">
        <v>2</v>
      </c>
      <c r="F630" s="6"/>
      <c r="G630" s="6">
        <f t="shared" si="20"/>
        <v>-2</v>
      </c>
      <c r="H630">
        <f t="shared" si="19"/>
        <v>6</v>
      </c>
      <c r="J630">
        <f>VLOOKUP(D630,'Test Data'!$A$1:$N$33,10,FALSE)</f>
        <v>-22.036975171338725</v>
      </c>
      <c r="K630">
        <f>VLOOKUP(B630,'Test Data'!$A$1:$N$33,10,FALSE)</f>
        <v>136.98197199901549</v>
      </c>
      <c r="L630">
        <f>VLOOKUP(D630,'Test Data'!$A$1:$N$33,13,FALSE)</f>
        <v>-3.3074285714285723</v>
      </c>
      <c r="M630">
        <f>VLOOKUP(B630,'Test Data'!$A$1:$N$33,13,FALSE)</f>
        <v>60.471999999999994</v>
      </c>
      <c r="N630">
        <f>VLOOKUP(D630,'Test Data'!$A$1:$N$33,14,FALSE)</f>
        <v>7.9775000000000027</v>
      </c>
      <c r="O630">
        <f>VLOOKUP(B630,'Test Data'!$A$1:$N$33,14,FALSE)</f>
        <v>17.717499999999998</v>
      </c>
      <c r="P630">
        <f>VLOOKUP(B630,'Test Data'!$A$1:$G$33,7,FALSE)</f>
        <v>51.605499999999999</v>
      </c>
      <c r="Q630">
        <f>VLOOKUP(D630,'Test Data'!$A$1:$G$33,7,FALSE)</f>
        <v>43.370999999999995</v>
      </c>
    </row>
    <row r="631" spans="1:17" x14ac:dyDescent="0.3">
      <c r="A631" s="9">
        <v>44933</v>
      </c>
      <c r="B631" s="7" t="s">
        <v>19</v>
      </c>
      <c r="C631" s="7">
        <v>1</v>
      </c>
      <c r="D631" s="7" t="s">
        <v>5</v>
      </c>
      <c r="E631" s="7">
        <v>4</v>
      </c>
      <c r="F631" s="7"/>
      <c r="G631" s="6">
        <f t="shared" si="20"/>
        <v>3</v>
      </c>
      <c r="H631">
        <f t="shared" si="19"/>
        <v>5</v>
      </c>
      <c r="J631">
        <f>VLOOKUP(D631,'Test Data'!$A$1:$N$33,10,FALSE)</f>
        <v>101.36763398692811</v>
      </c>
      <c r="K631">
        <f>VLOOKUP(B631,'Test Data'!$A$1:$N$33,10,FALSE)</f>
        <v>87.364379749166758</v>
      </c>
      <c r="L631">
        <f>VLOOKUP(D631,'Test Data'!$A$1:$N$33,13,FALSE)</f>
        <v>22.968</v>
      </c>
      <c r="M631">
        <f>VLOOKUP(B631,'Test Data'!$A$1:$N$33,13,FALSE)</f>
        <v>13.821714285714281</v>
      </c>
      <c r="N631">
        <f>VLOOKUP(D631,'Test Data'!$A$1:$N$33,14,FALSE)</f>
        <v>16.109999999999996</v>
      </c>
      <c r="O631">
        <f>VLOOKUP(B631,'Test Data'!$A$1:$N$33,14,FALSE)</f>
        <v>10.832500000000003</v>
      </c>
      <c r="P631">
        <f>VLOOKUP(B631,'Test Data'!$A$1:$G$33,7,FALSE)</f>
        <v>45.319500000000005</v>
      </c>
      <c r="Q631">
        <f>VLOOKUP(D631,'Test Data'!$A$1:$G$33,7,FALSE)</f>
        <v>50.840499999999999</v>
      </c>
    </row>
    <row r="632" spans="1:17" x14ac:dyDescent="0.3">
      <c r="A632" s="8">
        <v>44933</v>
      </c>
      <c r="B632" s="6" t="s">
        <v>29</v>
      </c>
      <c r="C632" s="6">
        <v>5</v>
      </c>
      <c r="D632" s="6" t="s">
        <v>27</v>
      </c>
      <c r="E632" s="6">
        <v>1</v>
      </c>
      <c r="F632" s="6"/>
      <c r="G632" s="6">
        <f t="shared" si="20"/>
        <v>-4</v>
      </c>
      <c r="H632">
        <f t="shared" si="19"/>
        <v>6</v>
      </c>
      <c r="J632">
        <f>VLOOKUP(D632,'Test Data'!$A$1:$N$33,10,FALSE)</f>
        <v>146.74742788408409</v>
      </c>
      <c r="K632">
        <f>VLOOKUP(B632,'Test Data'!$A$1:$N$33,10,FALSE)</f>
        <v>167.6953685618729</v>
      </c>
      <c r="L632">
        <f>VLOOKUP(D632,'Test Data'!$A$1:$N$33,13,FALSE)</f>
        <v>47.028571428571425</v>
      </c>
      <c r="M632">
        <f>VLOOKUP(B632,'Test Data'!$A$1:$N$33,13,FALSE)</f>
        <v>13.393142857142854</v>
      </c>
      <c r="N632">
        <f>VLOOKUP(D632,'Test Data'!$A$1:$N$33,14,FALSE)</f>
        <v>12.777499999999996</v>
      </c>
      <c r="O632">
        <f>VLOOKUP(B632,'Test Data'!$A$1:$N$33,14,FALSE)</f>
        <v>14.0275</v>
      </c>
      <c r="P632">
        <f>VLOOKUP(B632,'Test Data'!$A$1:$G$33,7,FALSE)</f>
        <v>55.707499999999996</v>
      </c>
      <c r="Q632">
        <f>VLOOKUP(D632,'Test Data'!$A$1:$G$33,7,FALSE)</f>
        <v>54.585499999999996</v>
      </c>
    </row>
    <row r="633" spans="1:17" x14ac:dyDescent="0.3">
      <c r="A633" s="9">
        <v>44934</v>
      </c>
      <c r="B633" s="7" t="s">
        <v>14</v>
      </c>
      <c r="C633" s="7">
        <v>7</v>
      </c>
      <c r="D633" s="7" t="s">
        <v>26</v>
      </c>
      <c r="E633" s="7">
        <v>1</v>
      </c>
      <c r="F633" s="7"/>
      <c r="G633" s="6">
        <f t="shared" si="20"/>
        <v>-6</v>
      </c>
      <c r="H633">
        <f t="shared" si="19"/>
        <v>8</v>
      </c>
      <c r="J633">
        <f>VLOOKUP(D633,'Test Data'!$A$1:$N$33,10,FALSE)</f>
        <v>-4.6858997148042523</v>
      </c>
      <c r="K633">
        <f>VLOOKUP(B633,'Test Data'!$A$1:$N$33,10,FALSE)</f>
        <v>136.98197199901549</v>
      </c>
      <c r="L633">
        <f>VLOOKUP(D633,'Test Data'!$A$1:$N$33,13,FALSE)</f>
        <v>0.628571428571429</v>
      </c>
      <c r="M633">
        <f>VLOOKUP(B633,'Test Data'!$A$1:$N$33,13,FALSE)</f>
        <v>60.471999999999994</v>
      </c>
      <c r="N633">
        <f>VLOOKUP(D633,'Test Data'!$A$1:$N$33,14,FALSE)</f>
        <v>6.8450000000000024</v>
      </c>
      <c r="O633">
        <f>VLOOKUP(B633,'Test Data'!$A$1:$N$33,14,FALSE)</f>
        <v>17.717499999999998</v>
      </c>
      <c r="P633">
        <f>VLOOKUP(B633,'Test Data'!$A$1:$G$33,7,FALSE)</f>
        <v>51.605499999999999</v>
      </c>
      <c r="Q633">
        <f>VLOOKUP(D633,'Test Data'!$A$1:$G$33,7,FALSE)</f>
        <v>43.948500000000003</v>
      </c>
    </row>
    <row r="634" spans="1:17" x14ac:dyDescent="0.3">
      <c r="A634" s="8">
        <v>44934</v>
      </c>
      <c r="B634" s="6" t="s">
        <v>3</v>
      </c>
      <c r="C634" s="6">
        <v>4</v>
      </c>
      <c r="D634" s="6" t="s">
        <v>25</v>
      </c>
      <c r="E634" s="6">
        <v>1</v>
      </c>
      <c r="F634" s="6"/>
      <c r="G634" s="6">
        <f t="shared" si="20"/>
        <v>-3</v>
      </c>
      <c r="H634">
        <f t="shared" si="19"/>
        <v>5</v>
      </c>
      <c r="J634">
        <f>VLOOKUP(D634,'Test Data'!$A$1:$N$33,10,FALSE)</f>
        <v>39.840338825608846</v>
      </c>
      <c r="K634">
        <f>VLOOKUP(B634,'Test Data'!$A$1:$N$33,10,FALSE)</f>
        <v>86.128930481283419</v>
      </c>
      <c r="L634">
        <f>VLOOKUP(D634,'Test Data'!$A$1:$N$33,13,FALSE)</f>
        <v>27.305142857142851</v>
      </c>
      <c r="M634">
        <f>VLOOKUP(B634,'Test Data'!$A$1:$N$33,13,FALSE)</f>
        <v>42.425142857142845</v>
      </c>
      <c r="N634">
        <f>VLOOKUP(D634,'Test Data'!$A$1:$N$33,14,FALSE)</f>
        <v>9.8724999999999987</v>
      </c>
      <c r="O634">
        <f>VLOOKUP(B634,'Test Data'!$A$1:$N$33,14,FALSE)</f>
        <v>7.7924999999999969</v>
      </c>
      <c r="P634">
        <f>VLOOKUP(B634,'Test Data'!$A$1:$G$33,7,FALSE)</f>
        <v>53.312000000000005</v>
      </c>
      <c r="Q634">
        <f>VLOOKUP(D634,'Test Data'!$A$1:$G$33,7,FALSE)</f>
        <v>45.057000000000002</v>
      </c>
    </row>
    <row r="635" spans="1:17" x14ac:dyDescent="0.3">
      <c r="A635" s="9">
        <v>44934</v>
      </c>
      <c r="B635" s="7" t="s">
        <v>22</v>
      </c>
      <c r="C635" s="7">
        <v>3</v>
      </c>
      <c r="D635" s="7" t="s">
        <v>6</v>
      </c>
      <c r="E635" s="7">
        <v>4</v>
      </c>
      <c r="F635" s="7" t="s">
        <v>36</v>
      </c>
      <c r="G635" s="6">
        <f t="shared" si="20"/>
        <v>1</v>
      </c>
      <c r="H635">
        <f t="shared" si="19"/>
        <v>7</v>
      </c>
      <c r="J635">
        <f>VLOOKUP(D635,'Test Data'!$A$1:$N$33,10,FALSE)</f>
        <v>1.760967724928741</v>
      </c>
      <c r="K635">
        <f>VLOOKUP(B635,'Test Data'!$A$1:$N$33,10,FALSE)</f>
        <v>74.976702286219535</v>
      </c>
      <c r="L635">
        <f>VLOOKUP(D635,'Test Data'!$A$1:$N$33,13,FALSE)</f>
        <v>5.3714285714285701</v>
      </c>
      <c r="M635">
        <f>VLOOKUP(B635,'Test Data'!$A$1:$N$33,13,FALSE)</f>
        <v>-0.72571428571428664</v>
      </c>
      <c r="N635">
        <f>VLOOKUP(D635,'Test Data'!$A$1:$N$33,14,FALSE)</f>
        <v>1.1374999999999975</v>
      </c>
      <c r="O635">
        <f>VLOOKUP(B635,'Test Data'!$A$1:$N$33,14,FALSE)</f>
        <v>7.3575000000000017</v>
      </c>
      <c r="P635">
        <f>VLOOKUP(B635,'Test Data'!$A$1:$G$33,7,FALSE)</f>
        <v>52.762500000000003</v>
      </c>
      <c r="Q635">
        <f>VLOOKUP(D635,'Test Data'!$A$1:$G$33,7,FALSE)</f>
        <v>39.211500000000001</v>
      </c>
    </row>
    <row r="636" spans="1:17" x14ac:dyDescent="0.3">
      <c r="A636" s="8">
        <v>44934</v>
      </c>
      <c r="B636" s="6" t="s">
        <v>31</v>
      </c>
      <c r="C636" s="6">
        <v>1</v>
      </c>
      <c r="D636" s="6" t="s">
        <v>30</v>
      </c>
      <c r="E636" s="6">
        <v>5</v>
      </c>
      <c r="F636" s="6"/>
      <c r="G636" s="6">
        <f t="shared" si="20"/>
        <v>4</v>
      </c>
      <c r="H636">
        <f t="shared" si="19"/>
        <v>6</v>
      </c>
      <c r="J636">
        <f>VLOOKUP(D636,'Test Data'!$A$1:$N$33,10,FALSE)</f>
        <v>143.23803174603177</v>
      </c>
      <c r="K636">
        <f>VLOOKUP(B636,'Test Data'!$A$1:$N$33,10,FALSE)</f>
        <v>122.69680256187354</v>
      </c>
      <c r="L636">
        <f>VLOOKUP(D636,'Test Data'!$A$1:$N$33,13,FALSE)</f>
        <v>16.389714285714284</v>
      </c>
      <c r="M636">
        <f>VLOOKUP(B636,'Test Data'!$A$1:$N$33,13,FALSE)</f>
        <v>24.367999999999999</v>
      </c>
      <c r="N636">
        <f>VLOOKUP(D636,'Test Data'!$A$1:$N$33,14,FALSE)</f>
        <v>17.792499999999997</v>
      </c>
      <c r="O636">
        <f>VLOOKUP(B636,'Test Data'!$A$1:$N$33,14,FALSE)</f>
        <v>9.4549999999999983</v>
      </c>
      <c r="P636">
        <f>VLOOKUP(B636,'Test Data'!$A$1:$G$33,7,FALSE)</f>
        <v>54.636500000000005</v>
      </c>
      <c r="Q636">
        <f>VLOOKUP(D636,'Test Data'!$A$1:$G$33,7,FALSE)</f>
        <v>53.600500000000004</v>
      </c>
    </row>
    <row r="637" spans="1:17" x14ac:dyDescent="0.3">
      <c r="A637" s="9">
        <v>44934</v>
      </c>
      <c r="B637" s="7" t="s">
        <v>10</v>
      </c>
      <c r="C637" s="7">
        <v>3</v>
      </c>
      <c r="D637" s="7" t="s">
        <v>28</v>
      </c>
      <c r="E637" s="7">
        <v>0</v>
      </c>
      <c r="F637" s="7"/>
      <c r="G637" s="6">
        <f t="shared" si="20"/>
        <v>-3</v>
      </c>
      <c r="H637">
        <f t="shared" si="19"/>
        <v>3</v>
      </c>
      <c r="J637">
        <f>VLOOKUP(D637,'Test Data'!$A$1:$N$33,10,FALSE)</f>
        <v>102.79954013918658</v>
      </c>
      <c r="K637">
        <f>VLOOKUP(B637,'Test Data'!$A$1:$N$33,10,FALSE)</f>
        <v>49.127093802118544</v>
      </c>
      <c r="L637">
        <f>VLOOKUP(D637,'Test Data'!$A$1:$N$33,13,FALSE)</f>
        <v>17.073142857142859</v>
      </c>
      <c r="M637">
        <f>VLOOKUP(B637,'Test Data'!$A$1:$N$33,13,FALSE)</f>
        <v>12.201142857142857</v>
      </c>
      <c r="N637">
        <f>VLOOKUP(D637,'Test Data'!$A$1:$N$33,14,FALSE)</f>
        <v>7.7174999999999976</v>
      </c>
      <c r="O637">
        <f>VLOOKUP(B637,'Test Data'!$A$1:$N$33,14,FALSE)</f>
        <v>1.5749999999999993</v>
      </c>
      <c r="P637">
        <f>VLOOKUP(B637,'Test Data'!$A$1:$G$33,7,FALSE)</f>
        <v>45.790499999999994</v>
      </c>
      <c r="Q637">
        <f>VLOOKUP(D637,'Test Data'!$A$1:$G$33,7,FALSE)</f>
        <v>51.605000000000004</v>
      </c>
    </row>
    <row r="638" spans="1:17" x14ac:dyDescent="0.3">
      <c r="A638" s="8">
        <v>44934</v>
      </c>
      <c r="B638" s="6" t="s">
        <v>5</v>
      </c>
      <c r="C638" s="6">
        <v>6</v>
      </c>
      <c r="D638" s="6" t="s">
        <v>4</v>
      </c>
      <c r="E638" s="6">
        <v>2</v>
      </c>
      <c r="F638" s="6"/>
      <c r="G638" s="6">
        <f t="shared" si="20"/>
        <v>-4</v>
      </c>
      <c r="H638">
        <f t="shared" si="19"/>
        <v>8</v>
      </c>
      <c r="J638">
        <f>VLOOKUP(D638,'Test Data'!$A$1:$N$33,10,FALSE)</f>
        <v>88.222810330423755</v>
      </c>
      <c r="K638">
        <f>VLOOKUP(B638,'Test Data'!$A$1:$N$33,10,FALSE)</f>
        <v>101.36763398692811</v>
      </c>
      <c r="L638">
        <f>VLOOKUP(D638,'Test Data'!$A$1:$N$33,13,FALSE)</f>
        <v>15.506285714285713</v>
      </c>
      <c r="M638">
        <f>VLOOKUP(B638,'Test Data'!$A$1:$N$33,13,FALSE)</f>
        <v>22.968</v>
      </c>
      <c r="N638">
        <f>VLOOKUP(D638,'Test Data'!$A$1:$N$33,14,FALSE)</f>
        <v>3.3900000000000006</v>
      </c>
      <c r="O638">
        <f>VLOOKUP(B638,'Test Data'!$A$1:$N$33,14,FALSE)</f>
        <v>16.109999999999996</v>
      </c>
      <c r="P638">
        <f>VLOOKUP(B638,'Test Data'!$A$1:$G$33,7,FALSE)</f>
        <v>50.840499999999999</v>
      </c>
      <c r="Q638">
        <f>VLOOKUP(D638,'Test Data'!$A$1:$G$33,7,FALSE)</f>
        <v>51.642000000000003</v>
      </c>
    </row>
    <row r="639" spans="1:17" x14ac:dyDescent="0.3">
      <c r="A639" s="9">
        <v>44934</v>
      </c>
      <c r="B639" s="7" t="s">
        <v>8</v>
      </c>
      <c r="C639" s="7">
        <v>4</v>
      </c>
      <c r="D639" s="7" t="s">
        <v>23</v>
      </c>
      <c r="E639" s="7">
        <v>7</v>
      </c>
      <c r="F639" s="7"/>
      <c r="G639" s="6">
        <f t="shared" si="20"/>
        <v>3</v>
      </c>
      <c r="H639">
        <f t="shared" si="19"/>
        <v>11</v>
      </c>
      <c r="J639">
        <f>VLOOKUP(D639,'Test Data'!$A$1:$N$33,10,FALSE)</f>
        <v>108.81431168831168</v>
      </c>
      <c r="K639">
        <f>VLOOKUP(B639,'Test Data'!$A$1:$N$33,10,FALSE)</f>
        <v>113.56726902166196</v>
      </c>
      <c r="L639">
        <f>VLOOKUP(D639,'Test Data'!$A$1:$N$33,13,FALSE)</f>
        <v>37.825142857142851</v>
      </c>
      <c r="M639">
        <f>VLOOKUP(B639,'Test Data'!$A$1:$N$33,13,FALSE)</f>
        <v>19.098285714285709</v>
      </c>
      <c r="N639">
        <f>VLOOKUP(D639,'Test Data'!$A$1:$N$33,14,FALSE)</f>
        <v>7.2100000000000044</v>
      </c>
      <c r="O639">
        <f>VLOOKUP(B639,'Test Data'!$A$1:$N$33,14,FALSE)</f>
        <v>11.739999999999998</v>
      </c>
      <c r="P639">
        <f>VLOOKUP(B639,'Test Data'!$A$1:$G$33,7,FALSE)</f>
        <v>48.032499999999999</v>
      </c>
      <c r="Q639">
        <f>VLOOKUP(D639,'Test Data'!$A$1:$G$33,7,FALSE)</f>
        <v>50.827500000000001</v>
      </c>
    </row>
    <row r="640" spans="1:17" x14ac:dyDescent="0.3">
      <c r="A640" s="8">
        <v>44934</v>
      </c>
      <c r="B640" s="6" t="s">
        <v>20</v>
      </c>
      <c r="C640" s="6">
        <v>0</v>
      </c>
      <c r="D640" s="6" t="s">
        <v>12</v>
      </c>
      <c r="E640" s="6">
        <v>1</v>
      </c>
      <c r="F640" s="6"/>
      <c r="G640" s="6">
        <f t="shared" si="20"/>
        <v>1</v>
      </c>
      <c r="H640">
        <f t="shared" si="19"/>
        <v>1</v>
      </c>
      <c r="J640">
        <f>VLOOKUP(D640,'Test Data'!$A$1:$N$33,10,FALSE)</f>
        <v>53.979766020169095</v>
      </c>
      <c r="K640">
        <f>VLOOKUP(B640,'Test Data'!$A$1:$N$33,10,FALSE)</f>
        <v>40.403777624346652</v>
      </c>
      <c r="L640">
        <f>VLOOKUP(D640,'Test Data'!$A$1:$N$33,13,FALSE)</f>
        <v>19.751999999999999</v>
      </c>
      <c r="M640">
        <f>VLOOKUP(B640,'Test Data'!$A$1:$N$33,13,FALSE)</f>
        <v>1.0045714285714276</v>
      </c>
      <c r="N640">
        <f>VLOOKUP(D640,'Test Data'!$A$1:$N$33,14,FALSE)</f>
        <v>5.9175000000000004</v>
      </c>
      <c r="O640">
        <f>VLOOKUP(B640,'Test Data'!$A$1:$N$33,14,FALSE)</f>
        <v>6.6625000000000014</v>
      </c>
      <c r="P640">
        <f>VLOOKUP(B640,'Test Data'!$A$1:$G$33,7,FALSE)</f>
        <v>45.282499999999999</v>
      </c>
      <c r="Q640">
        <f>VLOOKUP(D640,'Test Data'!$A$1:$G$33,7,FALSE)</f>
        <v>48.340999999999994</v>
      </c>
    </row>
    <row r="641" spans="1:17" x14ac:dyDescent="0.3">
      <c r="A641" s="9">
        <v>44935</v>
      </c>
      <c r="B641" s="7" t="s">
        <v>4</v>
      </c>
      <c r="C641" s="7">
        <v>4</v>
      </c>
      <c r="D641" s="7" t="s">
        <v>13</v>
      </c>
      <c r="E641" s="7">
        <v>0</v>
      </c>
      <c r="F641" s="7"/>
      <c r="G641" s="6">
        <f t="shared" si="20"/>
        <v>-4</v>
      </c>
      <c r="H641">
        <f t="shared" si="19"/>
        <v>4</v>
      </c>
      <c r="J641">
        <f>VLOOKUP(D641,'Test Data'!$A$1:$N$33,10,FALSE)</f>
        <v>84.208897650180759</v>
      </c>
      <c r="K641">
        <f>VLOOKUP(B641,'Test Data'!$A$1:$N$33,10,FALSE)</f>
        <v>88.222810330423755</v>
      </c>
      <c r="L641">
        <f>VLOOKUP(D641,'Test Data'!$A$1:$N$33,13,FALSE)</f>
        <v>-1.7542857142857149</v>
      </c>
      <c r="M641">
        <f>VLOOKUP(B641,'Test Data'!$A$1:$N$33,13,FALSE)</f>
        <v>15.506285714285713</v>
      </c>
      <c r="N641">
        <f>VLOOKUP(D641,'Test Data'!$A$1:$N$33,14,FALSE)</f>
        <v>6.9050000000000047</v>
      </c>
      <c r="O641">
        <f>VLOOKUP(B641,'Test Data'!$A$1:$N$33,14,FALSE)</f>
        <v>3.3900000000000006</v>
      </c>
      <c r="P641">
        <f>VLOOKUP(B641,'Test Data'!$A$1:$G$33,7,FALSE)</f>
        <v>51.642000000000003</v>
      </c>
      <c r="Q641">
        <f>VLOOKUP(D641,'Test Data'!$A$1:$G$33,7,FALSE)</f>
        <v>46.412999999999997</v>
      </c>
    </row>
    <row r="642" spans="1:17" x14ac:dyDescent="0.3">
      <c r="A642" s="8">
        <v>44935</v>
      </c>
      <c r="B642" s="6" t="s">
        <v>9</v>
      </c>
      <c r="C642" s="6">
        <v>3</v>
      </c>
      <c r="D642" s="6" t="s">
        <v>29</v>
      </c>
      <c r="E642" s="6">
        <v>6</v>
      </c>
      <c r="F642" s="6"/>
      <c r="G642" s="6">
        <f t="shared" si="20"/>
        <v>3</v>
      </c>
      <c r="H642">
        <f t="shared" si="19"/>
        <v>9</v>
      </c>
      <c r="J642">
        <f>VLOOKUP(D642,'Test Data'!$A$1:$N$33,10,FALSE)</f>
        <v>167.6953685618729</v>
      </c>
      <c r="K642">
        <f>VLOOKUP(B642,'Test Data'!$A$1:$N$33,10,FALSE)</f>
        <v>168.59416263736261</v>
      </c>
      <c r="L642">
        <f>VLOOKUP(D642,'Test Data'!$A$1:$N$33,13,FALSE)</f>
        <v>13.393142857142854</v>
      </c>
      <c r="M642">
        <f>VLOOKUP(B642,'Test Data'!$A$1:$N$33,13,FALSE)</f>
        <v>-11.399999999999999</v>
      </c>
      <c r="N642">
        <f>VLOOKUP(D642,'Test Data'!$A$1:$N$33,14,FALSE)</f>
        <v>14.0275</v>
      </c>
      <c r="O642">
        <f>VLOOKUP(B642,'Test Data'!$A$1:$N$33,14,FALSE)</f>
        <v>19.89</v>
      </c>
      <c r="P642">
        <f>VLOOKUP(B642,'Test Data'!$A$1:$G$33,7,FALSE)</f>
        <v>58.694500000000005</v>
      </c>
      <c r="Q642">
        <f>VLOOKUP(D642,'Test Data'!$A$1:$G$33,7,FALSE)</f>
        <v>55.707499999999996</v>
      </c>
    </row>
    <row r="643" spans="1:17" x14ac:dyDescent="0.3">
      <c r="A643" s="9">
        <v>44935</v>
      </c>
      <c r="B643" s="7" t="s">
        <v>34</v>
      </c>
      <c r="C643" s="7">
        <v>4</v>
      </c>
      <c r="D643" s="7" t="s">
        <v>33</v>
      </c>
      <c r="E643" s="7">
        <v>0</v>
      </c>
      <c r="F643" s="7"/>
      <c r="G643" s="6">
        <f t="shared" si="20"/>
        <v>-4</v>
      </c>
      <c r="H643">
        <f t="shared" ref="H643:H706" si="21">E643+C643</f>
        <v>4</v>
      </c>
      <c r="J643">
        <f>VLOOKUP(D643,'Test Data'!$A$1:$N$33,10,FALSE)</f>
        <v>-8.7404366585335467</v>
      </c>
      <c r="K643">
        <f>VLOOKUP(B643,'Test Data'!$A$1:$N$33,10,FALSE)</f>
        <v>102.7335900621118</v>
      </c>
      <c r="L643">
        <f>VLOOKUP(D643,'Test Data'!$A$1:$N$33,13,FALSE)</f>
        <v>26.68571428571428</v>
      </c>
      <c r="M643">
        <f>VLOOKUP(B643,'Test Data'!$A$1:$N$33,13,FALSE)</f>
        <v>3.6628571428571433</v>
      </c>
      <c r="N643">
        <f>VLOOKUP(D643,'Test Data'!$A$1:$N$33,14,FALSE)</f>
        <v>2.7825000000000024</v>
      </c>
      <c r="O643">
        <f>VLOOKUP(B643,'Test Data'!$A$1:$N$33,14,FALSE)</f>
        <v>8.9399999999999977</v>
      </c>
      <c r="P643">
        <f>VLOOKUP(B643,'Test Data'!$A$1:$G$33,7,FALSE)</f>
        <v>50.25</v>
      </c>
      <c r="Q643">
        <f>VLOOKUP(D643,'Test Data'!$A$1:$G$33,7,FALSE)</f>
        <v>46.666000000000004</v>
      </c>
    </row>
    <row r="644" spans="1:17" x14ac:dyDescent="0.3">
      <c r="A644" s="8">
        <v>44935</v>
      </c>
      <c r="B644" s="6" t="s">
        <v>21</v>
      </c>
      <c r="C644" s="6">
        <v>3</v>
      </c>
      <c r="D644" s="6" t="s">
        <v>32</v>
      </c>
      <c r="E644" s="6">
        <v>0</v>
      </c>
      <c r="F644" s="6"/>
      <c r="G644" s="6">
        <f t="shared" si="20"/>
        <v>-3</v>
      </c>
      <c r="H644">
        <f t="shared" si="21"/>
        <v>3</v>
      </c>
      <c r="J644">
        <f>VLOOKUP(D644,'Test Data'!$A$1:$N$33,10,FALSE)</f>
        <v>124.79930909090909</v>
      </c>
      <c r="K644">
        <f>VLOOKUP(B644,'Test Data'!$A$1:$N$33,10,FALSE)</f>
        <v>76.409007752840552</v>
      </c>
      <c r="L644">
        <f>VLOOKUP(D644,'Test Data'!$A$1:$N$33,13,FALSE)</f>
        <v>-8.6491428571428539</v>
      </c>
      <c r="M644">
        <f>VLOOKUP(B644,'Test Data'!$A$1:$N$33,13,FALSE)</f>
        <v>31.026285714285713</v>
      </c>
      <c r="N644">
        <f>VLOOKUP(D644,'Test Data'!$A$1:$N$33,14,FALSE)</f>
        <v>8.41</v>
      </c>
      <c r="O644">
        <f>VLOOKUP(B644,'Test Data'!$A$1:$N$33,14,FALSE)</f>
        <v>8.9650000000000034</v>
      </c>
      <c r="P644">
        <f>VLOOKUP(B644,'Test Data'!$A$1:$G$33,7,FALSE)</f>
        <v>50.613</v>
      </c>
      <c r="Q644">
        <f>VLOOKUP(D644,'Test Data'!$A$1:$G$33,7,FALSE)</f>
        <v>49.713999999999999</v>
      </c>
    </row>
    <row r="645" spans="1:17" x14ac:dyDescent="0.3">
      <c r="A645" s="9">
        <v>44936</v>
      </c>
      <c r="B645" s="7" t="s">
        <v>24</v>
      </c>
      <c r="C645" s="7">
        <v>4</v>
      </c>
      <c r="D645" s="7" t="s">
        <v>25</v>
      </c>
      <c r="E645" s="7">
        <v>2</v>
      </c>
      <c r="F645" s="7"/>
      <c r="G645" s="6">
        <f t="shared" si="20"/>
        <v>-2</v>
      </c>
      <c r="H645">
        <f t="shared" si="21"/>
        <v>6</v>
      </c>
      <c r="J645">
        <f>VLOOKUP(D645,'Test Data'!$A$1:$N$33,10,FALSE)</f>
        <v>39.840338825608846</v>
      </c>
      <c r="K645">
        <f>VLOOKUP(B645,'Test Data'!$A$1:$N$33,10,FALSE)</f>
        <v>-22.036975171338725</v>
      </c>
      <c r="L645">
        <f>VLOOKUP(D645,'Test Data'!$A$1:$N$33,13,FALSE)</f>
        <v>27.305142857142851</v>
      </c>
      <c r="M645">
        <f>VLOOKUP(B645,'Test Data'!$A$1:$N$33,13,FALSE)</f>
        <v>-3.3074285714285723</v>
      </c>
      <c r="N645">
        <f>VLOOKUP(D645,'Test Data'!$A$1:$N$33,14,FALSE)</f>
        <v>9.8724999999999987</v>
      </c>
      <c r="O645">
        <f>VLOOKUP(B645,'Test Data'!$A$1:$N$33,14,FALSE)</f>
        <v>7.9775000000000027</v>
      </c>
      <c r="P645">
        <f>VLOOKUP(B645,'Test Data'!$A$1:$G$33,7,FALSE)</f>
        <v>43.370999999999995</v>
      </c>
      <c r="Q645">
        <f>VLOOKUP(D645,'Test Data'!$A$1:$G$33,7,FALSE)</f>
        <v>45.057000000000002</v>
      </c>
    </row>
    <row r="646" spans="1:17" x14ac:dyDescent="0.3">
      <c r="A646" s="8">
        <v>44936</v>
      </c>
      <c r="B646" s="6" t="s">
        <v>34</v>
      </c>
      <c r="C646" s="6">
        <v>4</v>
      </c>
      <c r="D646" s="6" t="s">
        <v>13</v>
      </c>
      <c r="E646" s="6">
        <v>3</v>
      </c>
      <c r="F646" s="6"/>
      <c r="G646" s="6">
        <f t="shared" si="20"/>
        <v>-1</v>
      </c>
      <c r="H646">
        <f t="shared" si="21"/>
        <v>7</v>
      </c>
      <c r="J646">
        <f>VLOOKUP(D646,'Test Data'!$A$1:$N$33,10,FALSE)</f>
        <v>84.208897650180759</v>
      </c>
      <c r="K646">
        <f>VLOOKUP(B646,'Test Data'!$A$1:$N$33,10,FALSE)</f>
        <v>102.7335900621118</v>
      </c>
      <c r="L646">
        <f>VLOOKUP(D646,'Test Data'!$A$1:$N$33,13,FALSE)</f>
        <v>-1.7542857142857149</v>
      </c>
      <c r="M646">
        <f>VLOOKUP(B646,'Test Data'!$A$1:$N$33,13,FALSE)</f>
        <v>3.6628571428571433</v>
      </c>
      <c r="N646">
        <f>VLOOKUP(D646,'Test Data'!$A$1:$N$33,14,FALSE)</f>
        <v>6.9050000000000047</v>
      </c>
      <c r="O646">
        <f>VLOOKUP(B646,'Test Data'!$A$1:$N$33,14,FALSE)</f>
        <v>8.9399999999999977</v>
      </c>
      <c r="P646">
        <f>VLOOKUP(B646,'Test Data'!$A$1:$G$33,7,FALSE)</f>
        <v>50.25</v>
      </c>
      <c r="Q646">
        <f>VLOOKUP(D646,'Test Data'!$A$1:$G$33,7,FALSE)</f>
        <v>46.412999999999997</v>
      </c>
    </row>
    <row r="647" spans="1:17" x14ac:dyDescent="0.3">
      <c r="A647" s="9">
        <v>44936</v>
      </c>
      <c r="B647" s="7" t="s">
        <v>15</v>
      </c>
      <c r="C647" s="7">
        <v>5</v>
      </c>
      <c r="D647" s="7" t="s">
        <v>18</v>
      </c>
      <c r="E647" s="7">
        <v>3</v>
      </c>
      <c r="F647" s="7"/>
      <c r="G647" s="6">
        <f t="shared" si="20"/>
        <v>-2</v>
      </c>
      <c r="H647">
        <f t="shared" si="21"/>
        <v>8</v>
      </c>
      <c r="J647">
        <f>VLOOKUP(D647,'Test Data'!$A$1:$N$33,10,FALSE)</f>
        <v>146.30396690681772</v>
      </c>
      <c r="K647">
        <f>VLOOKUP(B647,'Test Data'!$A$1:$N$33,10,FALSE)</f>
        <v>139.03583232323234</v>
      </c>
      <c r="L647">
        <f>VLOOKUP(D647,'Test Data'!$A$1:$N$33,13,FALSE)</f>
        <v>-7.4811428571428538</v>
      </c>
      <c r="M647">
        <f>VLOOKUP(B647,'Test Data'!$A$1:$N$33,13,FALSE)</f>
        <v>12.76</v>
      </c>
      <c r="N647">
        <f>VLOOKUP(D647,'Test Data'!$A$1:$N$33,14,FALSE)</f>
        <v>12.412499999999998</v>
      </c>
      <c r="O647">
        <f>VLOOKUP(B647,'Test Data'!$A$1:$N$33,14,FALSE)</f>
        <v>16.397500000000001</v>
      </c>
      <c r="P647">
        <f>VLOOKUP(B647,'Test Data'!$A$1:$G$33,7,FALSE)</f>
        <v>53.043999999999997</v>
      </c>
      <c r="Q647">
        <f>VLOOKUP(D647,'Test Data'!$A$1:$G$33,7,FALSE)</f>
        <v>55.962999999999994</v>
      </c>
    </row>
    <row r="648" spans="1:17" x14ac:dyDescent="0.3">
      <c r="A648" s="8">
        <v>44936</v>
      </c>
      <c r="B648" s="6" t="s">
        <v>31</v>
      </c>
      <c r="C648" s="6">
        <v>5</v>
      </c>
      <c r="D648" s="6" t="s">
        <v>11</v>
      </c>
      <c r="E648" s="6">
        <v>4</v>
      </c>
      <c r="F648" s="6"/>
      <c r="G648" s="6">
        <f t="shared" si="20"/>
        <v>-1</v>
      </c>
      <c r="H648">
        <f t="shared" si="21"/>
        <v>9</v>
      </c>
      <c r="J648">
        <f>VLOOKUP(D648,'Test Data'!$A$1:$N$33,10,FALSE)</f>
        <v>141.70098544061301</v>
      </c>
      <c r="K648">
        <f>VLOOKUP(B648,'Test Data'!$A$1:$N$33,10,FALSE)</f>
        <v>122.69680256187354</v>
      </c>
      <c r="L648">
        <f>VLOOKUP(D648,'Test Data'!$A$1:$N$33,13,FALSE)</f>
        <v>23.155428571428573</v>
      </c>
      <c r="M648">
        <f>VLOOKUP(B648,'Test Data'!$A$1:$N$33,13,FALSE)</f>
        <v>24.367999999999999</v>
      </c>
      <c r="N648">
        <f>VLOOKUP(D648,'Test Data'!$A$1:$N$33,14,FALSE)</f>
        <v>13.1175</v>
      </c>
      <c r="O648">
        <f>VLOOKUP(B648,'Test Data'!$A$1:$N$33,14,FALSE)</f>
        <v>9.4549999999999983</v>
      </c>
      <c r="P648">
        <f>VLOOKUP(B648,'Test Data'!$A$1:$G$33,7,FALSE)</f>
        <v>54.636500000000005</v>
      </c>
      <c r="Q648">
        <f>VLOOKUP(D648,'Test Data'!$A$1:$G$33,7,FALSE)</f>
        <v>53.156500000000001</v>
      </c>
    </row>
    <row r="649" spans="1:17" x14ac:dyDescent="0.3">
      <c r="A649" s="9">
        <v>44936</v>
      </c>
      <c r="B649" s="7" t="s">
        <v>23</v>
      </c>
      <c r="C649" s="7">
        <v>5</v>
      </c>
      <c r="D649" s="7" t="s">
        <v>19</v>
      </c>
      <c r="E649" s="7">
        <v>7</v>
      </c>
      <c r="F649" s="7"/>
      <c r="G649" s="6">
        <f t="shared" si="20"/>
        <v>2</v>
      </c>
      <c r="H649">
        <f t="shared" si="21"/>
        <v>12</v>
      </c>
      <c r="J649">
        <f>VLOOKUP(D649,'Test Data'!$A$1:$N$33,10,FALSE)</f>
        <v>87.364379749166758</v>
      </c>
      <c r="K649">
        <f>VLOOKUP(B649,'Test Data'!$A$1:$N$33,10,FALSE)</f>
        <v>108.81431168831168</v>
      </c>
      <c r="L649">
        <f>VLOOKUP(D649,'Test Data'!$A$1:$N$33,13,FALSE)</f>
        <v>13.821714285714281</v>
      </c>
      <c r="M649">
        <f>VLOOKUP(B649,'Test Data'!$A$1:$N$33,13,FALSE)</f>
        <v>37.825142857142851</v>
      </c>
      <c r="N649">
        <f>VLOOKUP(D649,'Test Data'!$A$1:$N$33,14,FALSE)</f>
        <v>10.832500000000003</v>
      </c>
      <c r="O649">
        <f>VLOOKUP(B649,'Test Data'!$A$1:$N$33,14,FALSE)</f>
        <v>7.2100000000000044</v>
      </c>
      <c r="P649">
        <f>VLOOKUP(B649,'Test Data'!$A$1:$G$33,7,FALSE)</f>
        <v>50.827500000000001</v>
      </c>
      <c r="Q649">
        <f>VLOOKUP(D649,'Test Data'!$A$1:$G$33,7,FALSE)</f>
        <v>45.319500000000005</v>
      </c>
    </row>
    <row r="650" spans="1:17" x14ac:dyDescent="0.3">
      <c r="A650" s="8">
        <v>44936</v>
      </c>
      <c r="B650" s="6" t="s">
        <v>30</v>
      </c>
      <c r="C650" s="6">
        <v>2</v>
      </c>
      <c r="D650" s="6" t="s">
        <v>16</v>
      </c>
      <c r="E650" s="6">
        <v>1</v>
      </c>
      <c r="F650" s="6" t="s">
        <v>35</v>
      </c>
      <c r="G650" s="6">
        <f t="shared" si="20"/>
        <v>-1</v>
      </c>
      <c r="H650">
        <f t="shared" si="21"/>
        <v>3</v>
      </c>
      <c r="J650">
        <f>VLOOKUP(D650,'Test Data'!$A$1:$N$33,10,FALSE)</f>
        <v>63.730171402644544</v>
      </c>
      <c r="K650">
        <f>VLOOKUP(B650,'Test Data'!$A$1:$N$33,10,FALSE)</f>
        <v>143.23803174603177</v>
      </c>
      <c r="L650">
        <f>VLOOKUP(D650,'Test Data'!$A$1:$N$33,13,FALSE)</f>
        <v>50.068571428571417</v>
      </c>
      <c r="M650">
        <f>VLOOKUP(B650,'Test Data'!$A$1:$N$33,13,FALSE)</f>
        <v>16.389714285714284</v>
      </c>
      <c r="N650">
        <f>VLOOKUP(D650,'Test Data'!$A$1:$N$33,14,FALSE)</f>
        <v>8.764999999999997</v>
      </c>
      <c r="O650">
        <f>VLOOKUP(B650,'Test Data'!$A$1:$N$33,14,FALSE)</f>
        <v>17.792499999999997</v>
      </c>
      <c r="P650">
        <f>VLOOKUP(B650,'Test Data'!$A$1:$G$33,7,FALSE)</f>
        <v>53.600500000000004</v>
      </c>
      <c r="Q650">
        <f>VLOOKUP(D650,'Test Data'!$A$1:$G$33,7,FALSE)</f>
        <v>50.204499999999996</v>
      </c>
    </row>
    <row r="651" spans="1:17" x14ac:dyDescent="0.3">
      <c r="A651" s="9">
        <v>44936</v>
      </c>
      <c r="B651" s="7" t="s">
        <v>28</v>
      </c>
      <c r="C651" s="7">
        <v>3</v>
      </c>
      <c r="D651" s="7" t="s">
        <v>17</v>
      </c>
      <c r="E651" s="7">
        <v>4</v>
      </c>
      <c r="F651" s="7" t="s">
        <v>35</v>
      </c>
      <c r="G651" s="6">
        <f t="shared" si="20"/>
        <v>1</v>
      </c>
      <c r="H651">
        <f t="shared" si="21"/>
        <v>7</v>
      </c>
      <c r="J651">
        <f>VLOOKUP(D651,'Test Data'!$A$1:$N$33,10,FALSE)</f>
        <v>136.54911843711844</v>
      </c>
      <c r="K651">
        <f>VLOOKUP(B651,'Test Data'!$A$1:$N$33,10,FALSE)</f>
        <v>102.79954013918658</v>
      </c>
      <c r="L651">
        <f>VLOOKUP(D651,'Test Data'!$A$1:$N$33,13,FALSE)</f>
        <v>33.722285714285711</v>
      </c>
      <c r="M651">
        <f>VLOOKUP(B651,'Test Data'!$A$1:$N$33,13,FALSE)</f>
        <v>17.073142857142859</v>
      </c>
      <c r="N651">
        <f>VLOOKUP(D651,'Test Data'!$A$1:$N$33,14,FALSE)</f>
        <v>18.827500000000001</v>
      </c>
      <c r="O651">
        <f>VLOOKUP(B651,'Test Data'!$A$1:$N$33,14,FALSE)</f>
        <v>7.7174999999999976</v>
      </c>
      <c r="P651">
        <f>VLOOKUP(B651,'Test Data'!$A$1:$G$33,7,FALSE)</f>
        <v>51.605000000000004</v>
      </c>
      <c r="Q651">
        <f>VLOOKUP(D651,'Test Data'!$A$1:$G$33,7,FALSE)</f>
        <v>49.573999999999998</v>
      </c>
    </row>
    <row r="652" spans="1:17" x14ac:dyDescent="0.3">
      <c r="A652" s="8">
        <v>44936</v>
      </c>
      <c r="B652" s="6" t="s">
        <v>8</v>
      </c>
      <c r="C652" s="6">
        <v>4</v>
      </c>
      <c r="D652" s="6" t="s">
        <v>3</v>
      </c>
      <c r="E652" s="6">
        <v>5</v>
      </c>
      <c r="F652" s="6"/>
      <c r="G652" s="6">
        <f t="shared" si="20"/>
        <v>1</v>
      </c>
      <c r="H652">
        <f t="shared" si="21"/>
        <v>9</v>
      </c>
      <c r="J652">
        <f>VLOOKUP(D652,'Test Data'!$A$1:$N$33,10,FALSE)</f>
        <v>86.128930481283419</v>
      </c>
      <c r="K652">
        <f>VLOOKUP(B652,'Test Data'!$A$1:$N$33,10,FALSE)</f>
        <v>113.56726902166196</v>
      </c>
      <c r="L652">
        <f>VLOOKUP(D652,'Test Data'!$A$1:$N$33,13,FALSE)</f>
        <v>42.425142857142845</v>
      </c>
      <c r="M652">
        <f>VLOOKUP(B652,'Test Data'!$A$1:$N$33,13,FALSE)</f>
        <v>19.098285714285709</v>
      </c>
      <c r="N652">
        <f>VLOOKUP(D652,'Test Data'!$A$1:$N$33,14,FALSE)</f>
        <v>7.7924999999999969</v>
      </c>
      <c r="O652">
        <f>VLOOKUP(B652,'Test Data'!$A$1:$N$33,14,FALSE)</f>
        <v>11.739999999999998</v>
      </c>
      <c r="P652">
        <f>VLOOKUP(B652,'Test Data'!$A$1:$G$33,7,FALSE)</f>
        <v>48.032499999999999</v>
      </c>
      <c r="Q652">
        <f>VLOOKUP(D652,'Test Data'!$A$1:$G$33,7,FALSE)</f>
        <v>53.312000000000005</v>
      </c>
    </row>
    <row r="653" spans="1:17" x14ac:dyDescent="0.3">
      <c r="A653" s="9">
        <v>44936</v>
      </c>
      <c r="B653" s="7" t="s">
        <v>22</v>
      </c>
      <c r="C653" s="7">
        <v>3</v>
      </c>
      <c r="D653" s="7" t="s">
        <v>10</v>
      </c>
      <c r="E653" s="7">
        <v>4</v>
      </c>
      <c r="F653" s="7" t="s">
        <v>36</v>
      </c>
      <c r="G653" s="6">
        <f t="shared" si="20"/>
        <v>1</v>
      </c>
      <c r="H653">
        <f t="shared" si="21"/>
        <v>7</v>
      </c>
      <c r="J653">
        <f>VLOOKUP(D653,'Test Data'!$A$1:$N$33,10,FALSE)</f>
        <v>49.127093802118544</v>
      </c>
      <c r="K653">
        <f>VLOOKUP(B653,'Test Data'!$A$1:$N$33,10,FALSE)</f>
        <v>74.976702286219535</v>
      </c>
      <c r="L653">
        <f>VLOOKUP(D653,'Test Data'!$A$1:$N$33,13,FALSE)</f>
        <v>12.201142857142857</v>
      </c>
      <c r="M653">
        <f>VLOOKUP(B653,'Test Data'!$A$1:$N$33,13,FALSE)</f>
        <v>-0.72571428571428664</v>
      </c>
      <c r="N653">
        <f>VLOOKUP(D653,'Test Data'!$A$1:$N$33,14,FALSE)</f>
        <v>1.5749999999999993</v>
      </c>
      <c r="O653">
        <f>VLOOKUP(B653,'Test Data'!$A$1:$N$33,14,FALSE)</f>
        <v>7.3575000000000017</v>
      </c>
      <c r="P653">
        <f>VLOOKUP(B653,'Test Data'!$A$1:$G$33,7,FALSE)</f>
        <v>52.762500000000003</v>
      </c>
      <c r="Q653">
        <f>VLOOKUP(D653,'Test Data'!$A$1:$G$33,7,FALSE)</f>
        <v>45.790499999999994</v>
      </c>
    </row>
    <row r="654" spans="1:17" x14ac:dyDescent="0.3">
      <c r="A654" s="8">
        <v>44936</v>
      </c>
      <c r="B654" s="6" t="s">
        <v>20</v>
      </c>
      <c r="C654" s="6">
        <v>3</v>
      </c>
      <c r="D654" s="6" t="s">
        <v>7</v>
      </c>
      <c r="E654" s="6">
        <v>6</v>
      </c>
      <c r="F654" s="6"/>
      <c r="G654" s="6">
        <f t="shared" si="20"/>
        <v>3</v>
      </c>
      <c r="H654">
        <f t="shared" si="21"/>
        <v>9</v>
      </c>
      <c r="J654">
        <f>VLOOKUP(D654,'Test Data'!$A$1:$N$33,10,FALSE)</f>
        <v>111.27740775464804</v>
      </c>
      <c r="K654">
        <f>VLOOKUP(B654,'Test Data'!$A$1:$N$33,10,FALSE)</f>
        <v>40.403777624346652</v>
      </c>
      <c r="L654">
        <f>VLOOKUP(D654,'Test Data'!$A$1:$N$33,13,FALSE)</f>
        <v>4.7725714285714282</v>
      </c>
      <c r="M654">
        <f>VLOOKUP(B654,'Test Data'!$A$1:$N$33,13,FALSE)</f>
        <v>1.0045714285714276</v>
      </c>
      <c r="N654">
        <f>VLOOKUP(D654,'Test Data'!$A$1:$N$33,14,FALSE)</f>
        <v>17.254999999999999</v>
      </c>
      <c r="O654">
        <f>VLOOKUP(B654,'Test Data'!$A$1:$N$33,14,FALSE)</f>
        <v>6.6625000000000014</v>
      </c>
      <c r="P654">
        <f>VLOOKUP(B654,'Test Data'!$A$1:$G$33,7,FALSE)</f>
        <v>45.282499999999999</v>
      </c>
      <c r="Q654">
        <f>VLOOKUP(D654,'Test Data'!$A$1:$G$33,7,FALSE)</f>
        <v>51.508500000000005</v>
      </c>
    </row>
    <row r="655" spans="1:17" x14ac:dyDescent="0.3">
      <c r="A655" s="9">
        <v>44937</v>
      </c>
      <c r="B655" s="7" t="s">
        <v>9</v>
      </c>
      <c r="C655" s="7">
        <v>6</v>
      </c>
      <c r="D655" s="7" t="s">
        <v>26</v>
      </c>
      <c r="E655" s="7">
        <v>2</v>
      </c>
      <c r="F655" s="7"/>
      <c r="G655" s="6">
        <f t="shared" si="20"/>
        <v>-4</v>
      </c>
      <c r="H655">
        <f t="shared" si="21"/>
        <v>8</v>
      </c>
      <c r="J655">
        <f>VLOOKUP(D655,'Test Data'!$A$1:$N$33,10,FALSE)</f>
        <v>-4.6858997148042523</v>
      </c>
      <c r="K655">
        <f>VLOOKUP(B655,'Test Data'!$A$1:$N$33,10,FALSE)</f>
        <v>168.59416263736261</v>
      </c>
      <c r="L655">
        <f>VLOOKUP(D655,'Test Data'!$A$1:$N$33,13,FALSE)</f>
        <v>0.628571428571429</v>
      </c>
      <c r="M655">
        <f>VLOOKUP(B655,'Test Data'!$A$1:$N$33,13,FALSE)</f>
        <v>-11.399999999999999</v>
      </c>
      <c r="N655">
        <f>VLOOKUP(D655,'Test Data'!$A$1:$N$33,14,FALSE)</f>
        <v>6.8450000000000024</v>
      </c>
      <c r="O655">
        <f>VLOOKUP(B655,'Test Data'!$A$1:$N$33,14,FALSE)</f>
        <v>19.89</v>
      </c>
      <c r="P655">
        <f>VLOOKUP(B655,'Test Data'!$A$1:$G$33,7,FALSE)</f>
        <v>58.694500000000005</v>
      </c>
      <c r="Q655">
        <f>VLOOKUP(D655,'Test Data'!$A$1:$G$33,7,FALSE)</f>
        <v>43.948500000000003</v>
      </c>
    </row>
    <row r="656" spans="1:17" x14ac:dyDescent="0.3">
      <c r="A656" s="8">
        <v>44937</v>
      </c>
      <c r="B656" s="6" t="s">
        <v>24</v>
      </c>
      <c r="C656" s="6">
        <v>3</v>
      </c>
      <c r="D656" s="6" t="s">
        <v>29</v>
      </c>
      <c r="E656" s="6">
        <v>4</v>
      </c>
      <c r="F656" s="6"/>
      <c r="G656" s="6">
        <f t="shared" si="20"/>
        <v>1</v>
      </c>
      <c r="H656">
        <f t="shared" si="21"/>
        <v>7</v>
      </c>
      <c r="J656">
        <f>VLOOKUP(D656,'Test Data'!$A$1:$N$33,10,FALSE)</f>
        <v>167.6953685618729</v>
      </c>
      <c r="K656">
        <f>VLOOKUP(B656,'Test Data'!$A$1:$N$33,10,FALSE)</f>
        <v>-22.036975171338725</v>
      </c>
      <c r="L656">
        <f>VLOOKUP(D656,'Test Data'!$A$1:$N$33,13,FALSE)</f>
        <v>13.393142857142854</v>
      </c>
      <c r="M656">
        <f>VLOOKUP(B656,'Test Data'!$A$1:$N$33,13,FALSE)</f>
        <v>-3.3074285714285723</v>
      </c>
      <c r="N656">
        <f>VLOOKUP(D656,'Test Data'!$A$1:$N$33,14,FALSE)</f>
        <v>14.0275</v>
      </c>
      <c r="O656">
        <f>VLOOKUP(B656,'Test Data'!$A$1:$N$33,14,FALSE)</f>
        <v>7.9775000000000027</v>
      </c>
      <c r="P656">
        <f>VLOOKUP(B656,'Test Data'!$A$1:$G$33,7,FALSE)</f>
        <v>43.370999999999995</v>
      </c>
      <c r="Q656">
        <f>VLOOKUP(D656,'Test Data'!$A$1:$G$33,7,FALSE)</f>
        <v>55.707499999999996</v>
      </c>
    </row>
    <row r="657" spans="1:17" x14ac:dyDescent="0.3">
      <c r="A657" s="9">
        <v>44937</v>
      </c>
      <c r="B657" s="7" t="s">
        <v>12</v>
      </c>
      <c r="C657" s="7">
        <v>3</v>
      </c>
      <c r="D657" s="7" t="s">
        <v>4</v>
      </c>
      <c r="E657" s="7">
        <v>5</v>
      </c>
      <c r="F657" s="7"/>
      <c r="G657" s="6">
        <f t="shared" si="20"/>
        <v>2</v>
      </c>
      <c r="H657">
        <f t="shared" si="21"/>
        <v>8</v>
      </c>
      <c r="J657">
        <f>VLOOKUP(D657,'Test Data'!$A$1:$N$33,10,FALSE)</f>
        <v>88.222810330423755</v>
      </c>
      <c r="K657">
        <f>VLOOKUP(B657,'Test Data'!$A$1:$N$33,10,FALSE)</f>
        <v>53.979766020169095</v>
      </c>
      <c r="L657">
        <f>VLOOKUP(D657,'Test Data'!$A$1:$N$33,13,FALSE)</f>
        <v>15.506285714285713</v>
      </c>
      <c r="M657">
        <f>VLOOKUP(B657,'Test Data'!$A$1:$N$33,13,FALSE)</f>
        <v>19.751999999999999</v>
      </c>
      <c r="N657">
        <f>VLOOKUP(D657,'Test Data'!$A$1:$N$33,14,FALSE)</f>
        <v>3.3900000000000006</v>
      </c>
      <c r="O657">
        <f>VLOOKUP(B657,'Test Data'!$A$1:$N$33,14,FALSE)</f>
        <v>5.9175000000000004</v>
      </c>
      <c r="P657">
        <f>VLOOKUP(B657,'Test Data'!$A$1:$G$33,7,FALSE)</f>
        <v>48.340999999999994</v>
      </c>
      <c r="Q657">
        <f>VLOOKUP(D657,'Test Data'!$A$1:$G$33,7,FALSE)</f>
        <v>51.642000000000003</v>
      </c>
    </row>
    <row r="658" spans="1:17" x14ac:dyDescent="0.3">
      <c r="A658" s="8">
        <v>44937</v>
      </c>
      <c r="B658" s="6" t="s">
        <v>21</v>
      </c>
      <c r="C658" s="6">
        <v>1</v>
      </c>
      <c r="D658" s="6" t="s">
        <v>5</v>
      </c>
      <c r="E658" s="6">
        <v>2</v>
      </c>
      <c r="F658" s="6"/>
      <c r="G658" s="6">
        <f t="shared" si="20"/>
        <v>1</v>
      </c>
      <c r="H658">
        <f t="shared" si="21"/>
        <v>3</v>
      </c>
      <c r="J658">
        <f>VLOOKUP(D658,'Test Data'!$A$1:$N$33,10,FALSE)</f>
        <v>101.36763398692811</v>
      </c>
      <c r="K658">
        <f>VLOOKUP(B658,'Test Data'!$A$1:$N$33,10,FALSE)</f>
        <v>76.409007752840552</v>
      </c>
      <c r="L658">
        <f>VLOOKUP(D658,'Test Data'!$A$1:$N$33,13,FALSE)</f>
        <v>22.968</v>
      </c>
      <c r="M658">
        <f>VLOOKUP(B658,'Test Data'!$A$1:$N$33,13,FALSE)</f>
        <v>31.026285714285713</v>
      </c>
      <c r="N658">
        <f>VLOOKUP(D658,'Test Data'!$A$1:$N$33,14,FALSE)</f>
        <v>16.109999999999996</v>
      </c>
      <c r="O658">
        <f>VLOOKUP(B658,'Test Data'!$A$1:$N$33,14,FALSE)</f>
        <v>8.9650000000000034</v>
      </c>
      <c r="P658">
        <f>VLOOKUP(B658,'Test Data'!$A$1:$G$33,7,FALSE)</f>
        <v>50.613</v>
      </c>
      <c r="Q658">
        <f>VLOOKUP(D658,'Test Data'!$A$1:$G$33,7,FALSE)</f>
        <v>50.840499999999999</v>
      </c>
    </row>
    <row r="659" spans="1:17" x14ac:dyDescent="0.3">
      <c r="A659" s="9">
        <v>44938</v>
      </c>
      <c r="B659" s="7" t="s">
        <v>32</v>
      </c>
      <c r="C659" s="7">
        <v>5</v>
      </c>
      <c r="D659" s="7" t="s">
        <v>25</v>
      </c>
      <c r="E659" s="7">
        <v>3</v>
      </c>
      <c r="F659" s="7"/>
      <c r="G659" s="6">
        <f t="shared" si="20"/>
        <v>-2</v>
      </c>
      <c r="H659">
        <f t="shared" si="21"/>
        <v>8</v>
      </c>
      <c r="J659">
        <f>VLOOKUP(D659,'Test Data'!$A$1:$N$33,10,FALSE)</f>
        <v>39.840338825608846</v>
      </c>
      <c r="K659">
        <f>VLOOKUP(B659,'Test Data'!$A$1:$N$33,10,FALSE)</f>
        <v>124.79930909090909</v>
      </c>
      <c r="L659">
        <f>VLOOKUP(D659,'Test Data'!$A$1:$N$33,13,FALSE)</f>
        <v>27.305142857142851</v>
      </c>
      <c r="M659">
        <f>VLOOKUP(B659,'Test Data'!$A$1:$N$33,13,FALSE)</f>
        <v>-8.6491428571428539</v>
      </c>
      <c r="N659">
        <f>VLOOKUP(D659,'Test Data'!$A$1:$N$33,14,FALSE)</f>
        <v>9.8724999999999987</v>
      </c>
      <c r="O659">
        <f>VLOOKUP(B659,'Test Data'!$A$1:$N$33,14,FALSE)</f>
        <v>8.41</v>
      </c>
      <c r="P659">
        <f>VLOOKUP(B659,'Test Data'!$A$1:$G$33,7,FALSE)</f>
        <v>49.713999999999999</v>
      </c>
      <c r="Q659">
        <f>VLOOKUP(D659,'Test Data'!$A$1:$G$33,7,FALSE)</f>
        <v>45.057000000000002</v>
      </c>
    </row>
    <row r="660" spans="1:17" x14ac:dyDescent="0.3">
      <c r="A660" s="8">
        <v>44938</v>
      </c>
      <c r="B660" s="6" t="s">
        <v>34</v>
      </c>
      <c r="C660" s="6">
        <v>3</v>
      </c>
      <c r="D660" s="6" t="s">
        <v>14</v>
      </c>
      <c r="E660" s="6">
        <v>0</v>
      </c>
      <c r="F660" s="6"/>
      <c r="G660" s="6">
        <f t="shared" si="20"/>
        <v>-3</v>
      </c>
      <c r="H660">
        <f t="shared" si="21"/>
        <v>3</v>
      </c>
      <c r="J660">
        <f>VLOOKUP(D660,'Test Data'!$A$1:$N$33,10,FALSE)</f>
        <v>136.98197199901549</v>
      </c>
      <c r="K660">
        <f>VLOOKUP(B660,'Test Data'!$A$1:$N$33,10,FALSE)</f>
        <v>102.7335900621118</v>
      </c>
      <c r="L660">
        <f>VLOOKUP(D660,'Test Data'!$A$1:$N$33,13,FALSE)</f>
        <v>60.471999999999994</v>
      </c>
      <c r="M660">
        <f>VLOOKUP(B660,'Test Data'!$A$1:$N$33,13,FALSE)</f>
        <v>3.6628571428571433</v>
      </c>
      <c r="N660">
        <f>VLOOKUP(D660,'Test Data'!$A$1:$N$33,14,FALSE)</f>
        <v>17.717499999999998</v>
      </c>
      <c r="O660">
        <f>VLOOKUP(B660,'Test Data'!$A$1:$N$33,14,FALSE)</f>
        <v>8.9399999999999977</v>
      </c>
      <c r="P660">
        <f>VLOOKUP(B660,'Test Data'!$A$1:$G$33,7,FALSE)</f>
        <v>50.25</v>
      </c>
      <c r="Q660">
        <f>VLOOKUP(D660,'Test Data'!$A$1:$G$33,7,FALSE)</f>
        <v>51.605499999999999</v>
      </c>
    </row>
    <row r="661" spans="1:17" x14ac:dyDescent="0.3">
      <c r="A661" s="9">
        <v>44938</v>
      </c>
      <c r="B661" s="7" t="s">
        <v>23</v>
      </c>
      <c r="C661" s="7">
        <v>4</v>
      </c>
      <c r="D661" s="7" t="s">
        <v>13</v>
      </c>
      <c r="E661" s="7">
        <v>2</v>
      </c>
      <c r="F661" s="7"/>
      <c r="G661" s="6">
        <f t="shared" si="20"/>
        <v>-2</v>
      </c>
      <c r="H661">
        <f t="shared" si="21"/>
        <v>6</v>
      </c>
      <c r="J661">
        <f>VLOOKUP(D661,'Test Data'!$A$1:$N$33,10,FALSE)</f>
        <v>84.208897650180759</v>
      </c>
      <c r="K661">
        <f>VLOOKUP(B661,'Test Data'!$A$1:$N$33,10,FALSE)</f>
        <v>108.81431168831168</v>
      </c>
      <c r="L661">
        <f>VLOOKUP(D661,'Test Data'!$A$1:$N$33,13,FALSE)</f>
        <v>-1.7542857142857149</v>
      </c>
      <c r="M661">
        <f>VLOOKUP(B661,'Test Data'!$A$1:$N$33,13,FALSE)</f>
        <v>37.825142857142851</v>
      </c>
      <c r="N661">
        <f>VLOOKUP(D661,'Test Data'!$A$1:$N$33,14,FALSE)</f>
        <v>6.9050000000000047</v>
      </c>
      <c r="O661">
        <f>VLOOKUP(B661,'Test Data'!$A$1:$N$33,14,FALSE)</f>
        <v>7.2100000000000044</v>
      </c>
      <c r="P661">
        <f>VLOOKUP(B661,'Test Data'!$A$1:$G$33,7,FALSE)</f>
        <v>50.827500000000001</v>
      </c>
      <c r="Q661">
        <f>VLOOKUP(D661,'Test Data'!$A$1:$G$33,7,FALSE)</f>
        <v>46.412999999999997</v>
      </c>
    </row>
    <row r="662" spans="1:17" x14ac:dyDescent="0.3">
      <c r="A662" s="8">
        <v>44938</v>
      </c>
      <c r="B662" s="6" t="s">
        <v>18</v>
      </c>
      <c r="C662" s="6">
        <v>6</v>
      </c>
      <c r="D662" s="6" t="s">
        <v>20</v>
      </c>
      <c r="E662" s="6">
        <v>2</v>
      </c>
      <c r="F662" s="6"/>
      <c r="G662" s="6">
        <f t="shared" si="20"/>
        <v>-4</v>
      </c>
      <c r="H662">
        <f t="shared" si="21"/>
        <v>8</v>
      </c>
      <c r="J662">
        <f>VLOOKUP(D662,'Test Data'!$A$1:$N$33,10,FALSE)</f>
        <v>40.403777624346652</v>
      </c>
      <c r="K662">
        <f>VLOOKUP(B662,'Test Data'!$A$1:$N$33,10,FALSE)</f>
        <v>146.30396690681772</v>
      </c>
      <c r="L662">
        <f>VLOOKUP(D662,'Test Data'!$A$1:$N$33,13,FALSE)</f>
        <v>1.0045714285714276</v>
      </c>
      <c r="M662">
        <f>VLOOKUP(B662,'Test Data'!$A$1:$N$33,13,FALSE)</f>
        <v>-7.4811428571428538</v>
      </c>
      <c r="N662">
        <f>VLOOKUP(D662,'Test Data'!$A$1:$N$33,14,FALSE)</f>
        <v>6.6625000000000014</v>
      </c>
      <c r="O662">
        <f>VLOOKUP(B662,'Test Data'!$A$1:$N$33,14,FALSE)</f>
        <v>12.412499999999998</v>
      </c>
      <c r="P662">
        <f>VLOOKUP(B662,'Test Data'!$A$1:$G$33,7,FALSE)</f>
        <v>55.962999999999994</v>
      </c>
      <c r="Q662">
        <f>VLOOKUP(D662,'Test Data'!$A$1:$G$33,7,FALSE)</f>
        <v>45.282499999999999</v>
      </c>
    </row>
    <row r="663" spans="1:17" x14ac:dyDescent="0.3">
      <c r="A663" s="9">
        <v>44938</v>
      </c>
      <c r="B663" s="7" t="s">
        <v>11</v>
      </c>
      <c r="C663" s="7">
        <v>2</v>
      </c>
      <c r="D663" s="7" t="s">
        <v>6</v>
      </c>
      <c r="E663" s="7">
        <v>3</v>
      </c>
      <c r="F663" s="7"/>
      <c r="G663" s="6">
        <f t="shared" si="20"/>
        <v>1</v>
      </c>
      <c r="H663">
        <f t="shared" si="21"/>
        <v>5</v>
      </c>
      <c r="J663">
        <f>VLOOKUP(D663,'Test Data'!$A$1:$N$33,10,FALSE)</f>
        <v>1.760967724928741</v>
      </c>
      <c r="K663">
        <f>VLOOKUP(B663,'Test Data'!$A$1:$N$33,10,FALSE)</f>
        <v>141.70098544061301</v>
      </c>
      <c r="L663">
        <f>VLOOKUP(D663,'Test Data'!$A$1:$N$33,13,FALSE)</f>
        <v>5.3714285714285701</v>
      </c>
      <c r="M663">
        <f>VLOOKUP(B663,'Test Data'!$A$1:$N$33,13,FALSE)</f>
        <v>23.155428571428573</v>
      </c>
      <c r="N663">
        <f>VLOOKUP(D663,'Test Data'!$A$1:$N$33,14,FALSE)</f>
        <v>1.1374999999999975</v>
      </c>
      <c r="O663">
        <f>VLOOKUP(B663,'Test Data'!$A$1:$N$33,14,FALSE)</f>
        <v>13.1175</v>
      </c>
      <c r="P663">
        <f>VLOOKUP(B663,'Test Data'!$A$1:$G$33,7,FALSE)</f>
        <v>53.156500000000001</v>
      </c>
      <c r="Q663">
        <f>VLOOKUP(D663,'Test Data'!$A$1:$G$33,7,FALSE)</f>
        <v>39.211500000000001</v>
      </c>
    </row>
    <row r="664" spans="1:17" x14ac:dyDescent="0.3">
      <c r="A664" s="8">
        <v>44938</v>
      </c>
      <c r="B664" s="6" t="s">
        <v>5</v>
      </c>
      <c r="C664" s="6">
        <v>1</v>
      </c>
      <c r="D664" s="6" t="s">
        <v>19</v>
      </c>
      <c r="E664" s="6">
        <v>4</v>
      </c>
      <c r="F664" s="6"/>
      <c r="G664" s="6">
        <f t="shared" si="20"/>
        <v>3</v>
      </c>
      <c r="H664">
        <f t="shared" si="21"/>
        <v>5</v>
      </c>
      <c r="J664">
        <f>VLOOKUP(D664,'Test Data'!$A$1:$N$33,10,FALSE)</f>
        <v>87.364379749166758</v>
      </c>
      <c r="K664">
        <f>VLOOKUP(B664,'Test Data'!$A$1:$N$33,10,FALSE)</f>
        <v>101.36763398692811</v>
      </c>
      <c r="L664">
        <f>VLOOKUP(D664,'Test Data'!$A$1:$N$33,13,FALSE)</f>
        <v>13.821714285714281</v>
      </c>
      <c r="M664">
        <f>VLOOKUP(B664,'Test Data'!$A$1:$N$33,13,FALSE)</f>
        <v>22.968</v>
      </c>
      <c r="N664">
        <f>VLOOKUP(D664,'Test Data'!$A$1:$N$33,14,FALSE)</f>
        <v>10.832500000000003</v>
      </c>
      <c r="O664">
        <f>VLOOKUP(B664,'Test Data'!$A$1:$N$33,14,FALSE)</f>
        <v>16.109999999999996</v>
      </c>
      <c r="P664">
        <f>VLOOKUP(B664,'Test Data'!$A$1:$G$33,7,FALSE)</f>
        <v>50.840499999999999</v>
      </c>
      <c r="Q664">
        <f>VLOOKUP(D664,'Test Data'!$A$1:$G$33,7,FALSE)</f>
        <v>45.319500000000005</v>
      </c>
    </row>
    <row r="665" spans="1:17" x14ac:dyDescent="0.3">
      <c r="A665" s="9">
        <v>44938</v>
      </c>
      <c r="B665" s="7" t="s">
        <v>21</v>
      </c>
      <c r="C665" s="7">
        <v>3</v>
      </c>
      <c r="D665" s="7" t="s">
        <v>33</v>
      </c>
      <c r="E665" s="7">
        <v>4</v>
      </c>
      <c r="F665" s="7"/>
      <c r="G665" s="6">
        <f t="shared" si="20"/>
        <v>1</v>
      </c>
      <c r="H665">
        <f t="shared" si="21"/>
        <v>7</v>
      </c>
      <c r="J665">
        <f>VLOOKUP(D665,'Test Data'!$A$1:$N$33,10,FALSE)</f>
        <v>-8.7404366585335467</v>
      </c>
      <c r="K665">
        <f>VLOOKUP(B665,'Test Data'!$A$1:$N$33,10,FALSE)</f>
        <v>76.409007752840552</v>
      </c>
      <c r="L665">
        <f>VLOOKUP(D665,'Test Data'!$A$1:$N$33,13,FALSE)</f>
        <v>26.68571428571428</v>
      </c>
      <c r="M665">
        <f>VLOOKUP(B665,'Test Data'!$A$1:$N$33,13,FALSE)</f>
        <v>31.026285714285713</v>
      </c>
      <c r="N665">
        <f>VLOOKUP(D665,'Test Data'!$A$1:$N$33,14,FALSE)</f>
        <v>2.7825000000000024</v>
      </c>
      <c r="O665">
        <f>VLOOKUP(B665,'Test Data'!$A$1:$N$33,14,FALSE)</f>
        <v>8.9650000000000034</v>
      </c>
      <c r="P665">
        <f>VLOOKUP(B665,'Test Data'!$A$1:$G$33,7,FALSE)</f>
        <v>50.613</v>
      </c>
      <c r="Q665">
        <f>VLOOKUP(D665,'Test Data'!$A$1:$G$33,7,FALSE)</f>
        <v>46.666000000000004</v>
      </c>
    </row>
    <row r="666" spans="1:17" x14ac:dyDescent="0.3">
      <c r="A666" s="8">
        <v>44938</v>
      </c>
      <c r="B666" s="6" t="s">
        <v>28</v>
      </c>
      <c r="C666" s="6">
        <v>3</v>
      </c>
      <c r="D666" s="6" t="s">
        <v>16</v>
      </c>
      <c r="E666" s="6">
        <v>1</v>
      </c>
      <c r="F666" s="6"/>
      <c r="G666" s="6">
        <f t="shared" si="20"/>
        <v>-2</v>
      </c>
      <c r="H666">
        <f t="shared" si="21"/>
        <v>4</v>
      </c>
      <c r="J666">
        <f>VLOOKUP(D666,'Test Data'!$A$1:$N$33,10,FALSE)</f>
        <v>63.730171402644544</v>
      </c>
      <c r="K666">
        <f>VLOOKUP(B666,'Test Data'!$A$1:$N$33,10,FALSE)</f>
        <v>102.79954013918658</v>
      </c>
      <c r="L666">
        <f>VLOOKUP(D666,'Test Data'!$A$1:$N$33,13,FALSE)</f>
        <v>50.068571428571417</v>
      </c>
      <c r="M666">
        <f>VLOOKUP(B666,'Test Data'!$A$1:$N$33,13,FALSE)</f>
        <v>17.073142857142859</v>
      </c>
      <c r="N666">
        <f>VLOOKUP(D666,'Test Data'!$A$1:$N$33,14,FALSE)</f>
        <v>8.764999999999997</v>
      </c>
      <c r="O666">
        <f>VLOOKUP(B666,'Test Data'!$A$1:$N$33,14,FALSE)</f>
        <v>7.7174999999999976</v>
      </c>
      <c r="P666">
        <f>VLOOKUP(B666,'Test Data'!$A$1:$G$33,7,FALSE)</f>
        <v>51.605000000000004</v>
      </c>
      <c r="Q666">
        <f>VLOOKUP(D666,'Test Data'!$A$1:$G$33,7,FALSE)</f>
        <v>50.204499999999996</v>
      </c>
    </row>
    <row r="667" spans="1:17" x14ac:dyDescent="0.3">
      <c r="A667" s="9">
        <v>44938</v>
      </c>
      <c r="B667" s="7" t="s">
        <v>30</v>
      </c>
      <c r="C667" s="7">
        <v>1</v>
      </c>
      <c r="D667" s="7" t="s">
        <v>17</v>
      </c>
      <c r="E667" s="7">
        <v>2</v>
      </c>
      <c r="F667" s="7" t="s">
        <v>36</v>
      </c>
      <c r="G667" s="6">
        <f t="shared" si="20"/>
        <v>1</v>
      </c>
      <c r="H667">
        <f t="shared" si="21"/>
        <v>3</v>
      </c>
      <c r="J667">
        <f>VLOOKUP(D667,'Test Data'!$A$1:$N$33,10,FALSE)</f>
        <v>136.54911843711844</v>
      </c>
      <c r="K667">
        <f>VLOOKUP(B667,'Test Data'!$A$1:$N$33,10,FALSE)</f>
        <v>143.23803174603177</v>
      </c>
      <c r="L667">
        <f>VLOOKUP(D667,'Test Data'!$A$1:$N$33,13,FALSE)</f>
        <v>33.722285714285711</v>
      </c>
      <c r="M667">
        <f>VLOOKUP(B667,'Test Data'!$A$1:$N$33,13,FALSE)</f>
        <v>16.389714285714284</v>
      </c>
      <c r="N667">
        <f>VLOOKUP(D667,'Test Data'!$A$1:$N$33,14,FALSE)</f>
        <v>18.827500000000001</v>
      </c>
      <c r="O667">
        <f>VLOOKUP(B667,'Test Data'!$A$1:$N$33,14,FALSE)</f>
        <v>17.792499999999997</v>
      </c>
      <c r="P667">
        <f>VLOOKUP(B667,'Test Data'!$A$1:$G$33,7,FALSE)</f>
        <v>53.600500000000004</v>
      </c>
      <c r="Q667">
        <f>VLOOKUP(D667,'Test Data'!$A$1:$G$33,7,FALSE)</f>
        <v>49.573999999999998</v>
      </c>
    </row>
    <row r="668" spans="1:17" x14ac:dyDescent="0.3">
      <c r="A668" s="8">
        <v>44938</v>
      </c>
      <c r="B668" s="6" t="s">
        <v>22</v>
      </c>
      <c r="C668" s="6">
        <v>4</v>
      </c>
      <c r="D668" s="6" t="s">
        <v>10</v>
      </c>
      <c r="E668" s="6">
        <v>1</v>
      </c>
      <c r="F668" s="6"/>
      <c r="G668" s="6">
        <f t="shared" si="20"/>
        <v>-3</v>
      </c>
      <c r="H668">
        <f t="shared" si="21"/>
        <v>5</v>
      </c>
      <c r="J668">
        <f>VLOOKUP(D668,'Test Data'!$A$1:$N$33,10,FALSE)</f>
        <v>49.127093802118544</v>
      </c>
      <c r="K668">
        <f>VLOOKUP(B668,'Test Data'!$A$1:$N$33,10,FALSE)</f>
        <v>74.976702286219535</v>
      </c>
      <c r="L668">
        <f>VLOOKUP(D668,'Test Data'!$A$1:$N$33,13,FALSE)</f>
        <v>12.201142857142857</v>
      </c>
      <c r="M668">
        <f>VLOOKUP(B668,'Test Data'!$A$1:$N$33,13,FALSE)</f>
        <v>-0.72571428571428664</v>
      </c>
      <c r="N668">
        <f>VLOOKUP(D668,'Test Data'!$A$1:$N$33,14,FALSE)</f>
        <v>1.5749999999999993</v>
      </c>
      <c r="O668">
        <f>VLOOKUP(B668,'Test Data'!$A$1:$N$33,14,FALSE)</f>
        <v>7.3575000000000017</v>
      </c>
      <c r="P668">
        <f>VLOOKUP(B668,'Test Data'!$A$1:$G$33,7,FALSE)</f>
        <v>52.762500000000003</v>
      </c>
      <c r="Q668">
        <f>VLOOKUP(D668,'Test Data'!$A$1:$G$33,7,FALSE)</f>
        <v>45.790499999999994</v>
      </c>
    </row>
    <row r="669" spans="1:17" x14ac:dyDescent="0.3">
      <c r="A669" s="9">
        <v>44938</v>
      </c>
      <c r="B669" s="7" t="s">
        <v>8</v>
      </c>
      <c r="C669" s="7">
        <v>4</v>
      </c>
      <c r="D669" s="7" t="s">
        <v>7</v>
      </c>
      <c r="E669" s="7">
        <v>5</v>
      </c>
      <c r="F669" s="7"/>
      <c r="G669" s="6">
        <f t="shared" si="20"/>
        <v>1</v>
      </c>
      <c r="H669">
        <f t="shared" si="21"/>
        <v>9</v>
      </c>
      <c r="J669">
        <f>VLOOKUP(D669,'Test Data'!$A$1:$N$33,10,FALSE)</f>
        <v>111.27740775464804</v>
      </c>
      <c r="K669">
        <f>VLOOKUP(B669,'Test Data'!$A$1:$N$33,10,FALSE)</f>
        <v>113.56726902166196</v>
      </c>
      <c r="L669">
        <f>VLOOKUP(D669,'Test Data'!$A$1:$N$33,13,FALSE)</f>
        <v>4.7725714285714282</v>
      </c>
      <c r="M669">
        <f>VLOOKUP(B669,'Test Data'!$A$1:$N$33,13,FALSE)</f>
        <v>19.098285714285709</v>
      </c>
      <c r="N669">
        <f>VLOOKUP(D669,'Test Data'!$A$1:$N$33,14,FALSE)</f>
        <v>17.254999999999999</v>
      </c>
      <c r="O669">
        <f>VLOOKUP(B669,'Test Data'!$A$1:$N$33,14,FALSE)</f>
        <v>11.739999999999998</v>
      </c>
      <c r="P669">
        <f>VLOOKUP(B669,'Test Data'!$A$1:$G$33,7,FALSE)</f>
        <v>48.032499999999999</v>
      </c>
      <c r="Q669">
        <f>VLOOKUP(D669,'Test Data'!$A$1:$G$33,7,FALSE)</f>
        <v>51.508500000000005</v>
      </c>
    </row>
    <row r="670" spans="1:17" x14ac:dyDescent="0.3">
      <c r="A670" s="8">
        <v>44938</v>
      </c>
      <c r="B670" s="6" t="s">
        <v>31</v>
      </c>
      <c r="C670" s="6">
        <v>2</v>
      </c>
      <c r="D670" s="6" t="s">
        <v>27</v>
      </c>
      <c r="E670" s="6">
        <v>4</v>
      </c>
      <c r="F670" s="6"/>
      <c r="G670" s="6">
        <f t="shared" si="20"/>
        <v>2</v>
      </c>
      <c r="H670">
        <f t="shared" si="21"/>
        <v>6</v>
      </c>
      <c r="J670">
        <f>VLOOKUP(D670,'Test Data'!$A$1:$N$33,10,FALSE)</f>
        <v>146.74742788408409</v>
      </c>
      <c r="K670">
        <f>VLOOKUP(B670,'Test Data'!$A$1:$N$33,10,FALSE)</f>
        <v>122.69680256187354</v>
      </c>
      <c r="L670">
        <f>VLOOKUP(D670,'Test Data'!$A$1:$N$33,13,FALSE)</f>
        <v>47.028571428571425</v>
      </c>
      <c r="M670">
        <f>VLOOKUP(B670,'Test Data'!$A$1:$N$33,13,FALSE)</f>
        <v>24.367999999999999</v>
      </c>
      <c r="N670">
        <f>VLOOKUP(D670,'Test Data'!$A$1:$N$33,14,FALSE)</f>
        <v>12.777499999999996</v>
      </c>
      <c r="O670">
        <f>VLOOKUP(B670,'Test Data'!$A$1:$N$33,14,FALSE)</f>
        <v>9.4549999999999983</v>
      </c>
      <c r="P670">
        <f>VLOOKUP(B670,'Test Data'!$A$1:$G$33,7,FALSE)</f>
        <v>54.636500000000005</v>
      </c>
      <c r="Q670">
        <f>VLOOKUP(D670,'Test Data'!$A$1:$G$33,7,FALSE)</f>
        <v>54.585499999999996</v>
      </c>
    </row>
    <row r="671" spans="1:17" x14ac:dyDescent="0.3">
      <c r="A671" s="9">
        <v>44939</v>
      </c>
      <c r="B671" s="7" t="s">
        <v>15</v>
      </c>
      <c r="C671" s="7">
        <v>6</v>
      </c>
      <c r="D671" s="7" t="s">
        <v>26</v>
      </c>
      <c r="E671" s="7">
        <v>2</v>
      </c>
      <c r="F671" s="7"/>
      <c r="G671" s="6">
        <f t="shared" si="20"/>
        <v>-4</v>
      </c>
      <c r="H671">
        <f t="shared" si="21"/>
        <v>8</v>
      </c>
      <c r="J671">
        <f>VLOOKUP(D671,'Test Data'!$A$1:$N$33,10,FALSE)</f>
        <v>-4.6858997148042523</v>
      </c>
      <c r="K671">
        <f>VLOOKUP(B671,'Test Data'!$A$1:$N$33,10,FALSE)</f>
        <v>139.03583232323234</v>
      </c>
      <c r="L671">
        <f>VLOOKUP(D671,'Test Data'!$A$1:$N$33,13,FALSE)</f>
        <v>0.628571428571429</v>
      </c>
      <c r="M671">
        <f>VLOOKUP(B671,'Test Data'!$A$1:$N$33,13,FALSE)</f>
        <v>12.76</v>
      </c>
      <c r="N671">
        <f>VLOOKUP(D671,'Test Data'!$A$1:$N$33,14,FALSE)</f>
        <v>6.8450000000000024</v>
      </c>
      <c r="O671">
        <f>VLOOKUP(B671,'Test Data'!$A$1:$N$33,14,FALSE)</f>
        <v>16.397500000000001</v>
      </c>
      <c r="P671">
        <f>VLOOKUP(B671,'Test Data'!$A$1:$G$33,7,FALSE)</f>
        <v>53.043999999999997</v>
      </c>
      <c r="Q671">
        <f>VLOOKUP(D671,'Test Data'!$A$1:$G$33,7,FALSE)</f>
        <v>43.948500000000003</v>
      </c>
    </row>
    <row r="672" spans="1:17" x14ac:dyDescent="0.3">
      <c r="A672" s="8">
        <v>44939</v>
      </c>
      <c r="B672" s="6" t="s">
        <v>23</v>
      </c>
      <c r="C672" s="6">
        <v>4</v>
      </c>
      <c r="D672" s="6" t="s">
        <v>3</v>
      </c>
      <c r="E672" s="6">
        <v>1</v>
      </c>
      <c r="F672" s="6"/>
      <c r="G672" s="6">
        <f t="shared" si="20"/>
        <v>-3</v>
      </c>
      <c r="H672">
        <f t="shared" si="21"/>
        <v>5</v>
      </c>
      <c r="J672">
        <f>VLOOKUP(D672,'Test Data'!$A$1:$N$33,10,FALSE)</f>
        <v>86.128930481283419</v>
      </c>
      <c r="K672">
        <f>VLOOKUP(B672,'Test Data'!$A$1:$N$33,10,FALSE)</f>
        <v>108.81431168831168</v>
      </c>
      <c r="L672">
        <f>VLOOKUP(D672,'Test Data'!$A$1:$N$33,13,FALSE)</f>
        <v>42.425142857142845</v>
      </c>
      <c r="M672">
        <f>VLOOKUP(B672,'Test Data'!$A$1:$N$33,13,FALSE)</f>
        <v>37.825142857142851</v>
      </c>
      <c r="N672">
        <f>VLOOKUP(D672,'Test Data'!$A$1:$N$33,14,FALSE)</f>
        <v>7.7924999999999969</v>
      </c>
      <c r="O672">
        <f>VLOOKUP(B672,'Test Data'!$A$1:$N$33,14,FALSE)</f>
        <v>7.2100000000000044</v>
      </c>
      <c r="P672">
        <f>VLOOKUP(B672,'Test Data'!$A$1:$G$33,7,FALSE)</f>
        <v>50.827500000000001</v>
      </c>
      <c r="Q672">
        <f>VLOOKUP(D672,'Test Data'!$A$1:$G$33,7,FALSE)</f>
        <v>53.312000000000005</v>
      </c>
    </row>
    <row r="673" spans="1:17" x14ac:dyDescent="0.3">
      <c r="A673" s="9">
        <v>44939</v>
      </c>
      <c r="B673" s="7" t="s">
        <v>9</v>
      </c>
      <c r="C673" s="7">
        <v>7</v>
      </c>
      <c r="D673" s="7" t="s">
        <v>24</v>
      </c>
      <c r="E673" s="7">
        <v>1</v>
      </c>
      <c r="F673" s="7"/>
      <c r="G673" s="6">
        <f t="shared" si="20"/>
        <v>-6</v>
      </c>
      <c r="H673">
        <f t="shared" si="21"/>
        <v>8</v>
      </c>
      <c r="J673">
        <f>VLOOKUP(D673,'Test Data'!$A$1:$N$33,10,FALSE)</f>
        <v>-22.036975171338725</v>
      </c>
      <c r="K673">
        <f>VLOOKUP(B673,'Test Data'!$A$1:$N$33,10,FALSE)</f>
        <v>168.59416263736261</v>
      </c>
      <c r="L673">
        <f>VLOOKUP(D673,'Test Data'!$A$1:$N$33,13,FALSE)</f>
        <v>-3.3074285714285723</v>
      </c>
      <c r="M673">
        <f>VLOOKUP(B673,'Test Data'!$A$1:$N$33,13,FALSE)</f>
        <v>-11.399999999999999</v>
      </c>
      <c r="N673">
        <f>VLOOKUP(D673,'Test Data'!$A$1:$N$33,14,FALSE)</f>
        <v>7.9775000000000027</v>
      </c>
      <c r="O673">
        <f>VLOOKUP(B673,'Test Data'!$A$1:$N$33,14,FALSE)</f>
        <v>19.89</v>
      </c>
      <c r="P673">
        <f>VLOOKUP(B673,'Test Data'!$A$1:$G$33,7,FALSE)</f>
        <v>58.694500000000005</v>
      </c>
      <c r="Q673">
        <f>VLOOKUP(D673,'Test Data'!$A$1:$G$33,7,FALSE)</f>
        <v>43.370999999999995</v>
      </c>
    </row>
    <row r="674" spans="1:17" x14ac:dyDescent="0.3">
      <c r="A674" s="8">
        <v>44940</v>
      </c>
      <c r="B674" s="6" t="s">
        <v>5</v>
      </c>
      <c r="C674" s="6">
        <v>3</v>
      </c>
      <c r="D674" s="6" t="s">
        <v>14</v>
      </c>
      <c r="E674" s="6">
        <v>4</v>
      </c>
      <c r="F674" s="6"/>
      <c r="G674" s="6">
        <f t="shared" si="20"/>
        <v>1</v>
      </c>
      <c r="H674">
        <f t="shared" si="21"/>
        <v>7</v>
      </c>
      <c r="J674">
        <f>VLOOKUP(D674,'Test Data'!$A$1:$N$33,10,FALSE)</f>
        <v>136.98197199901549</v>
      </c>
      <c r="K674">
        <f>VLOOKUP(B674,'Test Data'!$A$1:$N$33,10,FALSE)</f>
        <v>101.36763398692811</v>
      </c>
      <c r="L674">
        <f>VLOOKUP(D674,'Test Data'!$A$1:$N$33,13,FALSE)</f>
        <v>60.471999999999994</v>
      </c>
      <c r="M674">
        <f>VLOOKUP(B674,'Test Data'!$A$1:$N$33,13,FALSE)</f>
        <v>22.968</v>
      </c>
      <c r="N674">
        <f>VLOOKUP(D674,'Test Data'!$A$1:$N$33,14,FALSE)</f>
        <v>17.717499999999998</v>
      </c>
      <c r="O674">
        <f>VLOOKUP(B674,'Test Data'!$A$1:$N$33,14,FALSE)</f>
        <v>16.109999999999996</v>
      </c>
      <c r="P674">
        <f>VLOOKUP(B674,'Test Data'!$A$1:$G$33,7,FALSE)</f>
        <v>50.840499999999999</v>
      </c>
      <c r="Q674">
        <f>VLOOKUP(D674,'Test Data'!$A$1:$G$33,7,FALSE)</f>
        <v>51.605499999999999</v>
      </c>
    </row>
    <row r="675" spans="1:17" x14ac:dyDescent="0.3">
      <c r="A675" s="9">
        <v>44940</v>
      </c>
      <c r="B675" s="7" t="s">
        <v>3</v>
      </c>
      <c r="C675" s="7">
        <v>1</v>
      </c>
      <c r="D675" s="7" t="s">
        <v>18</v>
      </c>
      <c r="E675" s="7">
        <v>2</v>
      </c>
      <c r="F675" s="7"/>
      <c r="G675" s="6">
        <f t="shared" si="20"/>
        <v>1</v>
      </c>
      <c r="H675">
        <f t="shared" si="21"/>
        <v>3</v>
      </c>
      <c r="J675">
        <f>VLOOKUP(D675,'Test Data'!$A$1:$N$33,10,FALSE)</f>
        <v>146.30396690681772</v>
      </c>
      <c r="K675">
        <f>VLOOKUP(B675,'Test Data'!$A$1:$N$33,10,FALSE)</f>
        <v>86.128930481283419</v>
      </c>
      <c r="L675">
        <f>VLOOKUP(D675,'Test Data'!$A$1:$N$33,13,FALSE)</f>
        <v>-7.4811428571428538</v>
      </c>
      <c r="M675">
        <f>VLOOKUP(B675,'Test Data'!$A$1:$N$33,13,FALSE)</f>
        <v>42.425142857142845</v>
      </c>
      <c r="N675">
        <f>VLOOKUP(D675,'Test Data'!$A$1:$N$33,14,FALSE)</f>
        <v>12.412499999999998</v>
      </c>
      <c r="O675">
        <f>VLOOKUP(B675,'Test Data'!$A$1:$N$33,14,FALSE)</f>
        <v>7.7924999999999969</v>
      </c>
      <c r="P675">
        <f>VLOOKUP(B675,'Test Data'!$A$1:$G$33,7,FALSE)</f>
        <v>53.312000000000005</v>
      </c>
      <c r="Q675">
        <f>VLOOKUP(D675,'Test Data'!$A$1:$G$33,7,FALSE)</f>
        <v>55.962999999999994</v>
      </c>
    </row>
    <row r="676" spans="1:17" x14ac:dyDescent="0.3">
      <c r="A676" s="8">
        <v>44940</v>
      </c>
      <c r="B676" s="6" t="s">
        <v>34</v>
      </c>
      <c r="C676" s="6">
        <v>8</v>
      </c>
      <c r="D676" s="6" t="s">
        <v>6</v>
      </c>
      <c r="E676" s="6">
        <v>5</v>
      </c>
      <c r="F676" s="6"/>
      <c r="G676" s="6">
        <f t="shared" si="20"/>
        <v>-3</v>
      </c>
      <c r="H676">
        <f t="shared" si="21"/>
        <v>13</v>
      </c>
      <c r="J676">
        <f>VLOOKUP(D676,'Test Data'!$A$1:$N$33,10,FALSE)</f>
        <v>1.760967724928741</v>
      </c>
      <c r="K676">
        <f>VLOOKUP(B676,'Test Data'!$A$1:$N$33,10,FALSE)</f>
        <v>102.7335900621118</v>
      </c>
      <c r="L676">
        <f>VLOOKUP(D676,'Test Data'!$A$1:$N$33,13,FALSE)</f>
        <v>5.3714285714285701</v>
      </c>
      <c r="M676">
        <f>VLOOKUP(B676,'Test Data'!$A$1:$N$33,13,FALSE)</f>
        <v>3.6628571428571433</v>
      </c>
      <c r="N676">
        <f>VLOOKUP(D676,'Test Data'!$A$1:$N$33,14,FALSE)</f>
        <v>1.1374999999999975</v>
      </c>
      <c r="O676">
        <f>VLOOKUP(B676,'Test Data'!$A$1:$N$33,14,FALSE)</f>
        <v>8.9399999999999977</v>
      </c>
      <c r="P676">
        <f>VLOOKUP(B676,'Test Data'!$A$1:$G$33,7,FALSE)</f>
        <v>50.25</v>
      </c>
      <c r="Q676">
        <f>VLOOKUP(D676,'Test Data'!$A$1:$G$33,7,FALSE)</f>
        <v>39.211500000000001</v>
      </c>
    </row>
    <row r="677" spans="1:17" x14ac:dyDescent="0.3">
      <c r="A677" s="9">
        <v>44940</v>
      </c>
      <c r="B677" s="7" t="s">
        <v>32</v>
      </c>
      <c r="C677" s="7">
        <v>0</v>
      </c>
      <c r="D677" s="7" t="s">
        <v>11</v>
      </c>
      <c r="E677" s="7">
        <v>7</v>
      </c>
      <c r="F677" s="7"/>
      <c r="G677" s="6">
        <f t="shared" si="20"/>
        <v>7</v>
      </c>
      <c r="H677">
        <f t="shared" si="21"/>
        <v>7</v>
      </c>
      <c r="J677">
        <f>VLOOKUP(D677,'Test Data'!$A$1:$N$33,10,FALSE)</f>
        <v>141.70098544061301</v>
      </c>
      <c r="K677">
        <f>VLOOKUP(B677,'Test Data'!$A$1:$N$33,10,FALSE)</f>
        <v>124.79930909090909</v>
      </c>
      <c r="L677">
        <f>VLOOKUP(D677,'Test Data'!$A$1:$N$33,13,FALSE)</f>
        <v>23.155428571428573</v>
      </c>
      <c r="M677">
        <f>VLOOKUP(B677,'Test Data'!$A$1:$N$33,13,FALSE)</f>
        <v>-8.6491428571428539</v>
      </c>
      <c r="N677">
        <f>VLOOKUP(D677,'Test Data'!$A$1:$N$33,14,FALSE)</f>
        <v>13.1175</v>
      </c>
      <c r="O677">
        <f>VLOOKUP(B677,'Test Data'!$A$1:$N$33,14,FALSE)</f>
        <v>8.41</v>
      </c>
      <c r="P677">
        <f>VLOOKUP(B677,'Test Data'!$A$1:$G$33,7,FALSE)</f>
        <v>49.713999999999999</v>
      </c>
      <c r="Q677">
        <f>VLOOKUP(D677,'Test Data'!$A$1:$G$33,7,FALSE)</f>
        <v>53.156500000000001</v>
      </c>
    </row>
    <row r="678" spans="1:17" x14ac:dyDescent="0.3">
      <c r="A678" s="8">
        <v>44940</v>
      </c>
      <c r="B678" s="6" t="s">
        <v>22</v>
      </c>
      <c r="C678" s="6">
        <v>6</v>
      </c>
      <c r="D678" s="6" t="s">
        <v>30</v>
      </c>
      <c r="E678" s="6">
        <v>5</v>
      </c>
      <c r="F678" s="6"/>
      <c r="G678" s="6">
        <f t="shared" si="20"/>
        <v>-1</v>
      </c>
      <c r="H678">
        <f t="shared" si="21"/>
        <v>11</v>
      </c>
      <c r="J678">
        <f>VLOOKUP(D678,'Test Data'!$A$1:$N$33,10,FALSE)</f>
        <v>143.23803174603177</v>
      </c>
      <c r="K678">
        <f>VLOOKUP(B678,'Test Data'!$A$1:$N$33,10,FALSE)</f>
        <v>74.976702286219535</v>
      </c>
      <c r="L678">
        <f>VLOOKUP(D678,'Test Data'!$A$1:$N$33,13,FALSE)</f>
        <v>16.389714285714284</v>
      </c>
      <c r="M678">
        <f>VLOOKUP(B678,'Test Data'!$A$1:$N$33,13,FALSE)</f>
        <v>-0.72571428571428664</v>
      </c>
      <c r="N678">
        <f>VLOOKUP(D678,'Test Data'!$A$1:$N$33,14,FALSE)</f>
        <v>17.792499999999997</v>
      </c>
      <c r="O678">
        <f>VLOOKUP(B678,'Test Data'!$A$1:$N$33,14,FALSE)</f>
        <v>7.3575000000000017</v>
      </c>
      <c r="P678">
        <f>VLOOKUP(B678,'Test Data'!$A$1:$G$33,7,FALSE)</f>
        <v>52.762500000000003</v>
      </c>
      <c r="Q678">
        <f>VLOOKUP(D678,'Test Data'!$A$1:$G$33,7,FALSE)</f>
        <v>53.600500000000004</v>
      </c>
    </row>
    <row r="679" spans="1:17" x14ac:dyDescent="0.3">
      <c r="A679" s="9">
        <v>44940</v>
      </c>
      <c r="B679" s="7" t="s">
        <v>20</v>
      </c>
      <c r="C679" s="7">
        <v>4</v>
      </c>
      <c r="D679" s="7" t="s">
        <v>19</v>
      </c>
      <c r="E679" s="7">
        <v>3</v>
      </c>
      <c r="F679" s="7"/>
      <c r="G679" s="6">
        <f t="shared" si="20"/>
        <v>-1</v>
      </c>
      <c r="H679">
        <f t="shared" si="21"/>
        <v>7</v>
      </c>
      <c r="J679">
        <f>VLOOKUP(D679,'Test Data'!$A$1:$N$33,10,FALSE)</f>
        <v>87.364379749166758</v>
      </c>
      <c r="K679">
        <f>VLOOKUP(B679,'Test Data'!$A$1:$N$33,10,FALSE)</f>
        <v>40.403777624346652</v>
      </c>
      <c r="L679">
        <f>VLOOKUP(D679,'Test Data'!$A$1:$N$33,13,FALSE)</f>
        <v>13.821714285714281</v>
      </c>
      <c r="M679">
        <f>VLOOKUP(B679,'Test Data'!$A$1:$N$33,13,FALSE)</f>
        <v>1.0045714285714276</v>
      </c>
      <c r="N679">
        <f>VLOOKUP(D679,'Test Data'!$A$1:$N$33,14,FALSE)</f>
        <v>10.832500000000003</v>
      </c>
      <c r="O679">
        <f>VLOOKUP(B679,'Test Data'!$A$1:$N$33,14,FALSE)</f>
        <v>6.6625000000000014</v>
      </c>
      <c r="P679">
        <f>VLOOKUP(B679,'Test Data'!$A$1:$G$33,7,FALSE)</f>
        <v>45.282499999999999</v>
      </c>
      <c r="Q679">
        <f>VLOOKUP(D679,'Test Data'!$A$1:$G$33,7,FALSE)</f>
        <v>45.319500000000005</v>
      </c>
    </row>
    <row r="680" spans="1:17" x14ac:dyDescent="0.3">
      <c r="A680" s="8">
        <v>44940</v>
      </c>
      <c r="B680" s="6" t="s">
        <v>8</v>
      </c>
      <c r="C680" s="6">
        <v>3</v>
      </c>
      <c r="D680" s="6" t="s">
        <v>31</v>
      </c>
      <c r="E680" s="6">
        <v>4</v>
      </c>
      <c r="F680" s="6"/>
      <c r="G680" s="6">
        <f t="shared" si="20"/>
        <v>1</v>
      </c>
      <c r="H680">
        <f t="shared" si="21"/>
        <v>7</v>
      </c>
      <c r="J680">
        <f>VLOOKUP(D680,'Test Data'!$A$1:$N$33,10,FALSE)</f>
        <v>122.69680256187354</v>
      </c>
      <c r="K680">
        <f>VLOOKUP(B680,'Test Data'!$A$1:$N$33,10,FALSE)</f>
        <v>113.56726902166196</v>
      </c>
      <c r="L680">
        <f>VLOOKUP(D680,'Test Data'!$A$1:$N$33,13,FALSE)</f>
        <v>24.367999999999999</v>
      </c>
      <c r="M680">
        <f>VLOOKUP(B680,'Test Data'!$A$1:$N$33,13,FALSE)</f>
        <v>19.098285714285709</v>
      </c>
      <c r="N680">
        <f>VLOOKUP(D680,'Test Data'!$A$1:$N$33,14,FALSE)</f>
        <v>9.4549999999999983</v>
      </c>
      <c r="O680">
        <f>VLOOKUP(B680,'Test Data'!$A$1:$N$33,14,FALSE)</f>
        <v>11.739999999999998</v>
      </c>
      <c r="P680">
        <f>VLOOKUP(B680,'Test Data'!$A$1:$G$33,7,FALSE)</f>
        <v>48.032499999999999</v>
      </c>
      <c r="Q680">
        <f>VLOOKUP(D680,'Test Data'!$A$1:$G$33,7,FALSE)</f>
        <v>54.636500000000005</v>
      </c>
    </row>
    <row r="681" spans="1:17" x14ac:dyDescent="0.3">
      <c r="A681" s="9">
        <v>44940</v>
      </c>
      <c r="B681" s="7" t="s">
        <v>15</v>
      </c>
      <c r="C681" s="7">
        <v>5</v>
      </c>
      <c r="D681" s="7" t="s">
        <v>29</v>
      </c>
      <c r="E681" s="7">
        <v>2</v>
      </c>
      <c r="F681" s="7"/>
      <c r="G681" s="6">
        <f t="shared" si="20"/>
        <v>-3</v>
      </c>
      <c r="H681">
        <f t="shared" si="21"/>
        <v>7</v>
      </c>
      <c r="J681">
        <f>VLOOKUP(D681,'Test Data'!$A$1:$N$33,10,FALSE)</f>
        <v>167.6953685618729</v>
      </c>
      <c r="K681">
        <f>VLOOKUP(B681,'Test Data'!$A$1:$N$33,10,FALSE)</f>
        <v>139.03583232323234</v>
      </c>
      <c r="L681">
        <f>VLOOKUP(D681,'Test Data'!$A$1:$N$33,13,FALSE)</f>
        <v>13.393142857142854</v>
      </c>
      <c r="M681">
        <f>VLOOKUP(B681,'Test Data'!$A$1:$N$33,13,FALSE)</f>
        <v>12.76</v>
      </c>
      <c r="N681">
        <f>VLOOKUP(D681,'Test Data'!$A$1:$N$33,14,FALSE)</f>
        <v>14.0275</v>
      </c>
      <c r="O681">
        <f>VLOOKUP(B681,'Test Data'!$A$1:$N$33,14,FALSE)</f>
        <v>16.397500000000001</v>
      </c>
      <c r="P681">
        <f>VLOOKUP(B681,'Test Data'!$A$1:$G$33,7,FALSE)</f>
        <v>53.043999999999997</v>
      </c>
      <c r="Q681">
        <f>VLOOKUP(D681,'Test Data'!$A$1:$G$33,7,FALSE)</f>
        <v>55.707499999999996</v>
      </c>
    </row>
    <row r="682" spans="1:17" x14ac:dyDescent="0.3">
      <c r="A682" s="8">
        <v>44940</v>
      </c>
      <c r="B682" s="6" t="s">
        <v>25</v>
      </c>
      <c r="C682" s="6">
        <v>1</v>
      </c>
      <c r="D682" s="6" t="s">
        <v>28</v>
      </c>
      <c r="E682" s="6">
        <v>2</v>
      </c>
      <c r="F682" s="6"/>
      <c r="G682" s="6">
        <f t="shared" si="20"/>
        <v>1</v>
      </c>
      <c r="H682">
        <f t="shared" si="21"/>
        <v>3</v>
      </c>
      <c r="J682">
        <f>VLOOKUP(D682,'Test Data'!$A$1:$N$33,10,FALSE)</f>
        <v>102.79954013918658</v>
      </c>
      <c r="K682">
        <f>VLOOKUP(B682,'Test Data'!$A$1:$N$33,10,FALSE)</f>
        <v>39.840338825608846</v>
      </c>
      <c r="L682">
        <f>VLOOKUP(D682,'Test Data'!$A$1:$N$33,13,FALSE)</f>
        <v>17.073142857142859</v>
      </c>
      <c r="M682">
        <f>VLOOKUP(B682,'Test Data'!$A$1:$N$33,13,FALSE)</f>
        <v>27.305142857142851</v>
      </c>
      <c r="N682">
        <f>VLOOKUP(D682,'Test Data'!$A$1:$N$33,14,FALSE)</f>
        <v>7.7174999999999976</v>
      </c>
      <c r="O682">
        <f>VLOOKUP(B682,'Test Data'!$A$1:$N$33,14,FALSE)</f>
        <v>9.8724999999999987</v>
      </c>
      <c r="P682">
        <f>VLOOKUP(B682,'Test Data'!$A$1:$G$33,7,FALSE)</f>
        <v>45.057000000000002</v>
      </c>
      <c r="Q682">
        <f>VLOOKUP(D682,'Test Data'!$A$1:$G$33,7,FALSE)</f>
        <v>51.605000000000004</v>
      </c>
    </row>
    <row r="683" spans="1:17" x14ac:dyDescent="0.3">
      <c r="A683" s="9">
        <v>44940</v>
      </c>
      <c r="B683" s="7" t="s">
        <v>13</v>
      </c>
      <c r="C683" s="7">
        <v>5</v>
      </c>
      <c r="D683" s="7" t="s">
        <v>21</v>
      </c>
      <c r="E683" s="7">
        <v>3</v>
      </c>
      <c r="F683" s="7"/>
      <c r="G683" s="6">
        <f t="shared" si="20"/>
        <v>-2</v>
      </c>
      <c r="H683">
        <f t="shared" si="21"/>
        <v>8</v>
      </c>
      <c r="J683">
        <f>VLOOKUP(D683,'Test Data'!$A$1:$N$33,10,FALSE)</f>
        <v>76.409007752840552</v>
      </c>
      <c r="K683">
        <f>VLOOKUP(B683,'Test Data'!$A$1:$N$33,10,FALSE)</f>
        <v>84.208897650180759</v>
      </c>
      <c r="L683">
        <f>VLOOKUP(D683,'Test Data'!$A$1:$N$33,13,FALSE)</f>
        <v>31.026285714285713</v>
      </c>
      <c r="M683">
        <f>VLOOKUP(B683,'Test Data'!$A$1:$N$33,13,FALSE)</f>
        <v>-1.7542857142857149</v>
      </c>
      <c r="N683">
        <f>VLOOKUP(D683,'Test Data'!$A$1:$N$33,14,FALSE)</f>
        <v>8.9650000000000034</v>
      </c>
      <c r="O683">
        <f>VLOOKUP(B683,'Test Data'!$A$1:$N$33,14,FALSE)</f>
        <v>6.9050000000000047</v>
      </c>
      <c r="P683">
        <f>VLOOKUP(B683,'Test Data'!$A$1:$G$33,7,FALSE)</f>
        <v>46.412999999999997</v>
      </c>
      <c r="Q683">
        <f>VLOOKUP(D683,'Test Data'!$A$1:$G$33,7,FALSE)</f>
        <v>50.613</v>
      </c>
    </row>
    <row r="684" spans="1:17" x14ac:dyDescent="0.3">
      <c r="A684" s="8">
        <v>44940</v>
      </c>
      <c r="B684" s="6" t="s">
        <v>33</v>
      </c>
      <c r="C684" s="6">
        <v>1</v>
      </c>
      <c r="D684" s="6" t="s">
        <v>16</v>
      </c>
      <c r="E684" s="6">
        <v>2</v>
      </c>
      <c r="F684" s="6"/>
      <c r="G684" s="6">
        <f t="shared" si="20"/>
        <v>1</v>
      </c>
      <c r="H684">
        <f t="shared" si="21"/>
        <v>3</v>
      </c>
      <c r="J684">
        <f>VLOOKUP(D684,'Test Data'!$A$1:$N$33,10,FALSE)</f>
        <v>63.730171402644544</v>
      </c>
      <c r="K684">
        <f>VLOOKUP(B684,'Test Data'!$A$1:$N$33,10,FALSE)</f>
        <v>-8.7404366585335467</v>
      </c>
      <c r="L684">
        <f>VLOOKUP(D684,'Test Data'!$A$1:$N$33,13,FALSE)</f>
        <v>50.068571428571417</v>
      </c>
      <c r="M684">
        <f>VLOOKUP(B684,'Test Data'!$A$1:$N$33,13,FALSE)</f>
        <v>26.68571428571428</v>
      </c>
      <c r="N684">
        <f>VLOOKUP(D684,'Test Data'!$A$1:$N$33,14,FALSE)</f>
        <v>8.764999999999997</v>
      </c>
      <c r="O684">
        <f>VLOOKUP(B684,'Test Data'!$A$1:$N$33,14,FALSE)</f>
        <v>2.7825000000000024</v>
      </c>
      <c r="P684">
        <f>VLOOKUP(B684,'Test Data'!$A$1:$G$33,7,FALSE)</f>
        <v>46.666000000000004</v>
      </c>
      <c r="Q684">
        <f>VLOOKUP(D684,'Test Data'!$A$1:$G$33,7,FALSE)</f>
        <v>50.204499999999996</v>
      </c>
    </row>
    <row r="685" spans="1:17" x14ac:dyDescent="0.3">
      <c r="A685" s="9">
        <v>44940</v>
      </c>
      <c r="B685" s="7" t="s">
        <v>7</v>
      </c>
      <c r="C685" s="7">
        <v>4</v>
      </c>
      <c r="D685" s="7" t="s">
        <v>10</v>
      </c>
      <c r="E685" s="7">
        <v>2</v>
      </c>
      <c r="F685" s="7"/>
      <c r="G685" s="6">
        <f t="shared" ref="G685:G748" si="22">E685-C685</f>
        <v>-2</v>
      </c>
      <c r="H685">
        <f t="shared" si="21"/>
        <v>6</v>
      </c>
      <c r="J685">
        <f>VLOOKUP(D685,'Test Data'!$A$1:$N$33,10,FALSE)</f>
        <v>49.127093802118544</v>
      </c>
      <c r="K685">
        <f>VLOOKUP(B685,'Test Data'!$A$1:$N$33,10,FALSE)</f>
        <v>111.27740775464804</v>
      </c>
      <c r="L685">
        <f>VLOOKUP(D685,'Test Data'!$A$1:$N$33,13,FALSE)</f>
        <v>12.201142857142857</v>
      </c>
      <c r="M685">
        <f>VLOOKUP(B685,'Test Data'!$A$1:$N$33,13,FALSE)</f>
        <v>4.7725714285714282</v>
      </c>
      <c r="N685">
        <f>VLOOKUP(D685,'Test Data'!$A$1:$N$33,14,FALSE)</f>
        <v>1.5749999999999993</v>
      </c>
      <c r="O685">
        <f>VLOOKUP(B685,'Test Data'!$A$1:$N$33,14,FALSE)</f>
        <v>17.254999999999999</v>
      </c>
      <c r="P685">
        <f>VLOOKUP(B685,'Test Data'!$A$1:$G$33,7,FALSE)</f>
        <v>51.508500000000005</v>
      </c>
      <c r="Q685">
        <f>VLOOKUP(D685,'Test Data'!$A$1:$G$33,7,FALSE)</f>
        <v>45.790499999999994</v>
      </c>
    </row>
    <row r="686" spans="1:17" x14ac:dyDescent="0.3">
      <c r="A686" s="8">
        <v>44940</v>
      </c>
      <c r="B686" s="6" t="s">
        <v>9</v>
      </c>
      <c r="C686" s="6">
        <v>4</v>
      </c>
      <c r="D686" s="6" t="s">
        <v>27</v>
      </c>
      <c r="E686" s="6">
        <v>3</v>
      </c>
      <c r="F686" s="6"/>
      <c r="G686" s="6">
        <f t="shared" si="22"/>
        <v>-1</v>
      </c>
      <c r="H686">
        <f t="shared" si="21"/>
        <v>7</v>
      </c>
      <c r="J686">
        <f>VLOOKUP(D686,'Test Data'!$A$1:$N$33,10,FALSE)</f>
        <v>146.74742788408409</v>
      </c>
      <c r="K686">
        <f>VLOOKUP(B686,'Test Data'!$A$1:$N$33,10,FALSE)</f>
        <v>168.59416263736261</v>
      </c>
      <c r="L686">
        <f>VLOOKUP(D686,'Test Data'!$A$1:$N$33,13,FALSE)</f>
        <v>47.028571428571425</v>
      </c>
      <c r="M686">
        <f>VLOOKUP(B686,'Test Data'!$A$1:$N$33,13,FALSE)</f>
        <v>-11.399999999999999</v>
      </c>
      <c r="N686">
        <f>VLOOKUP(D686,'Test Data'!$A$1:$N$33,14,FALSE)</f>
        <v>12.777499999999996</v>
      </c>
      <c r="O686">
        <f>VLOOKUP(B686,'Test Data'!$A$1:$N$33,14,FALSE)</f>
        <v>19.89</v>
      </c>
      <c r="P686">
        <f>VLOOKUP(B686,'Test Data'!$A$1:$G$33,7,FALSE)</f>
        <v>58.694500000000005</v>
      </c>
      <c r="Q686">
        <f>VLOOKUP(D686,'Test Data'!$A$1:$G$33,7,FALSE)</f>
        <v>54.585499999999996</v>
      </c>
    </row>
    <row r="687" spans="1:17" x14ac:dyDescent="0.3">
      <c r="A687" s="9">
        <v>44940</v>
      </c>
      <c r="B687" s="7" t="s">
        <v>4</v>
      </c>
      <c r="C687" s="7">
        <v>3</v>
      </c>
      <c r="D687" s="7" t="s">
        <v>12</v>
      </c>
      <c r="E687" s="7">
        <v>1</v>
      </c>
      <c r="F687" s="7"/>
      <c r="G687" s="6">
        <f t="shared" si="22"/>
        <v>-2</v>
      </c>
      <c r="H687">
        <f t="shared" si="21"/>
        <v>4</v>
      </c>
      <c r="J687">
        <f>VLOOKUP(D687,'Test Data'!$A$1:$N$33,10,FALSE)</f>
        <v>53.979766020169095</v>
      </c>
      <c r="K687">
        <f>VLOOKUP(B687,'Test Data'!$A$1:$N$33,10,FALSE)</f>
        <v>88.222810330423755</v>
      </c>
      <c r="L687">
        <f>VLOOKUP(D687,'Test Data'!$A$1:$N$33,13,FALSE)</f>
        <v>19.751999999999999</v>
      </c>
      <c r="M687">
        <f>VLOOKUP(B687,'Test Data'!$A$1:$N$33,13,FALSE)</f>
        <v>15.506285714285713</v>
      </c>
      <c r="N687">
        <f>VLOOKUP(D687,'Test Data'!$A$1:$N$33,14,FALSE)</f>
        <v>5.9175000000000004</v>
      </c>
      <c r="O687">
        <f>VLOOKUP(B687,'Test Data'!$A$1:$N$33,14,FALSE)</f>
        <v>3.3900000000000006</v>
      </c>
      <c r="P687">
        <f>VLOOKUP(B687,'Test Data'!$A$1:$G$33,7,FALSE)</f>
        <v>51.642000000000003</v>
      </c>
      <c r="Q687">
        <f>VLOOKUP(D687,'Test Data'!$A$1:$G$33,7,FALSE)</f>
        <v>48.340999999999994</v>
      </c>
    </row>
    <row r="688" spans="1:17" x14ac:dyDescent="0.3">
      <c r="A688" s="8">
        <v>44941</v>
      </c>
      <c r="B688" s="6" t="s">
        <v>8</v>
      </c>
      <c r="C688" s="6">
        <v>4</v>
      </c>
      <c r="D688" s="6" t="s">
        <v>18</v>
      </c>
      <c r="E688" s="6">
        <v>3</v>
      </c>
      <c r="F688" s="6" t="s">
        <v>35</v>
      </c>
      <c r="G688" s="6">
        <f t="shared" si="22"/>
        <v>-1</v>
      </c>
      <c r="H688">
        <f t="shared" si="21"/>
        <v>7</v>
      </c>
      <c r="J688">
        <f>VLOOKUP(D688,'Test Data'!$A$1:$N$33,10,FALSE)</f>
        <v>146.30396690681772</v>
      </c>
      <c r="K688">
        <f>VLOOKUP(B688,'Test Data'!$A$1:$N$33,10,FALSE)</f>
        <v>113.56726902166196</v>
      </c>
      <c r="L688">
        <f>VLOOKUP(D688,'Test Data'!$A$1:$N$33,13,FALSE)</f>
        <v>-7.4811428571428538</v>
      </c>
      <c r="M688">
        <f>VLOOKUP(B688,'Test Data'!$A$1:$N$33,13,FALSE)</f>
        <v>19.098285714285709</v>
      </c>
      <c r="N688">
        <f>VLOOKUP(D688,'Test Data'!$A$1:$N$33,14,FALSE)</f>
        <v>12.412499999999998</v>
      </c>
      <c r="O688">
        <f>VLOOKUP(B688,'Test Data'!$A$1:$N$33,14,FALSE)</f>
        <v>11.739999999999998</v>
      </c>
      <c r="P688">
        <f>VLOOKUP(B688,'Test Data'!$A$1:$G$33,7,FALSE)</f>
        <v>48.032499999999999</v>
      </c>
      <c r="Q688">
        <f>VLOOKUP(D688,'Test Data'!$A$1:$G$33,7,FALSE)</f>
        <v>55.962999999999994</v>
      </c>
    </row>
    <row r="689" spans="1:17" x14ac:dyDescent="0.3">
      <c r="A689" s="9">
        <v>44941</v>
      </c>
      <c r="B689" s="7" t="s">
        <v>33</v>
      </c>
      <c r="C689" s="7">
        <v>2</v>
      </c>
      <c r="D689" s="7" t="s">
        <v>17</v>
      </c>
      <c r="E689" s="7">
        <v>1</v>
      </c>
      <c r="F689" s="7"/>
      <c r="G689" s="6">
        <f t="shared" si="22"/>
        <v>-1</v>
      </c>
      <c r="H689">
        <f t="shared" si="21"/>
        <v>3</v>
      </c>
      <c r="J689">
        <f>VLOOKUP(D689,'Test Data'!$A$1:$N$33,10,FALSE)</f>
        <v>136.54911843711844</v>
      </c>
      <c r="K689">
        <f>VLOOKUP(B689,'Test Data'!$A$1:$N$33,10,FALSE)</f>
        <v>-8.7404366585335467</v>
      </c>
      <c r="L689">
        <f>VLOOKUP(D689,'Test Data'!$A$1:$N$33,13,FALSE)</f>
        <v>33.722285714285711</v>
      </c>
      <c r="M689">
        <f>VLOOKUP(B689,'Test Data'!$A$1:$N$33,13,FALSE)</f>
        <v>26.68571428571428</v>
      </c>
      <c r="N689">
        <f>VLOOKUP(D689,'Test Data'!$A$1:$N$33,14,FALSE)</f>
        <v>18.827500000000001</v>
      </c>
      <c r="O689">
        <f>VLOOKUP(B689,'Test Data'!$A$1:$N$33,14,FALSE)</f>
        <v>2.7825000000000024</v>
      </c>
      <c r="P689">
        <f>VLOOKUP(B689,'Test Data'!$A$1:$G$33,7,FALSE)</f>
        <v>46.666000000000004</v>
      </c>
      <c r="Q689">
        <f>VLOOKUP(D689,'Test Data'!$A$1:$G$33,7,FALSE)</f>
        <v>49.573999999999998</v>
      </c>
    </row>
    <row r="690" spans="1:17" x14ac:dyDescent="0.3">
      <c r="A690" s="8">
        <v>44941</v>
      </c>
      <c r="B690" s="6" t="s">
        <v>25</v>
      </c>
      <c r="C690" s="6">
        <v>1</v>
      </c>
      <c r="D690" s="6" t="s">
        <v>23</v>
      </c>
      <c r="E690" s="6">
        <v>2</v>
      </c>
      <c r="F690" s="6"/>
      <c r="G690" s="6">
        <f t="shared" si="22"/>
        <v>1</v>
      </c>
      <c r="H690">
        <f t="shared" si="21"/>
        <v>3</v>
      </c>
      <c r="J690">
        <f>VLOOKUP(D690,'Test Data'!$A$1:$N$33,10,FALSE)</f>
        <v>108.81431168831168</v>
      </c>
      <c r="K690">
        <f>VLOOKUP(B690,'Test Data'!$A$1:$N$33,10,FALSE)</f>
        <v>39.840338825608846</v>
      </c>
      <c r="L690">
        <f>VLOOKUP(D690,'Test Data'!$A$1:$N$33,13,FALSE)</f>
        <v>37.825142857142851</v>
      </c>
      <c r="M690">
        <f>VLOOKUP(B690,'Test Data'!$A$1:$N$33,13,FALSE)</f>
        <v>27.305142857142851</v>
      </c>
      <c r="N690">
        <f>VLOOKUP(D690,'Test Data'!$A$1:$N$33,14,FALSE)</f>
        <v>7.2100000000000044</v>
      </c>
      <c r="O690">
        <f>VLOOKUP(B690,'Test Data'!$A$1:$N$33,14,FALSE)</f>
        <v>9.8724999999999987</v>
      </c>
      <c r="P690">
        <f>VLOOKUP(B690,'Test Data'!$A$1:$G$33,7,FALSE)</f>
        <v>45.057000000000002</v>
      </c>
      <c r="Q690">
        <f>VLOOKUP(D690,'Test Data'!$A$1:$G$33,7,FALSE)</f>
        <v>50.827500000000001</v>
      </c>
    </row>
    <row r="691" spans="1:17" x14ac:dyDescent="0.3">
      <c r="A691" s="9">
        <v>44942</v>
      </c>
      <c r="B691" s="7" t="s">
        <v>4</v>
      </c>
      <c r="C691" s="7">
        <v>0</v>
      </c>
      <c r="D691" s="7" t="s">
        <v>14</v>
      </c>
      <c r="E691" s="7">
        <v>6</v>
      </c>
      <c r="F691" s="7"/>
      <c r="G691" s="6">
        <f t="shared" si="22"/>
        <v>6</v>
      </c>
      <c r="H691">
        <f t="shared" si="21"/>
        <v>6</v>
      </c>
      <c r="J691">
        <f>VLOOKUP(D691,'Test Data'!$A$1:$N$33,10,FALSE)</f>
        <v>136.98197199901549</v>
      </c>
      <c r="K691">
        <f>VLOOKUP(B691,'Test Data'!$A$1:$N$33,10,FALSE)</f>
        <v>88.222810330423755</v>
      </c>
      <c r="L691">
        <f>VLOOKUP(D691,'Test Data'!$A$1:$N$33,13,FALSE)</f>
        <v>60.471999999999994</v>
      </c>
      <c r="M691">
        <f>VLOOKUP(B691,'Test Data'!$A$1:$N$33,13,FALSE)</f>
        <v>15.506285714285713</v>
      </c>
      <c r="N691">
        <f>VLOOKUP(D691,'Test Data'!$A$1:$N$33,14,FALSE)</f>
        <v>17.717499999999998</v>
      </c>
      <c r="O691">
        <f>VLOOKUP(B691,'Test Data'!$A$1:$N$33,14,FALSE)</f>
        <v>3.3900000000000006</v>
      </c>
      <c r="P691">
        <f>VLOOKUP(B691,'Test Data'!$A$1:$G$33,7,FALSE)</f>
        <v>51.642000000000003</v>
      </c>
      <c r="Q691">
        <f>VLOOKUP(D691,'Test Data'!$A$1:$G$33,7,FALSE)</f>
        <v>51.605499999999999</v>
      </c>
    </row>
    <row r="692" spans="1:17" x14ac:dyDescent="0.3">
      <c r="A692" s="8">
        <v>44942</v>
      </c>
      <c r="B692" s="6" t="s">
        <v>31</v>
      </c>
      <c r="C692" s="6">
        <v>4</v>
      </c>
      <c r="D692" s="6" t="s">
        <v>13</v>
      </c>
      <c r="E692" s="6">
        <v>1</v>
      </c>
      <c r="F692" s="6"/>
      <c r="G692" s="6">
        <f t="shared" si="22"/>
        <v>-3</v>
      </c>
      <c r="H692">
        <f t="shared" si="21"/>
        <v>5</v>
      </c>
      <c r="J692">
        <f>VLOOKUP(D692,'Test Data'!$A$1:$N$33,10,FALSE)</f>
        <v>84.208897650180759</v>
      </c>
      <c r="K692">
        <f>VLOOKUP(B692,'Test Data'!$A$1:$N$33,10,FALSE)</f>
        <v>122.69680256187354</v>
      </c>
      <c r="L692">
        <f>VLOOKUP(D692,'Test Data'!$A$1:$N$33,13,FALSE)</f>
        <v>-1.7542857142857149</v>
      </c>
      <c r="M692">
        <f>VLOOKUP(B692,'Test Data'!$A$1:$N$33,13,FALSE)</f>
        <v>24.367999999999999</v>
      </c>
      <c r="N692">
        <f>VLOOKUP(D692,'Test Data'!$A$1:$N$33,14,FALSE)</f>
        <v>6.9050000000000047</v>
      </c>
      <c r="O692">
        <f>VLOOKUP(B692,'Test Data'!$A$1:$N$33,14,FALSE)</f>
        <v>9.4549999999999983</v>
      </c>
      <c r="P692">
        <f>VLOOKUP(B692,'Test Data'!$A$1:$G$33,7,FALSE)</f>
        <v>54.636500000000005</v>
      </c>
      <c r="Q692">
        <f>VLOOKUP(D692,'Test Data'!$A$1:$G$33,7,FALSE)</f>
        <v>46.412999999999997</v>
      </c>
    </row>
    <row r="693" spans="1:17" x14ac:dyDescent="0.3">
      <c r="A693" s="9">
        <v>44942</v>
      </c>
      <c r="B693" s="7" t="s">
        <v>17</v>
      </c>
      <c r="C693" s="7">
        <v>3</v>
      </c>
      <c r="D693" s="7" t="s">
        <v>20</v>
      </c>
      <c r="E693" s="7">
        <v>1</v>
      </c>
      <c r="F693" s="7"/>
      <c r="G693" s="6">
        <f t="shared" si="22"/>
        <v>-2</v>
      </c>
      <c r="H693">
        <f t="shared" si="21"/>
        <v>4</v>
      </c>
      <c r="J693">
        <f>VLOOKUP(D693,'Test Data'!$A$1:$N$33,10,FALSE)</f>
        <v>40.403777624346652</v>
      </c>
      <c r="K693">
        <f>VLOOKUP(B693,'Test Data'!$A$1:$N$33,10,FALSE)</f>
        <v>136.54911843711844</v>
      </c>
      <c r="L693">
        <f>VLOOKUP(D693,'Test Data'!$A$1:$N$33,13,FALSE)</f>
        <v>1.0045714285714276</v>
      </c>
      <c r="M693">
        <f>VLOOKUP(B693,'Test Data'!$A$1:$N$33,13,FALSE)</f>
        <v>33.722285714285711</v>
      </c>
      <c r="N693">
        <f>VLOOKUP(D693,'Test Data'!$A$1:$N$33,14,FALSE)</f>
        <v>6.6625000000000014</v>
      </c>
      <c r="O693">
        <f>VLOOKUP(B693,'Test Data'!$A$1:$N$33,14,FALSE)</f>
        <v>18.827500000000001</v>
      </c>
      <c r="P693">
        <f>VLOOKUP(B693,'Test Data'!$A$1:$G$33,7,FALSE)</f>
        <v>49.573999999999998</v>
      </c>
      <c r="Q693">
        <f>VLOOKUP(D693,'Test Data'!$A$1:$G$33,7,FALSE)</f>
        <v>45.282499999999999</v>
      </c>
    </row>
    <row r="694" spans="1:17" x14ac:dyDescent="0.3">
      <c r="A694" s="8">
        <v>44942</v>
      </c>
      <c r="B694" s="6" t="s">
        <v>19</v>
      </c>
      <c r="C694" s="6">
        <v>3</v>
      </c>
      <c r="D694" s="6" t="s">
        <v>11</v>
      </c>
      <c r="E694" s="6">
        <v>6</v>
      </c>
      <c r="F694" s="6"/>
      <c r="G694" s="6">
        <f t="shared" si="22"/>
        <v>3</v>
      </c>
      <c r="H694">
        <f t="shared" si="21"/>
        <v>9</v>
      </c>
      <c r="J694">
        <f>VLOOKUP(D694,'Test Data'!$A$1:$N$33,10,FALSE)</f>
        <v>141.70098544061301</v>
      </c>
      <c r="K694">
        <f>VLOOKUP(B694,'Test Data'!$A$1:$N$33,10,FALSE)</f>
        <v>87.364379749166758</v>
      </c>
      <c r="L694">
        <f>VLOOKUP(D694,'Test Data'!$A$1:$N$33,13,FALSE)</f>
        <v>23.155428571428573</v>
      </c>
      <c r="M694">
        <f>VLOOKUP(B694,'Test Data'!$A$1:$N$33,13,FALSE)</f>
        <v>13.821714285714281</v>
      </c>
      <c r="N694">
        <f>VLOOKUP(D694,'Test Data'!$A$1:$N$33,14,FALSE)</f>
        <v>13.1175</v>
      </c>
      <c r="O694">
        <f>VLOOKUP(B694,'Test Data'!$A$1:$N$33,14,FALSE)</f>
        <v>10.832500000000003</v>
      </c>
      <c r="P694">
        <f>VLOOKUP(B694,'Test Data'!$A$1:$G$33,7,FALSE)</f>
        <v>45.319500000000005</v>
      </c>
      <c r="Q694">
        <f>VLOOKUP(D694,'Test Data'!$A$1:$G$33,7,FALSE)</f>
        <v>53.156500000000001</v>
      </c>
    </row>
    <row r="695" spans="1:17" x14ac:dyDescent="0.3">
      <c r="A695" s="9">
        <v>44942</v>
      </c>
      <c r="B695" s="7" t="s">
        <v>22</v>
      </c>
      <c r="C695" s="7">
        <v>1</v>
      </c>
      <c r="D695" s="7" t="s">
        <v>21</v>
      </c>
      <c r="E695" s="7">
        <v>2</v>
      </c>
      <c r="F695" s="7"/>
      <c r="G695" s="6">
        <f t="shared" si="22"/>
        <v>1</v>
      </c>
      <c r="H695">
        <f t="shared" si="21"/>
        <v>3</v>
      </c>
      <c r="J695">
        <f>VLOOKUP(D695,'Test Data'!$A$1:$N$33,10,FALSE)</f>
        <v>76.409007752840552</v>
      </c>
      <c r="K695">
        <f>VLOOKUP(B695,'Test Data'!$A$1:$N$33,10,FALSE)</f>
        <v>74.976702286219535</v>
      </c>
      <c r="L695">
        <f>VLOOKUP(D695,'Test Data'!$A$1:$N$33,13,FALSE)</f>
        <v>31.026285714285713</v>
      </c>
      <c r="M695">
        <f>VLOOKUP(B695,'Test Data'!$A$1:$N$33,13,FALSE)</f>
        <v>-0.72571428571428664</v>
      </c>
      <c r="N695">
        <f>VLOOKUP(D695,'Test Data'!$A$1:$N$33,14,FALSE)</f>
        <v>8.9650000000000034</v>
      </c>
      <c r="O695">
        <f>VLOOKUP(B695,'Test Data'!$A$1:$N$33,14,FALSE)</f>
        <v>7.3575000000000017</v>
      </c>
      <c r="P695">
        <f>VLOOKUP(B695,'Test Data'!$A$1:$G$33,7,FALSE)</f>
        <v>52.762500000000003</v>
      </c>
      <c r="Q695">
        <f>VLOOKUP(D695,'Test Data'!$A$1:$G$33,7,FALSE)</f>
        <v>50.613</v>
      </c>
    </row>
    <row r="696" spans="1:17" x14ac:dyDescent="0.3">
      <c r="A696" s="8">
        <v>44942</v>
      </c>
      <c r="B696" s="6" t="s">
        <v>12</v>
      </c>
      <c r="C696" s="6">
        <v>4</v>
      </c>
      <c r="D696" s="6" t="s">
        <v>16</v>
      </c>
      <c r="E696" s="6">
        <v>3</v>
      </c>
      <c r="F696" s="6" t="s">
        <v>36</v>
      </c>
      <c r="G696" s="6">
        <f t="shared" si="22"/>
        <v>-1</v>
      </c>
      <c r="H696">
        <f t="shared" si="21"/>
        <v>7</v>
      </c>
      <c r="J696">
        <f>VLOOKUP(D696,'Test Data'!$A$1:$N$33,10,FALSE)</f>
        <v>63.730171402644544</v>
      </c>
      <c r="K696">
        <f>VLOOKUP(B696,'Test Data'!$A$1:$N$33,10,FALSE)</f>
        <v>53.979766020169095</v>
      </c>
      <c r="L696">
        <f>VLOOKUP(D696,'Test Data'!$A$1:$N$33,13,FALSE)</f>
        <v>50.068571428571417</v>
      </c>
      <c r="M696">
        <f>VLOOKUP(B696,'Test Data'!$A$1:$N$33,13,FALSE)</f>
        <v>19.751999999999999</v>
      </c>
      <c r="N696">
        <f>VLOOKUP(D696,'Test Data'!$A$1:$N$33,14,FALSE)</f>
        <v>8.764999999999997</v>
      </c>
      <c r="O696">
        <f>VLOOKUP(B696,'Test Data'!$A$1:$N$33,14,FALSE)</f>
        <v>5.9175000000000004</v>
      </c>
      <c r="P696">
        <f>VLOOKUP(B696,'Test Data'!$A$1:$G$33,7,FALSE)</f>
        <v>48.340999999999994</v>
      </c>
      <c r="Q696">
        <f>VLOOKUP(D696,'Test Data'!$A$1:$G$33,7,FALSE)</f>
        <v>50.204499999999996</v>
      </c>
    </row>
    <row r="697" spans="1:17" x14ac:dyDescent="0.3">
      <c r="A697" s="9">
        <v>44942</v>
      </c>
      <c r="B697" s="7" t="s">
        <v>26</v>
      </c>
      <c r="C697" s="7">
        <v>3</v>
      </c>
      <c r="D697" s="7" t="s">
        <v>3</v>
      </c>
      <c r="E697" s="7">
        <v>4</v>
      </c>
      <c r="F697" s="7" t="s">
        <v>36</v>
      </c>
      <c r="G697" s="6">
        <f t="shared" si="22"/>
        <v>1</v>
      </c>
      <c r="H697">
        <f t="shared" si="21"/>
        <v>7</v>
      </c>
      <c r="J697">
        <f>VLOOKUP(D697,'Test Data'!$A$1:$N$33,10,FALSE)</f>
        <v>86.128930481283419</v>
      </c>
      <c r="K697">
        <f>VLOOKUP(B697,'Test Data'!$A$1:$N$33,10,FALSE)</f>
        <v>-4.6858997148042523</v>
      </c>
      <c r="L697">
        <f>VLOOKUP(D697,'Test Data'!$A$1:$N$33,13,FALSE)</f>
        <v>42.425142857142845</v>
      </c>
      <c r="M697">
        <f>VLOOKUP(B697,'Test Data'!$A$1:$N$33,13,FALSE)</f>
        <v>0.628571428571429</v>
      </c>
      <c r="N697">
        <f>VLOOKUP(D697,'Test Data'!$A$1:$N$33,14,FALSE)</f>
        <v>7.7924999999999969</v>
      </c>
      <c r="O697">
        <f>VLOOKUP(B697,'Test Data'!$A$1:$N$33,14,FALSE)</f>
        <v>6.8450000000000024</v>
      </c>
      <c r="P697">
        <f>VLOOKUP(B697,'Test Data'!$A$1:$G$33,7,FALSE)</f>
        <v>43.948500000000003</v>
      </c>
      <c r="Q697">
        <f>VLOOKUP(D697,'Test Data'!$A$1:$G$33,7,FALSE)</f>
        <v>53.312000000000005</v>
      </c>
    </row>
    <row r="698" spans="1:17" x14ac:dyDescent="0.3">
      <c r="A698" s="8">
        <v>44942</v>
      </c>
      <c r="B698" s="6" t="s">
        <v>7</v>
      </c>
      <c r="C698" s="6">
        <v>4</v>
      </c>
      <c r="D698" s="6" t="s">
        <v>34</v>
      </c>
      <c r="E698" s="6">
        <v>1</v>
      </c>
      <c r="F698" s="6"/>
      <c r="G698" s="6">
        <f t="shared" si="22"/>
        <v>-3</v>
      </c>
      <c r="H698">
        <f t="shared" si="21"/>
        <v>5</v>
      </c>
      <c r="J698">
        <f>VLOOKUP(D698,'Test Data'!$A$1:$N$33,10,FALSE)</f>
        <v>102.7335900621118</v>
      </c>
      <c r="K698">
        <f>VLOOKUP(B698,'Test Data'!$A$1:$N$33,10,FALSE)</f>
        <v>111.27740775464804</v>
      </c>
      <c r="L698">
        <f>VLOOKUP(D698,'Test Data'!$A$1:$N$33,13,FALSE)</f>
        <v>3.6628571428571433</v>
      </c>
      <c r="M698">
        <f>VLOOKUP(B698,'Test Data'!$A$1:$N$33,13,FALSE)</f>
        <v>4.7725714285714282</v>
      </c>
      <c r="N698">
        <f>VLOOKUP(D698,'Test Data'!$A$1:$N$33,14,FALSE)</f>
        <v>8.9399999999999977</v>
      </c>
      <c r="O698">
        <f>VLOOKUP(B698,'Test Data'!$A$1:$N$33,14,FALSE)</f>
        <v>17.254999999999999</v>
      </c>
      <c r="P698">
        <f>VLOOKUP(B698,'Test Data'!$A$1:$G$33,7,FALSE)</f>
        <v>51.508500000000005</v>
      </c>
      <c r="Q698">
        <f>VLOOKUP(D698,'Test Data'!$A$1:$G$33,7,FALSE)</f>
        <v>50.25</v>
      </c>
    </row>
    <row r="699" spans="1:17" x14ac:dyDescent="0.3">
      <c r="A699" s="9">
        <v>44942</v>
      </c>
      <c r="B699" s="7" t="s">
        <v>15</v>
      </c>
      <c r="C699" s="7">
        <v>4</v>
      </c>
      <c r="D699" s="7" t="s">
        <v>24</v>
      </c>
      <c r="E699" s="7">
        <v>3</v>
      </c>
      <c r="F699" s="7" t="s">
        <v>35</v>
      </c>
      <c r="G699" s="6">
        <f t="shared" si="22"/>
        <v>-1</v>
      </c>
      <c r="H699">
        <f t="shared" si="21"/>
        <v>7</v>
      </c>
      <c r="J699">
        <f>VLOOKUP(D699,'Test Data'!$A$1:$N$33,10,FALSE)</f>
        <v>-22.036975171338725</v>
      </c>
      <c r="K699">
        <f>VLOOKUP(B699,'Test Data'!$A$1:$N$33,10,FALSE)</f>
        <v>139.03583232323234</v>
      </c>
      <c r="L699">
        <f>VLOOKUP(D699,'Test Data'!$A$1:$N$33,13,FALSE)</f>
        <v>-3.3074285714285723</v>
      </c>
      <c r="M699">
        <f>VLOOKUP(B699,'Test Data'!$A$1:$N$33,13,FALSE)</f>
        <v>12.76</v>
      </c>
      <c r="N699">
        <f>VLOOKUP(D699,'Test Data'!$A$1:$N$33,14,FALSE)</f>
        <v>7.9775000000000027</v>
      </c>
      <c r="O699">
        <f>VLOOKUP(B699,'Test Data'!$A$1:$N$33,14,FALSE)</f>
        <v>16.397500000000001</v>
      </c>
      <c r="P699">
        <f>VLOOKUP(B699,'Test Data'!$A$1:$G$33,7,FALSE)</f>
        <v>53.043999999999997</v>
      </c>
      <c r="Q699">
        <f>VLOOKUP(D699,'Test Data'!$A$1:$G$33,7,FALSE)</f>
        <v>43.370999999999995</v>
      </c>
    </row>
    <row r="700" spans="1:17" x14ac:dyDescent="0.3">
      <c r="A700" s="8">
        <v>44942</v>
      </c>
      <c r="B700" s="6" t="s">
        <v>32</v>
      </c>
      <c r="C700" s="6">
        <v>1</v>
      </c>
      <c r="D700" s="6" t="s">
        <v>10</v>
      </c>
      <c r="E700" s="6">
        <v>2</v>
      </c>
      <c r="F700" s="6"/>
      <c r="G700" s="6">
        <f t="shared" si="22"/>
        <v>1</v>
      </c>
      <c r="H700">
        <f t="shared" si="21"/>
        <v>3</v>
      </c>
      <c r="J700">
        <f>VLOOKUP(D700,'Test Data'!$A$1:$N$33,10,FALSE)</f>
        <v>49.127093802118544</v>
      </c>
      <c r="K700">
        <f>VLOOKUP(B700,'Test Data'!$A$1:$N$33,10,FALSE)</f>
        <v>124.79930909090909</v>
      </c>
      <c r="L700">
        <f>VLOOKUP(D700,'Test Data'!$A$1:$N$33,13,FALSE)</f>
        <v>12.201142857142857</v>
      </c>
      <c r="M700">
        <f>VLOOKUP(B700,'Test Data'!$A$1:$N$33,13,FALSE)</f>
        <v>-8.6491428571428539</v>
      </c>
      <c r="N700">
        <f>VLOOKUP(D700,'Test Data'!$A$1:$N$33,14,FALSE)</f>
        <v>1.5749999999999993</v>
      </c>
      <c r="O700">
        <f>VLOOKUP(B700,'Test Data'!$A$1:$N$33,14,FALSE)</f>
        <v>8.41</v>
      </c>
      <c r="P700">
        <f>VLOOKUP(B700,'Test Data'!$A$1:$G$33,7,FALSE)</f>
        <v>49.713999999999999</v>
      </c>
      <c r="Q700">
        <f>VLOOKUP(D700,'Test Data'!$A$1:$G$33,7,FALSE)</f>
        <v>45.790499999999994</v>
      </c>
    </row>
    <row r="701" spans="1:17" x14ac:dyDescent="0.3">
      <c r="A701" s="9">
        <v>44942</v>
      </c>
      <c r="B701" s="7" t="s">
        <v>30</v>
      </c>
      <c r="C701" s="7">
        <v>4</v>
      </c>
      <c r="D701" s="7" t="s">
        <v>27</v>
      </c>
      <c r="E701" s="7">
        <v>0</v>
      </c>
      <c r="F701" s="7"/>
      <c r="G701" s="6">
        <f t="shared" si="22"/>
        <v>-4</v>
      </c>
      <c r="H701">
        <f t="shared" si="21"/>
        <v>4</v>
      </c>
      <c r="J701">
        <f>VLOOKUP(D701,'Test Data'!$A$1:$N$33,10,FALSE)</f>
        <v>146.74742788408409</v>
      </c>
      <c r="K701">
        <f>VLOOKUP(B701,'Test Data'!$A$1:$N$33,10,FALSE)</f>
        <v>143.23803174603177</v>
      </c>
      <c r="L701">
        <f>VLOOKUP(D701,'Test Data'!$A$1:$N$33,13,FALSE)</f>
        <v>47.028571428571425</v>
      </c>
      <c r="M701">
        <f>VLOOKUP(B701,'Test Data'!$A$1:$N$33,13,FALSE)</f>
        <v>16.389714285714284</v>
      </c>
      <c r="N701">
        <f>VLOOKUP(D701,'Test Data'!$A$1:$N$33,14,FALSE)</f>
        <v>12.777499999999996</v>
      </c>
      <c r="O701">
        <f>VLOOKUP(B701,'Test Data'!$A$1:$N$33,14,FALSE)</f>
        <v>17.792499999999997</v>
      </c>
      <c r="P701">
        <f>VLOOKUP(B701,'Test Data'!$A$1:$G$33,7,FALSE)</f>
        <v>53.600500000000004</v>
      </c>
      <c r="Q701">
        <f>VLOOKUP(D701,'Test Data'!$A$1:$G$33,7,FALSE)</f>
        <v>54.585499999999996</v>
      </c>
    </row>
    <row r="702" spans="1:17" x14ac:dyDescent="0.3">
      <c r="A702" s="8">
        <v>44943</v>
      </c>
      <c r="B702" s="6" t="s">
        <v>19</v>
      </c>
      <c r="C702" s="6">
        <v>3</v>
      </c>
      <c r="D702" s="6" t="s">
        <v>25</v>
      </c>
      <c r="E702" s="6">
        <v>4</v>
      </c>
      <c r="F702" s="6" t="s">
        <v>35</v>
      </c>
      <c r="G702" s="6">
        <f t="shared" si="22"/>
        <v>1</v>
      </c>
      <c r="H702">
        <f t="shared" si="21"/>
        <v>7</v>
      </c>
      <c r="J702">
        <f>VLOOKUP(D702,'Test Data'!$A$1:$N$33,10,FALSE)</f>
        <v>39.840338825608846</v>
      </c>
      <c r="K702">
        <f>VLOOKUP(B702,'Test Data'!$A$1:$N$33,10,FALSE)</f>
        <v>87.364379749166758</v>
      </c>
      <c r="L702">
        <f>VLOOKUP(D702,'Test Data'!$A$1:$N$33,13,FALSE)</f>
        <v>27.305142857142851</v>
      </c>
      <c r="M702">
        <f>VLOOKUP(B702,'Test Data'!$A$1:$N$33,13,FALSE)</f>
        <v>13.821714285714281</v>
      </c>
      <c r="N702">
        <f>VLOOKUP(D702,'Test Data'!$A$1:$N$33,14,FALSE)</f>
        <v>9.8724999999999987</v>
      </c>
      <c r="O702">
        <f>VLOOKUP(B702,'Test Data'!$A$1:$N$33,14,FALSE)</f>
        <v>10.832500000000003</v>
      </c>
      <c r="P702">
        <f>VLOOKUP(B702,'Test Data'!$A$1:$G$33,7,FALSE)</f>
        <v>45.319500000000005</v>
      </c>
      <c r="Q702">
        <f>VLOOKUP(D702,'Test Data'!$A$1:$G$33,7,FALSE)</f>
        <v>45.057000000000002</v>
      </c>
    </row>
    <row r="703" spans="1:17" x14ac:dyDescent="0.3">
      <c r="A703" s="9">
        <v>44943</v>
      </c>
      <c r="B703" s="7" t="s">
        <v>13</v>
      </c>
      <c r="C703" s="7">
        <v>3</v>
      </c>
      <c r="D703" s="7" t="s">
        <v>6</v>
      </c>
      <c r="E703" s="7">
        <v>4</v>
      </c>
      <c r="F703" s="7" t="s">
        <v>36</v>
      </c>
      <c r="G703" s="6">
        <f t="shared" si="22"/>
        <v>1</v>
      </c>
      <c r="H703">
        <f t="shared" si="21"/>
        <v>7</v>
      </c>
      <c r="J703">
        <f>VLOOKUP(D703,'Test Data'!$A$1:$N$33,10,FALSE)</f>
        <v>1.760967724928741</v>
      </c>
      <c r="K703">
        <f>VLOOKUP(B703,'Test Data'!$A$1:$N$33,10,FALSE)</f>
        <v>84.208897650180759</v>
      </c>
      <c r="L703">
        <f>VLOOKUP(D703,'Test Data'!$A$1:$N$33,13,FALSE)</f>
        <v>5.3714285714285701</v>
      </c>
      <c r="M703">
        <f>VLOOKUP(B703,'Test Data'!$A$1:$N$33,13,FALSE)</f>
        <v>-1.7542857142857149</v>
      </c>
      <c r="N703">
        <f>VLOOKUP(D703,'Test Data'!$A$1:$N$33,14,FALSE)</f>
        <v>1.1374999999999975</v>
      </c>
      <c r="O703">
        <f>VLOOKUP(B703,'Test Data'!$A$1:$N$33,14,FALSE)</f>
        <v>6.9050000000000047</v>
      </c>
      <c r="P703">
        <f>VLOOKUP(B703,'Test Data'!$A$1:$G$33,7,FALSE)</f>
        <v>46.412999999999997</v>
      </c>
      <c r="Q703">
        <f>VLOOKUP(D703,'Test Data'!$A$1:$G$33,7,FALSE)</f>
        <v>39.211500000000001</v>
      </c>
    </row>
    <row r="704" spans="1:17" x14ac:dyDescent="0.3">
      <c r="A704" s="8">
        <v>44943</v>
      </c>
      <c r="B704" s="6" t="s">
        <v>34</v>
      </c>
      <c r="C704" s="6">
        <v>2</v>
      </c>
      <c r="D704" s="6" t="s">
        <v>9</v>
      </c>
      <c r="E704" s="6">
        <v>5</v>
      </c>
      <c r="F704" s="6"/>
      <c r="G704" s="6">
        <f t="shared" si="22"/>
        <v>3</v>
      </c>
      <c r="H704">
        <f t="shared" si="21"/>
        <v>7</v>
      </c>
      <c r="J704">
        <f>VLOOKUP(D704,'Test Data'!$A$1:$N$33,10,FALSE)</f>
        <v>168.59416263736261</v>
      </c>
      <c r="K704">
        <f>VLOOKUP(B704,'Test Data'!$A$1:$N$33,10,FALSE)</f>
        <v>102.7335900621118</v>
      </c>
      <c r="L704">
        <f>VLOOKUP(D704,'Test Data'!$A$1:$N$33,13,FALSE)</f>
        <v>-11.399999999999999</v>
      </c>
      <c r="M704">
        <f>VLOOKUP(B704,'Test Data'!$A$1:$N$33,13,FALSE)</f>
        <v>3.6628571428571433</v>
      </c>
      <c r="N704">
        <f>VLOOKUP(D704,'Test Data'!$A$1:$N$33,14,FALSE)</f>
        <v>19.89</v>
      </c>
      <c r="O704">
        <f>VLOOKUP(B704,'Test Data'!$A$1:$N$33,14,FALSE)</f>
        <v>8.9399999999999977</v>
      </c>
      <c r="P704">
        <f>VLOOKUP(B704,'Test Data'!$A$1:$G$33,7,FALSE)</f>
        <v>50.25</v>
      </c>
      <c r="Q704">
        <f>VLOOKUP(D704,'Test Data'!$A$1:$G$33,7,FALSE)</f>
        <v>58.694500000000005</v>
      </c>
    </row>
    <row r="705" spans="1:17" x14ac:dyDescent="0.3">
      <c r="A705" s="9">
        <v>44943</v>
      </c>
      <c r="B705" s="7" t="s">
        <v>23</v>
      </c>
      <c r="C705" s="7">
        <v>1</v>
      </c>
      <c r="D705" s="7" t="s">
        <v>33</v>
      </c>
      <c r="E705" s="7">
        <v>4</v>
      </c>
      <c r="F705" s="7"/>
      <c r="G705" s="6">
        <f t="shared" si="22"/>
        <v>3</v>
      </c>
      <c r="H705">
        <f t="shared" si="21"/>
        <v>5</v>
      </c>
      <c r="J705">
        <f>VLOOKUP(D705,'Test Data'!$A$1:$N$33,10,FALSE)</f>
        <v>-8.7404366585335467</v>
      </c>
      <c r="K705">
        <f>VLOOKUP(B705,'Test Data'!$A$1:$N$33,10,FALSE)</f>
        <v>108.81431168831168</v>
      </c>
      <c r="L705">
        <f>VLOOKUP(D705,'Test Data'!$A$1:$N$33,13,FALSE)</f>
        <v>26.68571428571428</v>
      </c>
      <c r="M705">
        <f>VLOOKUP(B705,'Test Data'!$A$1:$N$33,13,FALSE)</f>
        <v>37.825142857142851</v>
      </c>
      <c r="N705">
        <f>VLOOKUP(D705,'Test Data'!$A$1:$N$33,14,FALSE)</f>
        <v>2.7825000000000024</v>
      </c>
      <c r="O705">
        <f>VLOOKUP(B705,'Test Data'!$A$1:$N$33,14,FALSE)</f>
        <v>7.2100000000000044</v>
      </c>
      <c r="P705">
        <f>VLOOKUP(B705,'Test Data'!$A$1:$G$33,7,FALSE)</f>
        <v>50.827500000000001</v>
      </c>
      <c r="Q705">
        <f>VLOOKUP(D705,'Test Data'!$A$1:$G$33,7,FALSE)</f>
        <v>46.666000000000004</v>
      </c>
    </row>
    <row r="706" spans="1:17" x14ac:dyDescent="0.3">
      <c r="A706" s="8">
        <v>44943</v>
      </c>
      <c r="B706" s="6" t="s">
        <v>20</v>
      </c>
      <c r="C706" s="6">
        <v>1</v>
      </c>
      <c r="D706" s="6" t="s">
        <v>21</v>
      </c>
      <c r="E706" s="6">
        <v>2</v>
      </c>
      <c r="F706" s="6"/>
      <c r="G706" s="6">
        <f t="shared" si="22"/>
        <v>1</v>
      </c>
      <c r="H706">
        <f t="shared" si="21"/>
        <v>3</v>
      </c>
      <c r="J706">
        <f>VLOOKUP(D706,'Test Data'!$A$1:$N$33,10,FALSE)</f>
        <v>76.409007752840552</v>
      </c>
      <c r="K706">
        <f>VLOOKUP(B706,'Test Data'!$A$1:$N$33,10,FALSE)</f>
        <v>40.403777624346652</v>
      </c>
      <c r="L706">
        <f>VLOOKUP(D706,'Test Data'!$A$1:$N$33,13,FALSE)</f>
        <v>31.026285714285713</v>
      </c>
      <c r="M706">
        <f>VLOOKUP(B706,'Test Data'!$A$1:$N$33,13,FALSE)</f>
        <v>1.0045714285714276</v>
      </c>
      <c r="N706">
        <f>VLOOKUP(D706,'Test Data'!$A$1:$N$33,14,FALSE)</f>
        <v>8.9650000000000034</v>
      </c>
      <c r="O706">
        <f>VLOOKUP(B706,'Test Data'!$A$1:$N$33,14,FALSE)</f>
        <v>6.6625000000000014</v>
      </c>
      <c r="P706">
        <f>VLOOKUP(B706,'Test Data'!$A$1:$G$33,7,FALSE)</f>
        <v>45.282499999999999</v>
      </c>
      <c r="Q706">
        <f>VLOOKUP(D706,'Test Data'!$A$1:$G$33,7,FALSE)</f>
        <v>50.613</v>
      </c>
    </row>
    <row r="707" spans="1:17" x14ac:dyDescent="0.3">
      <c r="A707" s="9">
        <v>44943</v>
      </c>
      <c r="B707" s="7" t="s">
        <v>26</v>
      </c>
      <c r="C707" s="7">
        <v>2</v>
      </c>
      <c r="D707" s="7" t="s">
        <v>4</v>
      </c>
      <c r="E707" s="7">
        <v>5</v>
      </c>
      <c r="F707" s="7"/>
      <c r="G707" s="6">
        <f t="shared" si="22"/>
        <v>3</v>
      </c>
      <c r="H707">
        <f t="shared" ref="H707:H770" si="23">E707+C707</f>
        <v>7</v>
      </c>
      <c r="J707">
        <f>VLOOKUP(D707,'Test Data'!$A$1:$N$33,10,FALSE)</f>
        <v>88.222810330423755</v>
      </c>
      <c r="K707">
        <f>VLOOKUP(B707,'Test Data'!$A$1:$N$33,10,FALSE)</f>
        <v>-4.6858997148042523</v>
      </c>
      <c r="L707">
        <f>VLOOKUP(D707,'Test Data'!$A$1:$N$33,13,FALSE)</f>
        <v>15.506285714285713</v>
      </c>
      <c r="M707">
        <f>VLOOKUP(B707,'Test Data'!$A$1:$N$33,13,FALSE)</f>
        <v>0.628571428571429</v>
      </c>
      <c r="N707">
        <f>VLOOKUP(D707,'Test Data'!$A$1:$N$33,14,FALSE)</f>
        <v>3.3900000000000006</v>
      </c>
      <c r="O707">
        <f>VLOOKUP(B707,'Test Data'!$A$1:$N$33,14,FALSE)</f>
        <v>6.8450000000000024</v>
      </c>
      <c r="P707">
        <f>VLOOKUP(B707,'Test Data'!$A$1:$G$33,7,FALSE)</f>
        <v>43.948500000000003</v>
      </c>
      <c r="Q707">
        <f>VLOOKUP(D707,'Test Data'!$A$1:$G$33,7,FALSE)</f>
        <v>51.642000000000003</v>
      </c>
    </row>
    <row r="708" spans="1:17" x14ac:dyDescent="0.3">
      <c r="A708" s="8">
        <v>44943</v>
      </c>
      <c r="B708" s="6" t="s">
        <v>31</v>
      </c>
      <c r="C708" s="6">
        <v>4</v>
      </c>
      <c r="D708" s="6" t="s">
        <v>5</v>
      </c>
      <c r="E708" s="6">
        <v>5</v>
      </c>
      <c r="F708" s="6" t="s">
        <v>36</v>
      </c>
      <c r="G708" s="6">
        <f t="shared" si="22"/>
        <v>1</v>
      </c>
      <c r="H708">
        <f t="shared" si="23"/>
        <v>9</v>
      </c>
      <c r="J708">
        <f>VLOOKUP(D708,'Test Data'!$A$1:$N$33,10,FALSE)</f>
        <v>101.36763398692811</v>
      </c>
      <c r="K708">
        <f>VLOOKUP(B708,'Test Data'!$A$1:$N$33,10,FALSE)</f>
        <v>122.69680256187354</v>
      </c>
      <c r="L708">
        <f>VLOOKUP(D708,'Test Data'!$A$1:$N$33,13,FALSE)</f>
        <v>22.968</v>
      </c>
      <c r="M708">
        <f>VLOOKUP(B708,'Test Data'!$A$1:$N$33,13,FALSE)</f>
        <v>24.367999999999999</v>
      </c>
      <c r="N708">
        <f>VLOOKUP(D708,'Test Data'!$A$1:$N$33,14,FALSE)</f>
        <v>16.109999999999996</v>
      </c>
      <c r="O708">
        <f>VLOOKUP(B708,'Test Data'!$A$1:$N$33,14,FALSE)</f>
        <v>9.4549999999999983</v>
      </c>
      <c r="P708">
        <f>VLOOKUP(B708,'Test Data'!$A$1:$G$33,7,FALSE)</f>
        <v>54.636500000000005</v>
      </c>
      <c r="Q708">
        <f>VLOOKUP(D708,'Test Data'!$A$1:$G$33,7,FALSE)</f>
        <v>50.840499999999999</v>
      </c>
    </row>
    <row r="709" spans="1:17" x14ac:dyDescent="0.3">
      <c r="A709" s="9">
        <v>44943</v>
      </c>
      <c r="B709" s="7" t="s">
        <v>28</v>
      </c>
      <c r="C709" s="7">
        <v>4</v>
      </c>
      <c r="D709" s="7" t="s">
        <v>12</v>
      </c>
      <c r="E709" s="7">
        <v>2</v>
      </c>
      <c r="F709" s="7"/>
      <c r="G709" s="6">
        <f t="shared" si="22"/>
        <v>-2</v>
      </c>
      <c r="H709">
        <f t="shared" si="23"/>
        <v>6</v>
      </c>
      <c r="J709">
        <f>VLOOKUP(D709,'Test Data'!$A$1:$N$33,10,FALSE)</f>
        <v>53.979766020169095</v>
      </c>
      <c r="K709">
        <f>VLOOKUP(B709,'Test Data'!$A$1:$N$33,10,FALSE)</f>
        <v>102.79954013918658</v>
      </c>
      <c r="L709">
        <f>VLOOKUP(D709,'Test Data'!$A$1:$N$33,13,FALSE)</f>
        <v>19.751999999999999</v>
      </c>
      <c r="M709">
        <f>VLOOKUP(B709,'Test Data'!$A$1:$N$33,13,FALSE)</f>
        <v>17.073142857142859</v>
      </c>
      <c r="N709">
        <f>VLOOKUP(D709,'Test Data'!$A$1:$N$33,14,FALSE)</f>
        <v>5.9175000000000004</v>
      </c>
      <c r="O709">
        <f>VLOOKUP(B709,'Test Data'!$A$1:$N$33,14,FALSE)</f>
        <v>7.7174999999999976</v>
      </c>
      <c r="P709">
        <f>VLOOKUP(B709,'Test Data'!$A$1:$G$33,7,FALSE)</f>
        <v>51.605000000000004</v>
      </c>
      <c r="Q709">
        <f>VLOOKUP(D709,'Test Data'!$A$1:$G$33,7,FALSE)</f>
        <v>48.340999999999994</v>
      </c>
    </row>
    <row r="710" spans="1:17" x14ac:dyDescent="0.3">
      <c r="A710" s="8">
        <v>44944</v>
      </c>
      <c r="B710" s="6" t="s">
        <v>11</v>
      </c>
      <c r="C710" s="6">
        <v>4</v>
      </c>
      <c r="D710" s="6" t="s">
        <v>22</v>
      </c>
      <c r="E710" s="6">
        <v>1</v>
      </c>
      <c r="F710" s="6"/>
      <c r="G710" s="6">
        <f t="shared" si="22"/>
        <v>-3</v>
      </c>
      <c r="H710">
        <f t="shared" si="23"/>
        <v>5</v>
      </c>
      <c r="J710">
        <f>VLOOKUP(D710,'Test Data'!$A$1:$N$33,10,FALSE)</f>
        <v>74.976702286219535</v>
      </c>
      <c r="K710">
        <f>VLOOKUP(B710,'Test Data'!$A$1:$N$33,10,FALSE)</f>
        <v>141.70098544061301</v>
      </c>
      <c r="L710">
        <f>VLOOKUP(D710,'Test Data'!$A$1:$N$33,13,FALSE)</f>
        <v>-0.72571428571428664</v>
      </c>
      <c r="M710">
        <f>VLOOKUP(B710,'Test Data'!$A$1:$N$33,13,FALSE)</f>
        <v>23.155428571428573</v>
      </c>
      <c r="N710">
        <f>VLOOKUP(D710,'Test Data'!$A$1:$N$33,14,FALSE)</f>
        <v>7.3575000000000017</v>
      </c>
      <c r="O710">
        <f>VLOOKUP(B710,'Test Data'!$A$1:$N$33,14,FALSE)</f>
        <v>13.1175</v>
      </c>
      <c r="P710">
        <f>VLOOKUP(B710,'Test Data'!$A$1:$G$33,7,FALSE)</f>
        <v>53.156500000000001</v>
      </c>
      <c r="Q710">
        <f>VLOOKUP(D710,'Test Data'!$A$1:$G$33,7,FALSE)</f>
        <v>52.762500000000003</v>
      </c>
    </row>
    <row r="711" spans="1:17" x14ac:dyDescent="0.3">
      <c r="A711" s="9">
        <v>44944</v>
      </c>
      <c r="B711" s="7" t="s">
        <v>14</v>
      </c>
      <c r="C711" s="7">
        <v>4</v>
      </c>
      <c r="D711" s="7" t="s">
        <v>16</v>
      </c>
      <c r="E711" s="7">
        <v>1</v>
      </c>
      <c r="F711" s="7"/>
      <c r="G711" s="6">
        <f t="shared" si="22"/>
        <v>-3</v>
      </c>
      <c r="H711">
        <f t="shared" si="23"/>
        <v>5</v>
      </c>
      <c r="J711">
        <f>VLOOKUP(D711,'Test Data'!$A$1:$N$33,10,FALSE)</f>
        <v>63.730171402644544</v>
      </c>
      <c r="K711">
        <f>VLOOKUP(B711,'Test Data'!$A$1:$N$33,10,FALSE)</f>
        <v>136.98197199901549</v>
      </c>
      <c r="L711">
        <f>VLOOKUP(D711,'Test Data'!$A$1:$N$33,13,FALSE)</f>
        <v>50.068571428571417</v>
      </c>
      <c r="M711">
        <f>VLOOKUP(B711,'Test Data'!$A$1:$N$33,13,FALSE)</f>
        <v>60.471999999999994</v>
      </c>
      <c r="N711">
        <f>VLOOKUP(D711,'Test Data'!$A$1:$N$33,14,FALSE)</f>
        <v>8.764999999999997</v>
      </c>
      <c r="O711">
        <f>VLOOKUP(B711,'Test Data'!$A$1:$N$33,14,FALSE)</f>
        <v>17.717499999999998</v>
      </c>
      <c r="P711">
        <f>VLOOKUP(B711,'Test Data'!$A$1:$G$33,7,FALSE)</f>
        <v>51.605499999999999</v>
      </c>
      <c r="Q711">
        <f>VLOOKUP(D711,'Test Data'!$A$1:$G$33,7,FALSE)</f>
        <v>50.204499999999996</v>
      </c>
    </row>
    <row r="712" spans="1:17" x14ac:dyDescent="0.3">
      <c r="A712" s="8">
        <v>44944</v>
      </c>
      <c r="B712" s="6" t="s">
        <v>3</v>
      </c>
      <c r="C712" s="6">
        <v>4</v>
      </c>
      <c r="D712" s="6" t="s">
        <v>32</v>
      </c>
      <c r="E712" s="6">
        <v>5</v>
      </c>
      <c r="F712" s="6" t="s">
        <v>36</v>
      </c>
      <c r="G712" s="6">
        <f t="shared" si="22"/>
        <v>1</v>
      </c>
      <c r="H712">
        <f t="shared" si="23"/>
        <v>9</v>
      </c>
      <c r="J712">
        <f>VLOOKUP(D712,'Test Data'!$A$1:$N$33,10,FALSE)</f>
        <v>124.79930909090909</v>
      </c>
      <c r="K712">
        <f>VLOOKUP(B712,'Test Data'!$A$1:$N$33,10,FALSE)</f>
        <v>86.128930481283419</v>
      </c>
      <c r="L712">
        <f>VLOOKUP(D712,'Test Data'!$A$1:$N$33,13,FALSE)</f>
        <v>-8.6491428571428539</v>
      </c>
      <c r="M712">
        <f>VLOOKUP(B712,'Test Data'!$A$1:$N$33,13,FALSE)</f>
        <v>42.425142857142845</v>
      </c>
      <c r="N712">
        <f>VLOOKUP(D712,'Test Data'!$A$1:$N$33,14,FALSE)</f>
        <v>8.41</v>
      </c>
      <c r="O712">
        <f>VLOOKUP(B712,'Test Data'!$A$1:$N$33,14,FALSE)</f>
        <v>7.7924999999999969</v>
      </c>
      <c r="P712">
        <f>VLOOKUP(B712,'Test Data'!$A$1:$G$33,7,FALSE)</f>
        <v>53.312000000000005</v>
      </c>
      <c r="Q712">
        <f>VLOOKUP(D712,'Test Data'!$A$1:$G$33,7,FALSE)</f>
        <v>49.713999999999999</v>
      </c>
    </row>
    <row r="713" spans="1:17" x14ac:dyDescent="0.3">
      <c r="A713" s="9">
        <v>44944</v>
      </c>
      <c r="B713" s="7" t="s">
        <v>30</v>
      </c>
      <c r="C713" s="7">
        <v>3</v>
      </c>
      <c r="D713" s="7" t="s">
        <v>24</v>
      </c>
      <c r="E713" s="7">
        <v>5</v>
      </c>
      <c r="F713" s="7"/>
      <c r="G713" s="6">
        <f t="shared" si="22"/>
        <v>2</v>
      </c>
      <c r="H713">
        <f t="shared" si="23"/>
        <v>8</v>
      </c>
      <c r="J713">
        <f>VLOOKUP(D713,'Test Data'!$A$1:$N$33,10,FALSE)</f>
        <v>-22.036975171338725</v>
      </c>
      <c r="K713">
        <f>VLOOKUP(B713,'Test Data'!$A$1:$N$33,10,FALSE)</f>
        <v>143.23803174603177</v>
      </c>
      <c r="L713">
        <f>VLOOKUP(D713,'Test Data'!$A$1:$N$33,13,FALSE)</f>
        <v>-3.3074285714285723</v>
      </c>
      <c r="M713">
        <f>VLOOKUP(B713,'Test Data'!$A$1:$N$33,13,FALSE)</f>
        <v>16.389714285714284</v>
      </c>
      <c r="N713">
        <f>VLOOKUP(D713,'Test Data'!$A$1:$N$33,14,FALSE)</f>
        <v>7.9775000000000027</v>
      </c>
      <c r="O713">
        <f>VLOOKUP(B713,'Test Data'!$A$1:$N$33,14,FALSE)</f>
        <v>17.792499999999997</v>
      </c>
      <c r="P713">
        <f>VLOOKUP(B713,'Test Data'!$A$1:$G$33,7,FALSE)</f>
        <v>53.600500000000004</v>
      </c>
      <c r="Q713">
        <f>VLOOKUP(D713,'Test Data'!$A$1:$G$33,7,FALSE)</f>
        <v>43.370999999999995</v>
      </c>
    </row>
    <row r="714" spans="1:17" x14ac:dyDescent="0.3">
      <c r="A714" s="8">
        <v>44944</v>
      </c>
      <c r="B714" s="6" t="s">
        <v>7</v>
      </c>
      <c r="C714" s="6">
        <v>5</v>
      </c>
      <c r="D714" s="6" t="s">
        <v>8</v>
      </c>
      <c r="E714" s="6">
        <v>2</v>
      </c>
      <c r="F714" s="6"/>
      <c r="G714" s="6">
        <f t="shared" si="22"/>
        <v>-3</v>
      </c>
      <c r="H714">
        <f t="shared" si="23"/>
        <v>7</v>
      </c>
      <c r="J714">
        <f>VLOOKUP(D714,'Test Data'!$A$1:$N$33,10,FALSE)</f>
        <v>113.56726902166196</v>
      </c>
      <c r="K714">
        <f>VLOOKUP(B714,'Test Data'!$A$1:$N$33,10,FALSE)</f>
        <v>111.27740775464804</v>
      </c>
      <c r="L714">
        <f>VLOOKUP(D714,'Test Data'!$A$1:$N$33,13,FALSE)</f>
        <v>19.098285714285709</v>
      </c>
      <c r="M714">
        <f>VLOOKUP(B714,'Test Data'!$A$1:$N$33,13,FALSE)</f>
        <v>4.7725714285714282</v>
      </c>
      <c r="N714">
        <f>VLOOKUP(D714,'Test Data'!$A$1:$N$33,14,FALSE)</f>
        <v>11.739999999999998</v>
      </c>
      <c r="O714">
        <f>VLOOKUP(B714,'Test Data'!$A$1:$N$33,14,FALSE)</f>
        <v>17.254999999999999</v>
      </c>
      <c r="P714">
        <f>VLOOKUP(B714,'Test Data'!$A$1:$G$33,7,FALSE)</f>
        <v>51.508500000000005</v>
      </c>
      <c r="Q714">
        <f>VLOOKUP(D714,'Test Data'!$A$1:$G$33,7,FALSE)</f>
        <v>48.032499999999999</v>
      </c>
    </row>
    <row r="715" spans="1:17" x14ac:dyDescent="0.3">
      <c r="A715" s="9">
        <v>44945</v>
      </c>
      <c r="B715" s="7" t="s">
        <v>12</v>
      </c>
      <c r="C715" s="7">
        <v>4</v>
      </c>
      <c r="D715" s="7" t="s">
        <v>25</v>
      </c>
      <c r="E715" s="7">
        <v>0</v>
      </c>
      <c r="F715" s="7"/>
      <c r="G715" s="6">
        <f t="shared" si="22"/>
        <v>-4</v>
      </c>
      <c r="H715">
        <f t="shared" si="23"/>
        <v>4</v>
      </c>
      <c r="J715">
        <f>VLOOKUP(D715,'Test Data'!$A$1:$N$33,10,FALSE)</f>
        <v>39.840338825608846</v>
      </c>
      <c r="K715">
        <f>VLOOKUP(B715,'Test Data'!$A$1:$N$33,10,FALSE)</f>
        <v>53.979766020169095</v>
      </c>
      <c r="L715">
        <f>VLOOKUP(D715,'Test Data'!$A$1:$N$33,13,FALSE)</f>
        <v>27.305142857142851</v>
      </c>
      <c r="M715">
        <f>VLOOKUP(B715,'Test Data'!$A$1:$N$33,13,FALSE)</f>
        <v>19.751999999999999</v>
      </c>
      <c r="N715">
        <f>VLOOKUP(D715,'Test Data'!$A$1:$N$33,14,FALSE)</f>
        <v>9.8724999999999987</v>
      </c>
      <c r="O715">
        <f>VLOOKUP(B715,'Test Data'!$A$1:$N$33,14,FALSE)</f>
        <v>5.9175000000000004</v>
      </c>
      <c r="P715">
        <f>VLOOKUP(B715,'Test Data'!$A$1:$G$33,7,FALSE)</f>
        <v>48.340999999999994</v>
      </c>
      <c r="Q715">
        <f>VLOOKUP(D715,'Test Data'!$A$1:$G$33,7,FALSE)</f>
        <v>45.057000000000002</v>
      </c>
    </row>
    <row r="716" spans="1:17" x14ac:dyDescent="0.3">
      <c r="A716" s="8">
        <v>44945</v>
      </c>
      <c r="B716" s="6" t="s">
        <v>16</v>
      </c>
      <c r="C716" s="6">
        <v>2</v>
      </c>
      <c r="D716" s="6" t="s">
        <v>13</v>
      </c>
      <c r="E716" s="6">
        <v>3</v>
      </c>
      <c r="F716" s="6" t="s">
        <v>36</v>
      </c>
      <c r="G716" s="6">
        <f t="shared" si="22"/>
        <v>1</v>
      </c>
      <c r="H716">
        <f t="shared" si="23"/>
        <v>5</v>
      </c>
      <c r="J716">
        <f>VLOOKUP(D716,'Test Data'!$A$1:$N$33,10,FALSE)</f>
        <v>84.208897650180759</v>
      </c>
      <c r="K716">
        <f>VLOOKUP(B716,'Test Data'!$A$1:$N$33,10,FALSE)</f>
        <v>63.730171402644544</v>
      </c>
      <c r="L716">
        <f>VLOOKUP(D716,'Test Data'!$A$1:$N$33,13,FALSE)</f>
        <v>-1.7542857142857149</v>
      </c>
      <c r="M716">
        <f>VLOOKUP(B716,'Test Data'!$A$1:$N$33,13,FALSE)</f>
        <v>50.068571428571417</v>
      </c>
      <c r="N716">
        <f>VLOOKUP(D716,'Test Data'!$A$1:$N$33,14,FALSE)</f>
        <v>6.9050000000000047</v>
      </c>
      <c r="O716">
        <f>VLOOKUP(B716,'Test Data'!$A$1:$N$33,14,FALSE)</f>
        <v>8.764999999999997</v>
      </c>
      <c r="P716">
        <f>VLOOKUP(B716,'Test Data'!$A$1:$G$33,7,FALSE)</f>
        <v>50.204499999999996</v>
      </c>
      <c r="Q716">
        <f>VLOOKUP(D716,'Test Data'!$A$1:$G$33,7,FALSE)</f>
        <v>46.412999999999997</v>
      </c>
    </row>
    <row r="717" spans="1:17" x14ac:dyDescent="0.3">
      <c r="A717" s="9">
        <v>44945</v>
      </c>
      <c r="B717" s="7" t="s">
        <v>28</v>
      </c>
      <c r="C717" s="7">
        <v>2</v>
      </c>
      <c r="D717" s="7" t="s">
        <v>18</v>
      </c>
      <c r="E717" s="7">
        <v>5</v>
      </c>
      <c r="F717" s="7"/>
      <c r="G717" s="6">
        <f t="shared" si="22"/>
        <v>3</v>
      </c>
      <c r="H717">
        <f t="shared" si="23"/>
        <v>7</v>
      </c>
      <c r="J717">
        <f>VLOOKUP(D717,'Test Data'!$A$1:$N$33,10,FALSE)</f>
        <v>146.30396690681772</v>
      </c>
      <c r="K717">
        <f>VLOOKUP(B717,'Test Data'!$A$1:$N$33,10,FALSE)</f>
        <v>102.79954013918658</v>
      </c>
      <c r="L717">
        <f>VLOOKUP(D717,'Test Data'!$A$1:$N$33,13,FALSE)</f>
        <v>-7.4811428571428538</v>
      </c>
      <c r="M717">
        <f>VLOOKUP(B717,'Test Data'!$A$1:$N$33,13,FALSE)</f>
        <v>17.073142857142859</v>
      </c>
      <c r="N717">
        <f>VLOOKUP(D717,'Test Data'!$A$1:$N$33,14,FALSE)</f>
        <v>12.412499999999998</v>
      </c>
      <c r="O717">
        <f>VLOOKUP(B717,'Test Data'!$A$1:$N$33,14,FALSE)</f>
        <v>7.7174999999999976</v>
      </c>
      <c r="P717">
        <f>VLOOKUP(B717,'Test Data'!$A$1:$G$33,7,FALSE)</f>
        <v>51.605000000000004</v>
      </c>
      <c r="Q717">
        <f>VLOOKUP(D717,'Test Data'!$A$1:$G$33,7,FALSE)</f>
        <v>55.962999999999994</v>
      </c>
    </row>
    <row r="718" spans="1:17" x14ac:dyDescent="0.3">
      <c r="A718" s="8">
        <v>44945</v>
      </c>
      <c r="B718" s="6" t="s">
        <v>26</v>
      </c>
      <c r="C718" s="6">
        <v>5</v>
      </c>
      <c r="D718" s="6" t="s">
        <v>20</v>
      </c>
      <c r="E718" s="6">
        <v>3</v>
      </c>
      <c r="F718" s="6"/>
      <c r="G718" s="6">
        <f t="shared" si="22"/>
        <v>-2</v>
      </c>
      <c r="H718">
        <f t="shared" si="23"/>
        <v>8</v>
      </c>
      <c r="J718">
        <f>VLOOKUP(D718,'Test Data'!$A$1:$N$33,10,FALSE)</f>
        <v>40.403777624346652</v>
      </c>
      <c r="K718">
        <f>VLOOKUP(B718,'Test Data'!$A$1:$N$33,10,FALSE)</f>
        <v>-4.6858997148042523</v>
      </c>
      <c r="L718">
        <f>VLOOKUP(D718,'Test Data'!$A$1:$N$33,13,FALSE)</f>
        <v>1.0045714285714276</v>
      </c>
      <c r="M718">
        <f>VLOOKUP(B718,'Test Data'!$A$1:$N$33,13,FALSE)</f>
        <v>0.628571428571429</v>
      </c>
      <c r="N718">
        <f>VLOOKUP(D718,'Test Data'!$A$1:$N$33,14,FALSE)</f>
        <v>6.6625000000000014</v>
      </c>
      <c r="O718">
        <f>VLOOKUP(B718,'Test Data'!$A$1:$N$33,14,FALSE)</f>
        <v>6.8450000000000024</v>
      </c>
      <c r="P718">
        <f>VLOOKUP(B718,'Test Data'!$A$1:$G$33,7,FALSE)</f>
        <v>43.948500000000003</v>
      </c>
      <c r="Q718">
        <f>VLOOKUP(D718,'Test Data'!$A$1:$G$33,7,FALSE)</f>
        <v>45.282499999999999</v>
      </c>
    </row>
    <row r="719" spans="1:17" x14ac:dyDescent="0.3">
      <c r="A719" s="9">
        <v>44945</v>
      </c>
      <c r="B719" s="7" t="s">
        <v>7</v>
      </c>
      <c r="C719" s="7">
        <v>3</v>
      </c>
      <c r="D719" s="7" t="s">
        <v>9</v>
      </c>
      <c r="E719" s="7">
        <v>5</v>
      </c>
      <c r="F719" s="7"/>
      <c r="G719" s="6">
        <f t="shared" si="22"/>
        <v>2</v>
      </c>
      <c r="H719">
        <f t="shared" si="23"/>
        <v>8</v>
      </c>
      <c r="J719">
        <f>VLOOKUP(D719,'Test Data'!$A$1:$N$33,10,FALSE)</f>
        <v>168.59416263736261</v>
      </c>
      <c r="K719">
        <f>VLOOKUP(B719,'Test Data'!$A$1:$N$33,10,FALSE)</f>
        <v>111.27740775464804</v>
      </c>
      <c r="L719">
        <f>VLOOKUP(D719,'Test Data'!$A$1:$N$33,13,FALSE)</f>
        <v>-11.399999999999999</v>
      </c>
      <c r="M719">
        <f>VLOOKUP(B719,'Test Data'!$A$1:$N$33,13,FALSE)</f>
        <v>4.7725714285714282</v>
      </c>
      <c r="N719">
        <f>VLOOKUP(D719,'Test Data'!$A$1:$N$33,14,FALSE)</f>
        <v>19.89</v>
      </c>
      <c r="O719">
        <f>VLOOKUP(B719,'Test Data'!$A$1:$N$33,14,FALSE)</f>
        <v>17.254999999999999</v>
      </c>
      <c r="P719">
        <f>VLOOKUP(B719,'Test Data'!$A$1:$G$33,7,FALSE)</f>
        <v>51.508500000000005</v>
      </c>
      <c r="Q719">
        <f>VLOOKUP(D719,'Test Data'!$A$1:$G$33,7,FALSE)</f>
        <v>58.694500000000005</v>
      </c>
    </row>
    <row r="720" spans="1:17" x14ac:dyDescent="0.3">
      <c r="A720" s="8">
        <v>44945</v>
      </c>
      <c r="B720" s="6" t="s">
        <v>30</v>
      </c>
      <c r="C720" s="6">
        <v>4</v>
      </c>
      <c r="D720" s="6" t="s">
        <v>29</v>
      </c>
      <c r="E720" s="6">
        <v>0</v>
      </c>
      <c r="F720" s="6"/>
      <c r="G720" s="6">
        <f t="shared" si="22"/>
        <v>-4</v>
      </c>
      <c r="H720">
        <f t="shared" si="23"/>
        <v>4</v>
      </c>
      <c r="J720">
        <f>VLOOKUP(D720,'Test Data'!$A$1:$N$33,10,FALSE)</f>
        <v>167.6953685618729</v>
      </c>
      <c r="K720">
        <f>VLOOKUP(B720,'Test Data'!$A$1:$N$33,10,FALSE)</f>
        <v>143.23803174603177</v>
      </c>
      <c r="L720">
        <f>VLOOKUP(D720,'Test Data'!$A$1:$N$33,13,FALSE)</f>
        <v>13.393142857142854</v>
      </c>
      <c r="M720">
        <f>VLOOKUP(B720,'Test Data'!$A$1:$N$33,13,FALSE)</f>
        <v>16.389714285714284</v>
      </c>
      <c r="N720">
        <f>VLOOKUP(D720,'Test Data'!$A$1:$N$33,14,FALSE)</f>
        <v>14.0275</v>
      </c>
      <c r="O720">
        <f>VLOOKUP(B720,'Test Data'!$A$1:$N$33,14,FALSE)</f>
        <v>17.792499999999997</v>
      </c>
      <c r="P720">
        <f>VLOOKUP(B720,'Test Data'!$A$1:$G$33,7,FALSE)</f>
        <v>53.600500000000004</v>
      </c>
      <c r="Q720">
        <f>VLOOKUP(D720,'Test Data'!$A$1:$G$33,7,FALSE)</f>
        <v>55.707499999999996</v>
      </c>
    </row>
    <row r="721" spans="1:17" x14ac:dyDescent="0.3">
      <c r="A721" s="9">
        <v>44945</v>
      </c>
      <c r="B721" s="7" t="s">
        <v>31</v>
      </c>
      <c r="C721" s="7">
        <v>6</v>
      </c>
      <c r="D721" s="7" t="s">
        <v>33</v>
      </c>
      <c r="E721" s="7">
        <v>2</v>
      </c>
      <c r="F721" s="7"/>
      <c r="G721" s="6">
        <f t="shared" si="22"/>
        <v>-4</v>
      </c>
      <c r="H721">
        <f t="shared" si="23"/>
        <v>8</v>
      </c>
      <c r="J721">
        <f>VLOOKUP(D721,'Test Data'!$A$1:$N$33,10,FALSE)</f>
        <v>-8.7404366585335467</v>
      </c>
      <c r="K721">
        <f>VLOOKUP(B721,'Test Data'!$A$1:$N$33,10,FALSE)</f>
        <v>122.69680256187354</v>
      </c>
      <c r="L721">
        <f>VLOOKUP(D721,'Test Data'!$A$1:$N$33,13,FALSE)</f>
        <v>26.68571428571428</v>
      </c>
      <c r="M721">
        <f>VLOOKUP(B721,'Test Data'!$A$1:$N$33,13,FALSE)</f>
        <v>24.367999999999999</v>
      </c>
      <c r="N721">
        <f>VLOOKUP(D721,'Test Data'!$A$1:$N$33,14,FALSE)</f>
        <v>2.7825000000000024</v>
      </c>
      <c r="O721">
        <f>VLOOKUP(B721,'Test Data'!$A$1:$N$33,14,FALSE)</f>
        <v>9.4549999999999983</v>
      </c>
      <c r="P721">
        <f>VLOOKUP(B721,'Test Data'!$A$1:$G$33,7,FALSE)</f>
        <v>54.636500000000005</v>
      </c>
      <c r="Q721">
        <f>VLOOKUP(D721,'Test Data'!$A$1:$G$33,7,FALSE)</f>
        <v>46.666000000000004</v>
      </c>
    </row>
    <row r="722" spans="1:17" x14ac:dyDescent="0.3">
      <c r="A722" s="8">
        <v>44945</v>
      </c>
      <c r="B722" s="6" t="s">
        <v>14</v>
      </c>
      <c r="C722" s="6">
        <v>3</v>
      </c>
      <c r="D722" s="6" t="s">
        <v>17</v>
      </c>
      <c r="E722" s="6">
        <v>1</v>
      </c>
      <c r="F722" s="6"/>
      <c r="G722" s="6">
        <f t="shared" si="22"/>
        <v>-2</v>
      </c>
      <c r="H722">
        <f t="shared" si="23"/>
        <v>4</v>
      </c>
      <c r="J722">
        <f>VLOOKUP(D722,'Test Data'!$A$1:$N$33,10,FALSE)</f>
        <v>136.54911843711844</v>
      </c>
      <c r="K722">
        <f>VLOOKUP(B722,'Test Data'!$A$1:$N$33,10,FALSE)</f>
        <v>136.98197199901549</v>
      </c>
      <c r="L722">
        <f>VLOOKUP(D722,'Test Data'!$A$1:$N$33,13,FALSE)</f>
        <v>33.722285714285711</v>
      </c>
      <c r="M722">
        <f>VLOOKUP(B722,'Test Data'!$A$1:$N$33,13,FALSE)</f>
        <v>60.471999999999994</v>
      </c>
      <c r="N722">
        <f>VLOOKUP(D722,'Test Data'!$A$1:$N$33,14,FALSE)</f>
        <v>18.827500000000001</v>
      </c>
      <c r="O722">
        <f>VLOOKUP(B722,'Test Data'!$A$1:$N$33,14,FALSE)</f>
        <v>17.717499999999998</v>
      </c>
      <c r="P722">
        <f>VLOOKUP(B722,'Test Data'!$A$1:$G$33,7,FALSE)</f>
        <v>51.605499999999999</v>
      </c>
      <c r="Q722">
        <f>VLOOKUP(D722,'Test Data'!$A$1:$G$33,7,FALSE)</f>
        <v>49.573999999999998</v>
      </c>
    </row>
    <row r="723" spans="1:17" x14ac:dyDescent="0.3">
      <c r="A723" s="9">
        <v>44945</v>
      </c>
      <c r="B723" s="7" t="s">
        <v>6</v>
      </c>
      <c r="C723" s="7">
        <v>4</v>
      </c>
      <c r="D723" s="7" t="s">
        <v>4</v>
      </c>
      <c r="E723" s="7">
        <v>1</v>
      </c>
      <c r="F723" s="7"/>
      <c r="G723" s="6">
        <f t="shared" si="22"/>
        <v>-3</v>
      </c>
      <c r="H723">
        <f t="shared" si="23"/>
        <v>5</v>
      </c>
      <c r="J723">
        <f>VLOOKUP(D723,'Test Data'!$A$1:$N$33,10,FALSE)</f>
        <v>88.222810330423755</v>
      </c>
      <c r="K723">
        <f>VLOOKUP(B723,'Test Data'!$A$1:$N$33,10,FALSE)</f>
        <v>1.760967724928741</v>
      </c>
      <c r="L723">
        <f>VLOOKUP(D723,'Test Data'!$A$1:$N$33,13,FALSE)</f>
        <v>15.506285714285713</v>
      </c>
      <c r="M723">
        <f>VLOOKUP(B723,'Test Data'!$A$1:$N$33,13,FALSE)</f>
        <v>5.3714285714285701</v>
      </c>
      <c r="N723">
        <f>VLOOKUP(D723,'Test Data'!$A$1:$N$33,14,FALSE)</f>
        <v>3.3900000000000006</v>
      </c>
      <c r="O723">
        <f>VLOOKUP(B723,'Test Data'!$A$1:$N$33,14,FALSE)</f>
        <v>1.1374999999999975</v>
      </c>
      <c r="P723">
        <f>VLOOKUP(B723,'Test Data'!$A$1:$G$33,7,FALSE)</f>
        <v>39.211500000000001</v>
      </c>
      <c r="Q723">
        <f>VLOOKUP(D723,'Test Data'!$A$1:$G$33,7,FALSE)</f>
        <v>51.642000000000003</v>
      </c>
    </row>
    <row r="724" spans="1:17" x14ac:dyDescent="0.3">
      <c r="A724" s="8">
        <v>44945</v>
      </c>
      <c r="B724" s="6" t="s">
        <v>15</v>
      </c>
      <c r="C724" s="6">
        <v>3</v>
      </c>
      <c r="D724" s="6" t="s">
        <v>34</v>
      </c>
      <c r="E724" s="6">
        <v>4</v>
      </c>
      <c r="F724" s="6" t="s">
        <v>36</v>
      </c>
      <c r="G724" s="6">
        <f t="shared" si="22"/>
        <v>1</v>
      </c>
      <c r="H724">
        <f t="shared" si="23"/>
        <v>7</v>
      </c>
      <c r="J724">
        <f>VLOOKUP(D724,'Test Data'!$A$1:$N$33,10,FALSE)</f>
        <v>102.7335900621118</v>
      </c>
      <c r="K724">
        <f>VLOOKUP(B724,'Test Data'!$A$1:$N$33,10,FALSE)</f>
        <v>139.03583232323234</v>
      </c>
      <c r="L724">
        <f>VLOOKUP(D724,'Test Data'!$A$1:$N$33,13,FALSE)</f>
        <v>3.6628571428571433</v>
      </c>
      <c r="M724">
        <f>VLOOKUP(B724,'Test Data'!$A$1:$N$33,13,FALSE)</f>
        <v>12.76</v>
      </c>
      <c r="N724">
        <f>VLOOKUP(D724,'Test Data'!$A$1:$N$33,14,FALSE)</f>
        <v>8.9399999999999977</v>
      </c>
      <c r="O724">
        <f>VLOOKUP(B724,'Test Data'!$A$1:$N$33,14,FALSE)</f>
        <v>16.397500000000001</v>
      </c>
      <c r="P724">
        <f>VLOOKUP(B724,'Test Data'!$A$1:$G$33,7,FALSE)</f>
        <v>53.043999999999997</v>
      </c>
      <c r="Q724">
        <f>VLOOKUP(D724,'Test Data'!$A$1:$G$33,7,FALSE)</f>
        <v>50.25</v>
      </c>
    </row>
    <row r="725" spans="1:17" x14ac:dyDescent="0.3">
      <c r="A725" s="9">
        <v>44945</v>
      </c>
      <c r="B725" s="7" t="s">
        <v>21</v>
      </c>
      <c r="C725" s="7">
        <v>2</v>
      </c>
      <c r="D725" s="7" t="s">
        <v>10</v>
      </c>
      <c r="E725" s="7">
        <v>5</v>
      </c>
      <c r="F725" s="7"/>
      <c r="G725" s="6">
        <f t="shared" si="22"/>
        <v>3</v>
      </c>
      <c r="H725">
        <f t="shared" si="23"/>
        <v>7</v>
      </c>
      <c r="J725">
        <f>VLOOKUP(D725,'Test Data'!$A$1:$N$33,10,FALSE)</f>
        <v>49.127093802118544</v>
      </c>
      <c r="K725">
        <f>VLOOKUP(B725,'Test Data'!$A$1:$N$33,10,FALSE)</f>
        <v>76.409007752840552</v>
      </c>
      <c r="L725">
        <f>VLOOKUP(D725,'Test Data'!$A$1:$N$33,13,FALSE)</f>
        <v>12.201142857142857</v>
      </c>
      <c r="M725">
        <f>VLOOKUP(B725,'Test Data'!$A$1:$N$33,13,FALSE)</f>
        <v>31.026285714285713</v>
      </c>
      <c r="N725">
        <f>VLOOKUP(D725,'Test Data'!$A$1:$N$33,14,FALSE)</f>
        <v>1.5749999999999993</v>
      </c>
      <c r="O725">
        <f>VLOOKUP(B725,'Test Data'!$A$1:$N$33,14,FALSE)</f>
        <v>8.9650000000000034</v>
      </c>
      <c r="P725">
        <f>VLOOKUP(B725,'Test Data'!$A$1:$G$33,7,FALSE)</f>
        <v>50.613</v>
      </c>
      <c r="Q725">
        <f>VLOOKUP(D725,'Test Data'!$A$1:$G$33,7,FALSE)</f>
        <v>45.790499999999994</v>
      </c>
    </row>
    <row r="726" spans="1:17" x14ac:dyDescent="0.3">
      <c r="A726" s="8">
        <v>44945</v>
      </c>
      <c r="B726" s="6" t="s">
        <v>23</v>
      </c>
      <c r="C726" s="6">
        <v>1</v>
      </c>
      <c r="D726" s="6" t="s">
        <v>5</v>
      </c>
      <c r="E726" s="6">
        <v>4</v>
      </c>
      <c r="F726" s="6"/>
      <c r="G726" s="6">
        <f t="shared" si="22"/>
        <v>3</v>
      </c>
      <c r="H726">
        <f t="shared" si="23"/>
        <v>5</v>
      </c>
      <c r="J726">
        <f>VLOOKUP(D726,'Test Data'!$A$1:$N$33,10,FALSE)</f>
        <v>101.36763398692811</v>
      </c>
      <c r="K726">
        <f>VLOOKUP(B726,'Test Data'!$A$1:$N$33,10,FALSE)</f>
        <v>108.81431168831168</v>
      </c>
      <c r="L726">
        <f>VLOOKUP(D726,'Test Data'!$A$1:$N$33,13,FALSE)</f>
        <v>22.968</v>
      </c>
      <c r="M726">
        <f>VLOOKUP(B726,'Test Data'!$A$1:$N$33,13,FALSE)</f>
        <v>37.825142857142851</v>
      </c>
      <c r="N726">
        <f>VLOOKUP(D726,'Test Data'!$A$1:$N$33,14,FALSE)</f>
        <v>16.109999999999996</v>
      </c>
      <c r="O726">
        <f>VLOOKUP(B726,'Test Data'!$A$1:$N$33,14,FALSE)</f>
        <v>7.2100000000000044</v>
      </c>
      <c r="P726">
        <f>VLOOKUP(B726,'Test Data'!$A$1:$G$33,7,FALSE)</f>
        <v>50.827500000000001</v>
      </c>
      <c r="Q726">
        <f>VLOOKUP(D726,'Test Data'!$A$1:$G$33,7,FALSE)</f>
        <v>50.840499999999999</v>
      </c>
    </row>
    <row r="727" spans="1:17" x14ac:dyDescent="0.3">
      <c r="A727" s="9">
        <v>44945</v>
      </c>
      <c r="B727" s="7" t="s">
        <v>19</v>
      </c>
      <c r="C727" s="7">
        <v>3</v>
      </c>
      <c r="D727" s="7" t="s">
        <v>27</v>
      </c>
      <c r="E727" s="7">
        <v>2</v>
      </c>
      <c r="F727" s="7"/>
      <c r="G727" s="6">
        <f t="shared" si="22"/>
        <v>-1</v>
      </c>
      <c r="H727">
        <f t="shared" si="23"/>
        <v>5</v>
      </c>
      <c r="J727">
        <f>VLOOKUP(D727,'Test Data'!$A$1:$N$33,10,FALSE)</f>
        <v>146.74742788408409</v>
      </c>
      <c r="K727">
        <f>VLOOKUP(B727,'Test Data'!$A$1:$N$33,10,FALSE)</f>
        <v>87.364379749166758</v>
      </c>
      <c r="L727">
        <f>VLOOKUP(D727,'Test Data'!$A$1:$N$33,13,FALSE)</f>
        <v>47.028571428571425</v>
      </c>
      <c r="M727">
        <f>VLOOKUP(B727,'Test Data'!$A$1:$N$33,13,FALSE)</f>
        <v>13.821714285714281</v>
      </c>
      <c r="N727">
        <f>VLOOKUP(D727,'Test Data'!$A$1:$N$33,14,FALSE)</f>
        <v>12.777499999999996</v>
      </c>
      <c r="O727">
        <f>VLOOKUP(B727,'Test Data'!$A$1:$N$33,14,FALSE)</f>
        <v>10.832500000000003</v>
      </c>
      <c r="P727">
        <f>VLOOKUP(B727,'Test Data'!$A$1:$G$33,7,FALSE)</f>
        <v>45.319500000000005</v>
      </c>
      <c r="Q727">
        <f>VLOOKUP(D727,'Test Data'!$A$1:$G$33,7,FALSE)</f>
        <v>54.585499999999996</v>
      </c>
    </row>
    <row r="728" spans="1:17" x14ac:dyDescent="0.3">
      <c r="A728" s="8">
        <v>44946</v>
      </c>
      <c r="B728" s="6" t="s">
        <v>32</v>
      </c>
      <c r="C728" s="6">
        <v>1</v>
      </c>
      <c r="D728" s="6" t="s">
        <v>3</v>
      </c>
      <c r="E728" s="6">
        <v>4</v>
      </c>
      <c r="F728" s="6"/>
      <c r="G728" s="6">
        <f t="shared" si="22"/>
        <v>3</v>
      </c>
      <c r="H728">
        <f t="shared" si="23"/>
        <v>5</v>
      </c>
      <c r="J728">
        <f>VLOOKUP(D728,'Test Data'!$A$1:$N$33,10,FALSE)</f>
        <v>86.128930481283419</v>
      </c>
      <c r="K728">
        <f>VLOOKUP(B728,'Test Data'!$A$1:$N$33,10,FALSE)</f>
        <v>124.79930909090909</v>
      </c>
      <c r="L728">
        <f>VLOOKUP(D728,'Test Data'!$A$1:$N$33,13,FALSE)</f>
        <v>42.425142857142845</v>
      </c>
      <c r="M728">
        <f>VLOOKUP(B728,'Test Data'!$A$1:$N$33,13,FALSE)</f>
        <v>-8.6491428571428539</v>
      </c>
      <c r="N728">
        <f>VLOOKUP(D728,'Test Data'!$A$1:$N$33,14,FALSE)</f>
        <v>7.7924999999999969</v>
      </c>
      <c r="O728">
        <f>VLOOKUP(B728,'Test Data'!$A$1:$N$33,14,FALSE)</f>
        <v>8.41</v>
      </c>
      <c r="P728">
        <f>VLOOKUP(B728,'Test Data'!$A$1:$G$33,7,FALSE)</f>
        <v>49.713999999999999</v>
      </c>
      <c r="Q728">
        <f>VLOOKUP(D728,'Test Data'!$A$1:$G$33,7,FALSE)</f>
        <v>53.312000000000005</v>
      </c>
    </row>
    <row r="729" spans="1:17" x14ac:dyDescent="0.3">
      <c r="A729" s="9">
        <v>44946</v>
      </c>
      <c r="B729" s="7" t="s">
        <v>11</v>
      </c>
      <c r="C729" s="7">
        <v>4</v>
      </c>
      <c r="D729" s="7" t="s">
        <v>8</v>
      </c>
      <c r="E729" s="7">
        <v>1</v>
      </c>
      <c r="F729" s="7"/>
      <c r="G729" s="6">
        <f t="shared" si="22"/>
        <v>-3</v>
      </c>
      <c r="H729">
        <f t="shared" si="23"/>
        <v>5</v>
      </c>
      <c r="J729">
        <f>VLOOKUP(D729,'Test Data'!$A$1:$N$33,10,FALSE)</f>
        <v>113.56726902166196</v>
      </c>
      <c r="K729">
        <f>VLOOKUP(B729,'Test Data'!$A$1:$N$33,10,FALSE)</f>
        <v>141.70098544061301</v>
      </c>
      <c r="L729">
        <f>VLOOKUP(D729,'Test Data'!$A$1:$N$33,13,FALSE)</f>
        <v>19.098285714285709</v>
      </c>
      <c r="M729">
        <f>VLOOKUP(B729,'Test Data'!$A$1:$N$33,13,FALSE)</f>
        <v>23.155428571428573</v>
      </c>
      <c r="N729">
        <f>VLOOKUP(D729,'Test Data'!$A$1:$N$33,14,FALSE)</f>
        <v>11.739999999999998</v>
      </c>
      <c r="O729">
        <f>VLOOKUP(B729,'Test Data'!$A$1:$N$33,14,FALSE)</f>
        <v>13.1175</v>
      </c>
      <c r="P729">
        <f>VLOOKUP(B729,'Test Data'!$A$1:$G$33,7,FALSE)</f>
        <v>53.156500000000001</v>
      </c>
      <c r="Q729">
        <f>VLOOKUP(D729,'Test Data'!$A$1:$G$33,7,FALSE)</f>
        <v>48.032499999999999</v>
      </c>
    </row>
    <row r="730" spans="1:17" x14ac:dyDescent="0.3">
      <c r="A730" s="8">
        <v>44947</v>
      </c>
      <c r="B730" s="6" t="s">
        <v>26</v>
      </c>
      <c r="C730" s="6">
        <v>3</v>
      </c>
      <c r="D730" s="6" t="s">
        <v>13</v>
      </c>
      <c r="E730" s="6">
        <v>6</v>
      </c>
      <c r="F730" s="6"/>
      <c r="G730" s="6">
        <f t="shared" si="22"/>
        <v>3</v>
      </c>
      <c r="H730">
        <f t="shared" si="23"/>
        <v>9</v>
      </c>
      <c r="J730">
        <f>VLOOKUP(D730,'Test Data'!$A$1:$N$33,10,FALSE)</f>
        <v>84.208897650180759</v>
      </c>
      <c r="K730">
        <f>VLOOKUP(B730,'Test Data'!$A$1:$N$33,10,FALSE)</f>
        <v>-4.6858997148042523</v>
      </c>
      <c r="L730">
        <f>VLOOKUP(D730,'Test Data'!$A$1:$N$33,13,FALSE)</f>
        <v>-1.7542857142857149</v>
      </c>
      <c r="M730">
        <f>VLOOKUP(B730,'Test Data'!$A$1:$N$33,13,FALSE)</f>
        <v>0.628571428571429</v>
      </c>
      <c r="N730">
        <f>VLOOKUP(D730,'Test Data'!$A$1:$N$33,14,FALSE)</f>
        <v>6.9050000000000047</v>
      </c>
      <c r="O730">
        <f>VLOOKUP(B730,'Test Data'!$A$1:$N$33,14,FALSE)</f>
        <v>6.8450000000000024</v>
      </c>
      <c r="P730">
        <f>VLOOKUP(B730,'Test Data'!$A$1:$G$33,7,FALSE)</f>
        <v>43.948500000000003</v>
      </c>
      <c r="Q730">
        <f>VLOOKUP(D730,'Test Data'!$A$1:$G$33,7,FALSE)</f>
        <v>46.412999999999997</v>
      </c>
    </row>
    <row r="731" spans="1:17" x14ac:dyDescent="0.3">
      <c r="A731" s="9">
        <v>44947</v>
      </c>
      <c r="B731" s="7" t="s">
        <v>24</v>
      </c>
      <c r="C731" s="7">
        <v>3</v>
      </c>
      <c r="D731" s="7" t="s">
        <v>20</v>
      </c>
      <c r="E731" s="7">
        <v>5</v>
      </c>
      <c r="F731" s="7"/>
      <c r="G731" s="6">
        <f t="shared" si="22"/>
        <v>2</v>
      </c>
      <c r="H731">
        <f t="shared" si="23"/>
        <v>8</v>
      </c>
      <c r="J731">
        <f>VLOOKUP(D731,'Test Data'!$A$1:$N$33,10,FALSE)</f>
        <v>40.403777624346652</v>
      </c>
      <c r="K731">
        <f>VLOOKUP(B731,'Test Data'!$A$1:$N$33,10,FALSE)</f>
        <v>-22.036975171338725</v>
      </c>
      <c r="L731">
        <f>VLOOKUP(D731,'Test Data'!$A$1:$N$33,13,FALSE)</f>
        <v>1.0045714285714276</v>
      </c>
      <c r="M731">
        <f>VLOOKUP(B731,'Test Data'!$A$1:$N$33,13,FALSE)</f>
        <v>-3.3074285714285723</v>
      </c>
      <c r="N731">
        <f>VLOOKUP(D731,'Test Data'!$A$1:$N$33,14,FALSE)</f>
        <v>6.6625000000000014</v>
      </c>
      <c r="O731">
        <f>VLOOKUP(B731,'Test Data'!$A$1:$N$33,14,FALSE)</f>
        <v>7.9775000000000027</v>
      </c>
      <c r="P731">
        <f>VLOOKUP(B731,'Test Data'!$A$1:$G$33,7,FALSE)</f>
        <v>43.370999999999995</v>
      </c>
      <c r="Q731">
        <f>VLOOKUP(D731,'Test Data'!$A$1:$G$33,7,FALSE)</f>
        <v>45.282499999999999</v>
      </c>
    </row>
    <row r="732" spans="1:17" x14ac:dyDescent="0.3">
      <c r="A732" s="8">
        <v>44947</v>
      </c>
      <c r="B732" s="6" t="s">
        <v>7</v>
      </c>
      <c r="C732" s="6">
        <v>3</v>
      </c>
      <c r="D732" s="6" t="s">
        <v>22</v>
      </c>
      <c r="E732" s="6">
        <v>6</v>
      </c>
      <c r="F732" s="6"/>
      <c r="G732" s="6">
        <f t="shared" si="22"/>
        <v>3</v>
      </c>
      <c r="H732">
        <f t="shared" si="23"/>
        <v>9</v>
      </c>
      <c r="J732">
        <f>VLOOKUP(D732,'Test Data'!$A$1:$N$33,10,FALSE)</f>
        <v>74.976702286219535</v>
      </c>
      <c r="K732">
        <f>VLOOKUP(B732,'Test Data'!$A$1:$N$33,10,FALSE)</f>
        <v>111.27740775464804</v>
      </c>
      <c r="L732">
        <f>VLOOKUP(D732,'Test Data'!$A$1:$N$33,13,FALSE)</f>
        <v>-0.72571428571428664</v>
      </c>
      <c r="M732">
        <f>VLOOKUP(B732,'Test Data'!$A$1:$N$33,13,FALSE)</f>
        <v>4.7725714285714282</v>
      </c>
      <c r="N732">
        <f>VLOOKUP(D732,'Test Data'!$A$1:$N$33,14,FALSE)</f>
        <v>7.3575000000000017</v>
      </c>
      <c r="O732">
        <f>VLOOKUP(B732,'Test Data'!$A$1:$N$33,14,FALSE)</f>
        <v>17.254999999999999</v>
      </c>
      <c r="P732">
        <f>VLOOKUP(B732,'Test Data'!$A$1:$G$33,7,FALSE)</f>
        <v>51.508500000000005</v>
      </c>
      <c r="Q732">
        <f>VLOOKUP(D732,'Test Data'!$A$1:$G$33,7,FALSE)</f>
        <v>52.762500000000003</v>
      </c>
    </row>
    <row r="733" spans="1:17" x14ac:dyDescent="0.3">
      <c r="A733" s="9">
        <v>44947</v>
      </c>
      <c r="B733" s="7" t="s">
        <v>25</v>
      </c>
      <c r="C733" s="7">
        <v>0</v>
      </c>
      <c r="D733" s="7" t="s">
        <v>30</v>
      </c>
      <c r="E733" s="7">
        <v>4</v>
      </c>
      <c r="F733" s="7"/>
      <c r="G733" s="6">
        <f t="shared" si="22"/>
        <v>4</v>
      </c>
      <c r="H733">
        <f t="shared" si="23"/>
        <v>4</v>
      </c>
      <c r="J733">
        <f>VLOOKUP(D733,'Test Data'!$A$1:$N$33,10,FALSE)</f>
        <v>143.23803174603177</v>
      </c>
      <c r="K733">
        <f>VLOOKUP(B733,'Test Data'!$A$1:$N$33,10,FALSE)</f>
        <v>39.840338825608846</v>
      </c>
      <c r="L733">
        <f>VLOOKUP(D733,'Test Data'!$A$1:$N$33,13,FALSE)</f>
        <v>16.389714285714284</v>
      </c>
      <c r="M733">
        <f>VLOOKUP(B733,'Test Data'!$A$1:$N$33,13,FALSE)</f>
        <v>27.305142857142851</v>
      </c>
      <c r="N733">
        <f>VLOOKUP(D733,'Test Data'!$A$1:$N$33,14,FALSE)</f>
        <v>17.792499999999997</v>
      </c>
      <c r="O733">
        <f>VLOOKUP(B733,'Test Data'!$A$1:$N$33,14,FALSE)</f>
        <v>9.8724999999999987</v>
      </c>
      <c r="P733">
        <f>VLOOKUP(B733,'Test Data'!$A$1:$G$33,7,FALSE)</f>
        <v>45.057000000000002</v>
      </c>
      <c r="Q733">
        <f>VLOOKUP(D733,'Test Data'!$A$1:$G$33,7,FALSE)</f>
        <v>53.600500000000004</v>
      </c>
    </row>
    <row r="734" spans="1:17" x14ac:dyDescent="0.3">
      <c r="A734" s="8">
        <v>44947</v>
      </c>
      <c r="B734" s="6" t="s">
        <v>4</v>
      </c>
      <c r="C734" s="6">
        <v>2</v>
      </c>
      <c r="D734" s="6" t="s">
        <v>19</v>
      </c>
      <c r="E734" s="6">
        <v>1</v>
      </c>
      <c r="F734" s="6"/>
      <c r="G734" s="6">
        <f t="shared" si="22"/>
        <v>-1</v>
      </c>
      <c r="H734">
        <f t="shared" si="23"/>
        <v>3</v>
      </c>
      <c r="J734">
        <f>VLOOKUP(D734,'Test Data'!$A$1:$N$33,10,FALSE)</f>
        <v>87.364379749166758</v>
      </c>
      <c r="K734">
        <f>VLOOKUP(B734,'Test Data'!$A$1:$N$33,10,FALSE)</f>
        <v>88.222810330423755</v>
      </c>
      <c r="L734">
        <f>VLOOKUP(D734,'Test Data'!$A$1:$N$33,13,FALSE)</f>
        <v>13.821714285714281</v>
      </c>
      <c r="M734">
        <f>VLOOKUP(B734,'Test Data'!$A$1:$N$33,13,FALSE)</f>
        <v>15.506285714285713</v>
      </c>
      <c r="N734">
        <f>VLOOKUP(D734,'Test Data'!$A$1:$N$33,14,FALSE)</f>
        <v>10.832500000000003</v>
      </c>
      <c r="O734">
        <f>VLOOKUP(B734,'Test Data'!$A$1:$N$33,14,FALSE)</f>
        <v>3.3900000000000006</v>
      </c>
      <c r="P734">
        <f>VLOOKUP(B734,'Test Data'!$A$1:$G$33,7,FALSE)</f>
        <v>51.642000000000003</v>
      </c>
      <c r="Q734">
        <f>VLOOKUP(D734,'Test Data'!$A$1:$G$33,7,FALSE)</f>
        <v>45.319500000000005</v>
      </c>
    </row>
    <row r="735" spans="1:17" x14ac:dyDescent="0.3">
      <c r="A735" s="9">
        <v>44947</v>
      </c>
      <c r="B735" s="7" t="s">
        <v>28</v>
      </c>
      <c r="C735" s="7">
        <v>3</v>
      </c>
      <c r="D735" s="7" t="s">
        <v>31</v>
      </c>
      <c r="E735" s="7">
        <v>5</v>
      </c>
      <c r="F735" s="7"/>
      <c r="G735" s="6">
        <f t="shared" si="22"/>
        <v>2</v>
      </c>
      <c r="H735">
        <f t="shared" si="23"/>
        <v>8</v>
      </c>
      <c r="J735">
        <f>VLOOKUP(D735,'Test Data'!$A$1:$N$33,10,FALSE)</f>
        <v>122.69680256187354</v>
      </c>
      <c r="K735">
        <f>VLOOKUP(B735,'Test Data'!$A$1:$N$33,10,FALSE)</f>
        <v>102.79954013918658</v>
      </c>
      <c r="L735">
        <f>VLOOKUP(D735,'Test Data'!$A$1:$N$33,13,FALSE)</f>
        <v>24.367999999999999</v>
      </c>
      <c r="M735">
        <f>VLOOKUP(B735,'Test Data'!$A$1:$N$33,13,FALSE)</f>
        <v>17.073142857142859</v>
      </c>
      <c r="N735">
        <f>VLOOKUP(D735,'Test Data'!$A$1:$N$33,14,FALSE)</f>
        <v>9.4549999999999983</v>
      </c>
      <c r="O735">
        <f>VLOOKUP(B735,'Test Data'!$A$1:$N$33,14,FALSE)</f>
        <v>7.7174999999999976</v>
      </c>
      <c r="P735">
        <f>VLOOKUP(B735,'Test Data'!$A$1:$G$33,7,FALSE)</f>
        <v>51.605000000000004</v>
      </c>
      <c r="Q735">
        <f>VLOOKUP(D735,'Test Data'!$A$1:$G$33,7,FALSE)</f>
        <v>54.636500000000005</v>
      </c>
    </row>
    <row r="736" spans="1:17" x14ac:dyDescent="0.3">
      <c r="A736" s="8">
        <v>44947</v>
      </c>
      <c r="B736" s="6" t="s">
        <v>5</v>
      </c>
      <c r="C736" s="6">
        <v>2</v>
      </c>
      <c r="D736" s="6" t="s">
        <v>33</v>
      </c>
      <c r="E736" s="6">
        <v>3</v>
      </c>
      <c r="F736" s="6" t="s">
        <v>36</v>
      </c>
      <c r="G736" s="6">
        <f t="shared" si="22"/>
        <v>1</v>
      </c>
      <c r="H736">
        <f t="shared" si="23"/>
        <v>5</v>
      </c>
      <c r="J736">
        <f>VLOOKUP(D736,'Test Data'!$A$1:$N$33,10,FALSE)</f>
        <v>-8.7404366585335467</v>
      </c>
      <c r="K736">
        <f>VLOOKUP(B736,'Test Data'!$A$1:$N$33,10,FALSE)</f>
        <v>101.36763398692811</v>
      </c>
      <c r="L736">
        <f>VLOOKUP(D736,'Test Data'!$A$1:$N$33,13,FALSE)</f>
        <v>26.68571428571428</v>
      </c>
      <c r="M736">
        <f>VLOOKUP(B736,'Test Data'!$A$1:$N$33,13,FALSE)</f>
        <v>22.968</v>
      </c>
      <c r="N736">
        <f>VLOOKUP(D736,'Test Data'!$A$1:$N$33,14,FALSE)</f>
        <v>2.7825000000000024</v>
      </c>
      <c r="O736">
        <f>VLOOKUP(B736,'Test Data'!$A$1:$N$33,14,FALSE)</f>
        <v>16.109999999999996</v>
      </c>
      <c r="P736">
        <f>VLOOKUP(B736,'Test Data'!$A$1:$G$33,7,FALSE)</f>
        <v>50.840499999999999</v>
      </c>
      <c r="Q736">
        <f>VLOOKUP(D736,'Test Data'!$A$1:$G$33,7,FALSE)</f>
        <v>46.666000000000004</v>
      </c>
    </row>
    <row r="737" spans="1:17" x14ac:dyDescent="0.3">
      <c r="A737" s="9">
        <v>44947</v>
      </c>
      <c r="B737" s="7" t="s">
        <v>29</v>
      </c>
      <c r="C737" s="7">
        <v>3</v>
      </c>
      <c r="D737" s="7" t="s">
        <v>21</v>
      </c>
      <c r="E737" s="7">
        <v>5</v>
      </c>
      <c r="F737" s="7"/>
      <c r="G737" s="6">
        <f t="shared" si="22"/>
        <v>2</v>
      </c>
      <c r="H737">
        <f t="shared" si="23"/>
        <v>8</v>
      </c>
      <c r="J737">
        <f>VLOOKUP(D737,'Test Data'!$A$1:$N$33,10,FALSE)</f>
        <v>76.409007752840552</v>
      </c>
      <c r="K737">
        <f>VLOOKUP(B737,'Test Data'!$A$1:$N$33,10,FALSE)</f>
        <v>167.6953685618729</v>
      </c>
      <c r="L737">
        <f>VLOOKUP(D737,'Test Data'!$A$1:$N$33,13,FALSE)</f>
        <v>31.026285714285713</v>
      </c>
      <c r="M737">
        <f>VLOOKUP(B737,'Test Data'!$A$1:$N$33,13,FALSE)</f>
        <v>13.393142857142854</v>
      </c>
      <c r="N737">
        <f>VLOOKUP(D737,'Test Data'!$A$1:$N$33,14,FALSE)</f>
        <v>8.9650000000000034</v>
      </c>
      <c r="O737">
        <f>VLOOKUP(B737,'Test Data'!$A$1:$N$33,14,FALSE)</f>
        <v>14.0275</v>
      </c>
      <c r="P737">
        <f>VLOOKUP(B737,'Test Data'!$A$1:$G$33,7,FALSE)</f>
        <v>55.707499999999996</v>
      </c>
      <c r="Q737">
        <f>VLOOKUP(D737,'Test Data'!$A$1:$G$33,7,FALSE)</f>
        <v>50.613</v>
      </c>
    </row>
    <row r="738" spans="1:17" x14ac:dyDescent="0.3">
      <c r="A738" s="8">
        <v>44947</v>
      </c>
      <c r="B738" s="6" t="s">
        <v>18</v>
      </c>
      <c r="C738" s="6">
        <v>5</v>
      </c>
      <c r="D738" s="6" t="s">
        <v>16</v>
      </c>
      <c r="E738" s="6">
        <v>2</v>
      </c>
      <c r="F738" s="6"/>
      <c r="G738" s="6">
        <f t="shared" si="22"/>
        <v>-3</v>
      </c>
      <c r="H738">
        <f t="shared" si="23"/>
        <v>7</v>
      </c>
      <c r="J738">
        <f>VLOOKUP(D738,'Test Data'!$A$1:$N$33,10,FALSE)</f>
        <v>63.730171402644544</v>
      </c>
      <c r="K738">
        <f>VLOOKUP(B738,'Test Data'!$A$1:$N$33,10,FALSE)</f>
        <v>146.30396690681772</v>
      </c>
      <c r="L738">
        <f>VLOOKUP(D738,'Test Data'!$A$1:$N$33,13,FALSE)</f>
        <v>50.068571428571417</v>
      </c>
      <c r="M738">
        <f>VLOOKUP(B738,'Test Data'!$A$1:$N$33,13,FALSE)</f>
        <v>-7.4811428571428538</v>
      </c>
      <c r="N738">
        <f>VLOOKUP(D738,'Test Data'!$A$1:$N$33,14,FALSE)</f>
        <v>8.764999999999997</v>
      </c>
      <c r="O738">
        <f>VLOOKUP(B738,'Test Data'!$A$1:$N$33,14,FALSE)</f>
        <v>12.412499999999998</v>
      </c>
      <c r="P738">
        <f>VLOOKUP(B738,'Test Data'!$A$1:$G$33,7,FALSE)</f>
        <v>55.962999999999994</v>
      </c>
      <c r="Q738">
        <f>VLOOKUP(D738,'Test Data'!$A$1:$G$33,7,FALSE)</f>
        <v>50.204499999999996</v>
      </c>
    </row>
    <row r="739" spans="1:17" x14ac:dyDescent="0.3">
      <c r="A739" s="9">
        <v>44947</v>
      </c>
      <c r="B739" s="7" t="s">
        <v>23</v>
      </c>
      <c r="C739" s="7">
        <v>5</v>
      </c>
      <c r="D739" s="7" t="s">
        <v>32</v>
      </c>
      <c r="E739" s="7">
        <v>1</v>
      </c>
      <c r="F739" s="7"/>
      <c r="G739" s="6">
        <f t="shared" si="22"/>
        <v>-4</v>
      </c>
      <c r="H739">
        <f t="shared" si="23"/>
        <v>6</v>
      </c>
      <c r="J739">
        <f>VLOOKUP(D739,'Test Data'!$A$1:$N$33,10,FALSE)</f>
        <v>124.79930909090909</v>
      </c>
      <c r="K739">
        <f>VLOOKUP(B739,'Test Data'!$A$1:$N$33,10,FALSE)</f>
        <v>108.81431168831168</v>
      </c>
      <c r="L739">
        <f>VLOOKUP(D739,'Test Data'!$A$1:$N$33,13,FALSE)</f>
        <v>-8.6491428571428539</v>
      </c>
      <c r="M739">
        <f>VLOOKUP(B739,'Test Data'!$A$1:$N$33,13,FALSE)</f>
        <v>37.825142857142851</v>
      </c>
      <c r="N739">
        <f>VLOOKUP(D739,'Test Data'!$A$1:$N$33,14,FALSE)</f>
        <v>8.41</v>
      </c>
      <c r="O739">
        <f>VLOOKUP(B739,'Test Data'!$A$1:$N$33,14,FALSE)</f>
        <v>7.2100000000000044</v>
      </c>
      <c r="P739">
        <f>VLOOKUP(B739,'Test Data'!$A$1:$G$33,7,FALSE)</f>
        <v>50.827500000000001</v>
      </c>
      <c r="Q739">
        <f>VLOOKUP(D739,'Test Data'!$A$1:$G$33,7,FALSE)</f>
        <v>49.713999999999999</v>
      </c>
    </row>
    <row r="740" spans="1:17" x14ac:dyDescent="0.3">
      <c r="A740" s="8">
        <v>44947</v>
      </c>
      <c r="B740" s="6" t="s">
        <v>11</v>
      </c>
      <c r="C740" s="6">
        <v>2</v>
      </c>
      <c r="D740" s="6" t="s">
        <v>34</v>
      </c>
      <c r="E740" s="6">
        <v>1</v>
      </c>
      <c r="F740" s="6" t="s">
        <v>35</v>
      </c>
      <c r="G740" s="6">
        <f t="shared" si="22"/>
        <v>-1</v>
      </c>
      <c r="H740">
        <f t="shared" si="23"/>
        <v>3</v>
      </c>
      <c r="J740">
        <f>VLOOKUP(D740,'Test Data'!$A$1:$N$33,10,FALSE)</f>
        <v>102.7335900621118</v>
      </c>
      <c r="K740">
        <f>VLOOKUP(B740,'Test Data'!$A$1:$N$33,10,FALSE)</f>
        <v>141.70098544061301</v>
      </c>
      <c r="L740">
        <f>VLOOKUP(D740,'Test Data'!$A$1:$N$33,13,FALSE)</f>
        <v>3.6628571428571433</v>
      </c>
      <c r="M740">
        <f>VLOOKUP(B740,'Test Data'!$A$1:$N$33,13,FALSE)</f>
        <v>23.155428571428573</v>
      </c>
      <c r="N740">
        <f>VLOOKUP(D740,'Test Data'!$A$1:$N$33,14,FALSE)</f>
        <v>8.9399999999999977</v>
      </c>
      <c r="O740">
        <f>VLOOKUP(B740,'Test Data'!$A$1:$N$33,14,FALSE)</f>
        <v>13.1175</v>
      </c>
      <c r="P740">
        <f>VLOOKUP(B740,'Test Data'!$A$1:$G$33,7,FALSE)</f>
        <v>53.156500000000001</v>
      </c>
      <c r="Q740">
        <f>VLOOKUP(D740,'Test Data'!$A$1:$G$33,7,FALSE)</f>
        <v>50.25</v>
      </c>
    </row>
    <row r="741" spans="1:17" x14ac:dyDescent="0.3">
      <c r="A741" s="9">
        <v>44947</v>
      </c>
      <c r="B741" s="7" t="s">
        <v>6</v>
      </c>
      <c r="C741" s="7">
        <v>5</v>
      </c>
      <c r="D741" s="7" t="s">
        <v>10</v>
      </c>
      <c r="E741" s="7">
        <v>3</v>
      </c>
      <c r="F741" s="7"/>
      <c r="G741" s="6">
        <f t="shared" si="22"/>
        <v>-2</v>
      </c>
      <c r="H741">
        <f t="shared" si="23"/>
        <v>8</v>
      </c>
      <c r="J741">
        <f>VLOOKUP(D741,'Test Data'!$A$1:$N$33,10,FALSE)</f>
        <v>49.127093802118544</v>
      </c>
      <c r="K741">
        <f>VLOOKUP(B741,'Test Data'!$A$1:$N$33,10,FALSE)</f>
        <v>1.760967724928741</v>
      </c>
      <c r="L741">
        <f>VLOOKUP(D741,'Test Data'!$A$1:$N$33,13,FALSE)</f>
        <v>12.201142857142857</v>
      </c>
      <c r="M741">
        <f>VLOOKUP(B741,'Test Data'!$A$1:$N$33,13,FALSE)</f>
        <v>5.3714285714285701</v>
      </c>
      <c r="N741">
        <f>VLOOKUP(D741,'Test Data'!$A$1:$N$33,14,FALSE)</f>
        <v>1.5749999999999993</v>
      </c>
      <c r="O741">
        <f>VLOOKUP(B741,'Test Data'!$A$1:$N$33,14,FALSE)</f>
        <v>1.1374999999999975</v>
      </c>
      <c r="P741">
        <f>VLOOKUP(B741,'Test Data'!$A$1:$G$33,7,FALSE)</f>
        <v>39.211500000000001</v>
      </c>
      <c r="Q741">
        <f>VLOOKUP(D741,'Test Data'!$A$1:$G$33,7,FALSE)</f>
        <v>45.790499999999994</v>
      </c>
    </row>
    <row r="742" spans="1:17" x14ac:dyDescent="0.3">
      <c r="A742" s="8">
        <v>44947</v>
      </c>
      <c r="B742" s="6" t="s">
        <v>9</v>
      </c>
      <c r="C742" s="6">
        <v>4</v>
      </c>
      <c r="D742" s="6" t="s">
        <v>8</v>
      </c>
      <c r="E742" s="6">
        <v>2</v>
      </c>
      <c r="F742" s="6"/>
      <c r="G742" s="6">
        <f t="shared" si="22"/>
        <v>-2</v>
      </c>
      <c r="H742">
        <f t="shared" si="23"/>
        <v>6</v>
      </c>
      <c r="J742">
        <f>VLOOKUP(D742,'Test Data'!$A$1:$N$33,10,FALSE)</f>
        <v>113.56726902166196</v>
      </c>
      <c r="K742">
        <f>VLOOKUP(B742,'Test Data'!$A$1:$N$33,10,FALSE)</f>
        <v>168.59416263736261</v>
      </c>
      <c r="L742">
        <f>VLOOKUP(D742,'Test Data'!$A$1:$N$33,13,FALSE)</f>
        <v>19.098285714285709</v>
      </c>
      <c r="M742">
        <f>VLOOKUP(B742,'Test Data'!$A$1:$N$33,13,FALSE)</f>
        <v>-11.399999999999999</v>
      </c>
      <c r="N742">
        <f>VLOOKUP(D742,'Test Data'!$A$1:$N$33,14,FALSE)</f>
        <v>11.739999999999998</v>
      </c>
      <c r="O742">
        <f>VLOOKUP(B742,'Test Data'!$A$1:$N$33,14,FALSE)</f>
        <v>19.89</v>
      </c>
      <c r="P742">
        <f>VLOOKUP(B742,'Test Data'!$A$1:$G$33,7,FALSE)</f>
        <v>58.694500000000005</v>
      </c>
      <c r="Q742">
        <f>VLOOKUP(D742,'Test Data'!$A$1:$G$33,7,FALSE)</f>
        <v>48.032499999999999</v>
      </c>
    </row>
    <row r="743" spans="1:17" x14ac:dyDescent="0.3">
      <c r="A743" s="9">
        <v>44947</v>
      </c>
      <c r="B743" s="7" t="s">
        <v>12</v>
      </c>
      <c r="C743" s="7">
        <v>2</v>
      </c>
      <c r="D743" s="7" t="s">
        <v>27</v>
      </c>
      <c r="E743" s="7">
        <v>6</v>
      </c>
      <c r="F743" s="7"/>
      <c r="G743" s="6">
        <f t="shared" si="22"/>
        <v>4</v>
      </c>
      <c r="H743">
        <f t="shared" si="23"/>
        <v>8</v>
      </c>
      <c r="J743">
        <f>VLOOKUP(D743,'Test Data'!$A$1:$N$33,10,FALSE)</f>
        <v>146.74742788408409</v>
      </c>
      <c r="K743">
        <f>VLOOKUP(B743,'Test Data'!$A$1:$N$33,10,FALSE)</f>
        <v>53.979766020169095</v>
      </c>
      <c r="L743">
        <f>VLOOKUP(D743,'Test Data'!$A$1:$N$33,13,FALSE)</f>
        <v>47.028571428571425</v>
      </c>
      <c r="M743">
        <f>VLOOKUP(B743,'Test Data'!$A$1:$N$33,13,FALSE)</f>
        <v>19.751999999999999</v>
      </c>
      <c r="N743">
        <f>VLOOKUP(D743,'Test Data'!$A$1:$N$33,14,FALSE)</f>
        <v>12.777499999999996</v>
      </c>
      <c r="O743">
        <f>VLOOKUP(B743,'Test Data'!$A$1:$N$33,14,FALSE)</f>
        <v>5.9175000000000004</v>
      </c>
      <c r="P743">
        <f>VLOOKUP(B743,'Test Data'!$A$1:$G$33,7,FALSE)</f>
        <v>48.340999999999994</v>
      </c>
      <c r="Q743">
        <f>VLOOKUP(D743,'Test Data'!$A$1:$G$33,7,FALSE)</f>
        <v>54.585499999999996</v>
      </c>
    </row>
    <row r="744" spans="1:17" x14ac:dyDescent="0.3">
      <c r="A744" s="8">
        <v>44948</v>
      </c>
      <c r="B744" s="6" t="s">
        <v>27</v>
      </c>
      <c r="C744" s="6">
        <v>1</v>
      </c>
      <c r="D744" s="6" t="s">
        <v>25</v>
      </c>
      <c r="E744" s="6">
        <v>4</v>
      </c>
      <c r="F744" s="6"/>
      <c r="G744" s="6">
        <f t="shared" si="22"/>
        <v>3</v>
      </c>
      <c r="H744">
        <f t="shared" si="23"/>
        <v>5</v>
      </c>
      <c r="J744">
        <f>VLOOKUP(D744,'Test Data'!$A$1:$N$33,10,FALSE)</f>
        <v>39.840338825608846</v>
      </c>
      <c r="K744">
        <f>VLOOKUP(B744,'Test Data'!$A$1:$N$33,10,FALSE)</f>
        <v>146.74742788408409</v>
      </c>
      <c r="L744">
        <f>VLOOKUP(D744,'Test Data'!$A$1:$N$33,13,FALSE)</f>
        <v>27.305142857142851</v>
      </c>
      <c r="M744">
        <f>VLOOKUP(B744,'Test Data'!$A$1:$N$33,13,FALSE)</f>
        <v>47.028571428571425</v>
      </c>
      <c r="N744">
        <f>VLOOKUP(D744,'Test Data'!$A$1:$N$33,14,FALSE)</f>
        <v>9.8724999999999987</v>
      </c>
      <c r="O744">
        <f>VLOOKUP(B744,'Test Data'!$A$1:$N$33,14,FALSE)</f>
        <v>12.777499999999996</v>
      </c>
      <c r="P744">
        <f>VLOOKUP(B744,'Test Data'!$A$1:$G$33,7,FALSE)</f>
        <v>54.585499999999996</v>
      </c>
      <c r="Q744">
        <f>VLOOKUP(D744,'Test Data'!$A$1:$G$33,7,FALSE)</f>
        <v>45.057000000000002</v>
      </c>
    </row>
    <row r="745" spans="1:17" x14ac:dyDescent="0.3">
      <c r="A745" s="9">
        <v>44948</v>
      </c>
      <c r="B745" s="7" t="s">
        <v>24</v>
      </c>
      <c r="C745" s="7">
        <v>0</v>
      </c>
      <c r="D745" s="7" t="s">
        <v>14</v>
      </c>
      <c r="E745" s="7">
        <v>4</v>
      </c>
      <c r="F745" s="7"/>
      <c r="G745" s="6">
        <f t="shared" si="22"/>
        <v>4</v>
      </c>
      <c r="H745">
        <f t="shared" si="23"/>
        <v>4</v>
      </c>
      <c r="J745">
        <f>VLOOKUP(D745,'Test Data'!$A$1:$N$33,10,FALSE)</f>
        <v>136.98197199901549</v>
      </c>
      <c r="K745">
        <f>VLOOKUP(B745,'Test Data'!$A$1:$N$33,10,FALSE)</f>
        <v>-22.036975171338725</v>
      </c>
      <c r="L745">
        <f>VLOOKUP(D745,'Test Data'!$A$1:$N$33,13,FALSE)</f>
        <v>60.471999999999994</v>
      </c>
      <c r="M745">
        <f>VLOOKUP(B745,'Test Data'!$A$1:$N$33,13,FALSE)</f>
        <v>-3.3074285714285723</v>
      </c>
      <c r="N745">
        <f>VLOOKUP(D745,'Test Data'!$A$1:$N$33,14,FALSE)</f>
        <v>17.717499999999998</v>
      </c>
      <c r="O745">
        <f>VLOOKUP(B745,'Test Data'!$A$1:$N$33,14,FALSE)</f>
        <v>7.9775000000000027</v>
      </c>
      <c r="P745">
        <f>VLOOKUP(B745,'Test Data'!$A$1:$G$33,7,FALSE)</f>
        <v>43.370999999999995</v>
      </c>
      <c r="Q745">
        <f>VLOOKUP(D745,'Test Data'!$A$1:$G$33,7,FALSE)</f>
        <v>51.605499999999999</v>
      </c>
    </row>
    <row r="746" spans="1:17" x14ac:dyDescent="0.3">
      <c r="A746" s="8">
        <v>44948</v>
      </c>
      <c r="B746" s="6" t="s">
        <v>29</v>
      </c>
      <c r="C746" s="6">
        <v>2</v>
      </c>
      <c r="D746" s="6" t="s">
        <v>6</v>
      </c>
      <c r="E746" s="6">
        <v>1</v>
      </c>
      <c r="F746" s="6"/>
      <c r="G746" s="6">
        <f t="shared" si="22"/>
        <v>-1</v>
      </c>
      <c r="H746">
        <f t="shared" si="23"/>
        <v>3</v>
      </c>
      <c r="J746">
        <f>VLOOKUP(D746,'Test Data'!$A$1:$N$33,10,FALSE)</f>
        <v>1.760967724928741</v>
      </c>
      <c r="K746">
        <f>VLOOKUP(B746,'Test Data'!$A$1:$N$33,10,FALSE)</f>
        <v>167.6953685618729</v>
      </c>
      <c r="L746">
        <f>VLOOKUP(D746,'Test Data'!$A$1:$N$33,13,FALSE)</f>
        <v>5.3714285714285701</v>
      </c>
      <c r="M746">
        <f>VLOOKUP(B746,'Test Data'!$A$1:$N$33,13,FALSE)</f>
        <v>13.393142857142854</v>
      </c>
      <c r="N746">
        <f>VLOOKUP(D746,'Test Data'!$A$1:$N$33,14,FALSE)</f>
        <v>1.1374999999999975</v>
      </c>
      <c r="O746">
        <f>VLOOKUP(B746,'Test Data'!$A$1:$N$33,14,FALSE)</f>
        <v>14.0275</v>
      </c>
      <c r="P746">
        <f>VLOOKUP(B746,'Test Data'!$A$1:$G$33,7,FALSE)</f>
        <v>55.707499999999996</v>
      </c>
      <c r="Q746">
        <f>VLOOKUP(D746,'Test Data'!$A$1:$G$33,7,FALSE)</f>
        <v>39.211500000000001</v>
      </c>
    </row>
    <row r="747" spans="1:17" x14ac:dyDescent="0.3">
      <c r="A747" s="9">
        <v>44948</v>
      </c>
      <c r="B747" s="7" t="s">
        <v>3</v>
      </c>
      <c r="C747" s="7">
        <v>1</v>
      </c>
      <c r="D747" s="7" t="s">
        <v>15</v>
      </c>
      <c r="E747" s="7">
        <v>2</v>
      </c>
      <c r="F747" s="7" t="s">
        <v>36</v>
      </c>
      <c r="G747" s="6">
        <f t="shared" si="22"/>
        <v>1</v>
      </c>
      <c r="H747">
        <f t="shared" si="23"/>
        <v>3</v>
      </c>
      <c r="J747">
        <f>VLOOKUP(D747,'Test Data'!$A$1:$N$33,10,FALSE)</f>
        <v>139.03583232323234</v>
      </c>
      <c r="K747">
        <f>VLOOKUP(B747,'Test Data'!$A$1:$N$33,10,FALSE)</f>
        <v>86.128930481283419</v>
      </c>
      <c r="L747">
        <f>VLOOKUP(D747,'Test Data'!$A$1:$N$33,13,FALSE)</f>
        <v>12.76</v>
      </c>
      <c r="M747">
        <f>VLOOKUP(B747,'Test Data'!$A$1:$N$33,13,FALSE)</f>
        <v>42.425142857142845</v>
      </c>
      <c r="N747">
        <f>VLOOKUP(D747,'Test Data'!$A$1:$N$33,14,FALSE)</f>
        <v>16.397500000000001</v>
      </c>
      <c r="O747">
        <f>VLOOKUP(B747,'Test Data'!$A$1:$N$33,14,FALSE)</f>
        <v>7.7924999999999969</v>
      </c>
      <c r="P747">
        <f>VLOOKUP(B747,'Test Data'!$A$1:$G$33,7,FALSE)</f>
        <v>53.312000000000005</v>
      </c>
      <c r="Q747">
        <f>VLOOKUP(D747,'Test Data'!$A$1:$G$33,7,FALSE)</f>
        <v>53.043999999999997</v>
      </c>
    </row>
    <row r="748" spans="1:17" x14ac:dyDescent="0.3">
      <c r="A748" s="8">
        <v>44948</v>
      </c>
      <c r="B748" s="6" t="s">
        <v>23</v>
      </c>
      <c r="C748" s="6">
        <v>5</v>
      </c>
      <c r="D748" s="6" t="s">
        <v>4</v>
      </c>
      <c r="E748" s="6">
        <v>3</v>
      </c>
      <c r="F748" s="6"/>
      <c r="G748" s="6">
        <f t="shared" si="22"/>
        <v>-2</v>
      </c>
      <c r="H748">
        <f t="shared" si="23"/>
        <v>8</v>
      </c>
      <c r="J748">
        <f>VLOOKUP(D748,'Test Data'!$A$1:$N$33,10,FALSE)</f>
        <v>88.222810330423755</v>
      </c>
      <c r="K748">
        <f>VLOOKUP(B748,'Test Data'!$A$1:$N$33,10,FALSE)</f>
        <v>108.81431168831168</v>
      </c>
      <c r="L748">
        <f>VLOOKUP(D748,'Test Data'!$A$1:$N$33,13,FALSE)</f>
        <v>15.506285714285713</v>
      </c>
      <c r="M748">
        <f>VLOOKUP(B748,'Test Data'!$A$1:$N$33,13,FALSE)</f>
        <v>37.825142857142851</v>
      </c>
      <c r="N748">
        <f>VLOOKUP(D748,'Test Data'!$A$1:$N$33,14,FALSE)</f>
        <v>3.3900000000000006</v>
      </c>
      <c r="O748">
        <f>VLOOKUP(B748,'Test Data'!$A$1:$N$33,14,FALSE)</f>
        <v>7.2100000000000044</v>
      </c>
      <c r="P748">
        <f>VLOOKUP(B748,'Test Data'!$A$1:$G$33,7,FALSE)</f>
        <v>50.827500000000001</v>
      </c>
      <c r="Q748">
        <f>VLOOKUP(D748,'Test Data'!$A$1:$G$33,7,FALSE)</f>
        <v>51.642000000000003</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74.976702286219535</v>
      </c>
      <c r="K749">
        <f>VLOOKUP(B749,'Test Data'!$A$1:$N$33,10,FALSE)</f>
        <v>40.403777624346652</v>
      </c>
      <c r="L749">
        <f>VLOOKUP(D749,'Test Data'!$A$1:$N$33,13,FALSE)</f>
        <v>-0.72571428571428664</v>
      </c>
      <c r="M749">
        <f>VLOOKUP(B749,'Test Data'!$A$1:$N$33,13,FALSE)</f>
        <v>1.0045714285714276</v>
      </c>
      <c r="N749">
        <f>VLOOKUP(D749,'Test Data'!$A$1:$N$33,14,FALSE)</f>
        <v>7.3575000000000017</v>
      </c>
      <c r="O749">
        <f>VLOOKUP(B749,'Test Data'!$A$1:$N$33,14,FALSE)</f>
        <v>6.6625000000000014</v>
      </c>
      <c r="P749">
        <f>VLOOKUP(B749,'Test Data'!$A$1:$G$33,7,FALSE)</f>
        <v>45.282499999999999</v>
      </c>
      <c r="Q749">
        <f>VLOOKUP(D749,'Test Data'!$A$1:$G$33,7,FALSE)</f>
        <v>52.762500000000003</v>
      </c>
    </row>
    <row r="750" spans="1:17" x14ac:dyDescent="0.3">
      <c r="A750" s="8">
        <v>44949</v>
      </c>
      <c r="B750" s="6" t="s">
        <v>13</v>
      </c>
      <c r="C750" s="6">
        <v>3</v>
      </c>
      <c r="D750" s="6" t="s">
        <v>30</v>
      </c>
      <c r="E750" s="6">
        <v>2</v>
      </c>
      <c r="F750" s="6" t="s">
        <v>36</v>
      </c>
      <c r="G750" s="6">
        <f t="shared" si="24"/>
        <v>-1</v>
      </c>
      <c r="H750">
        <f t="shared" si="23"/>
        <v>5</v>
      </c>
      <c r="J750">
        <f>VLOOKUP(D750,'Test Data'!$A$1:$N$33,10,FALSE)</f>
        <v>143.23803174603177</v>
      </c>
      <c r="K750">
        <f>VLOOKUP(B750,'Test Data'!$A$1:$N$33,10,FALSE)</f>
        <v>84.208897650180759</v>
      </c>
      <c r="L750">
        <f>VLOOKUP(D750,'Test Data'!$A$1:$N$33,13,FALSE)</f>
        <v>16.389714285714284</v>
      </c>
      <c r="M750">
        <f>VLOOKUP(B750,'Test Data'!$A$1:$N$33,13,FALSE)</f>
        <v>-1.7542857142857149</v>
      </c>
      <c r="N750">
        <f>VLOOKUP(D750,'Test Data'!$A$1:$N$33,14,FALSE)</f>
        <v>17.792499999999997</v>
      </c>
      <c r="O750">
        <f>VLOOKUP(B750,'Test Data'!$A$1:$N$33,14,FALSE)</f>
        <v>6.9050000000000047</v>
      </c>
      <c r="P750">
        <f>VLOOKUP(B750,'Test Data'!$A$1:$G$33,7,FALSE)</f>
        <v>46.412999999999997</v>
      </c>
      <c r="Q750">
        <f>VLOOKUP(D750,'Test Data'!$A$1:$G$33,7,FALSE)</f>
        <v>53.600500000000004</v>
      </c>
    </row>
    <row r="751" spans="1:17" x14ac:dyDescent="0.3">
      <c r="A751" s="9">
        <v>44949</v>
      </c>
      <c r="B751" s="7" t="s">
        <v>31</v>
      </c>
      <c r="C751" s="7">
        <v>2</v>
      </c>
      <c r="D751" s="7" t="s">
        <v>17</v>
      </c>
      <c r="E751" s="7">
        <v>6</v>
      </c>
      <c r="F751" s="7"/>
      <c r="G751" s="6">
        <f t="shared" si="24"/>
        <v>4</v>
      </c>
      <c r="H751">
        <f t="shared" si="23"/>
        <v>8</v>
      </c>
      <c r="J751">
        <f>VLOOKUP(D751,'Test Data'!$A$1:$N$33,10,FALSE)</f>
        <v>136.54911843711844</v>
      </c>
      <c r="K751">
        <f>VLOOKUP(B751,'Test Data'!$A$1:$N$33,10,FALSE)</f>
        <v>122.69680256187354</v>
      </c>
      <c r="L751">
        <f>VLOOKUP(D751,'Test Data'!$A$1:$N$33,13,FALSE)</f>
        <v>33.722285714285711</v>
      </c>
      <c r="M751">
        <f>VLOOKUP(B751,'Test Data'!$A$1:$N$33,13,FALSE)</f>
        <v>24.367999999999999</v>
      </c>
      <c r="N751">
        <f>VLOOKUP(D751,'Test Data'!$A$1:$N$33,14,FALSE)</f>
        <v>18.827500000000001</v>
      </c>
      <c r="O751">
        <f>VLOOKUP(B751,'Test Data'!$A$1:$N$33,14,FALSE)</f>
        <v>9.4549999999999983</v>
      </c>
      <c r="P751">
        <f>VLOOKUP(B751,'Test Data'!$A$1:$G$33,7,FALSE)</f>
        <v>54.636500000000005</v>
      </c>
      <c r="Q751">
        <f>VLOOKUP(D751,'Test Data'!$A$1:$G$33,7,FALSE)</f>
        <v>49.573999999999998</v>
      </c>
    </row>
    <row r="752" spans="1:17" x14ac:dyDescent="0.3">
      <c r="A752" s="8">
        <v>44949</v>
      </c>
      <c r="B752" s="6" t="s">
        <v>16</v>
      </c>
      <c r="C752" s="6">
        <v>2</v>
      </c>
      <c r="D752" s="6" t="s">
        <v>5</v>
      </c>
      <c r="E752" s="6">
        <v>5</v>
      </c>
      <c r="F752" s="6"/>
      <c r="G752" s="6">
        <f t="shared" si="24"/>
        <v>3</v>
      </c>
      <c r="H752">
        <f t="shared" si="23"/>
        <v>7</v>
      </c>
      <c r="J752">
        <f>VLOOKUP(D752,'Test Data'!$A$1:$N$33,10,FALSE)</f>
        <v>101.36763398692811</v>
      </c>
      <c r="K752">
        <f>VLOOKUP(B752,'Test Data'!$A$1:$N$33,10,FALSE)</f>
        <v>63.730171402644544</v>
      </c>
      <c r="L752">
        <f>VLOOKUP(D752,'Test Data'!$A$1:$N$33,13,FALSE)</f>
        <v>22.968</v>
      </c>
      <c r="M752">
        <f>VLOOKUP(B752,'Test Data'!$A$1:$N$33,13,FALSE)</f>
        <v>50.068571428571417</v>
      </c>
      <c r="N752">
        <f>VLOOKUP(D752,'Test Data'!$A$1:$N$33,14,FALSE)</f>
        <v>16.109999999999996</v>
      </c>
      <c r="O752">
        <f>VLOOKUP(B752,'Test Data'!$A$1:$N$33,14,FALSE)</f>
        <v>8.764999999999997</v>
      </c>
      <c r="P752">
        <f>VLOOKUP(B752,'Test Data'!$A$1:$G$33,7,FALSE)</f>
        <v>50.204499999999996</v>
      </c>
      <c r="Q752">
        <f>VLOOKUP(D752,'Test Data'!$A$1:$G$33,7,FALSE)</f>
        <v>50.840499999999999</v>
      </c>
    </row>
    <row r="753" spans="1:17" x14ac:dyDescent="0.3">
      <c r="A753" s="9">
        <v>44950</v>
      </c>
      <c r="B753" s="7" t="s">
        <v>26</v>
      </c>
      <c r="C753" s="7">
        <v>5</v>
      </c>
      <c r="D753" s="7" t="s">
        <v>25</v>
      </c>
      <c r="E753" s="7">
        <v>2</v>
      </c>
      <c r="F753" s="7"/>
      <c r="G753" s="6">
        <f t="shared" si="24"/>
        <v>-3</v>
      </c>
      <c r="H753">
        <f t="shared" si="23"/>
        <v>7</v>
      </c>
      <c r="J753">
        <f>VLOOKUP(D753,'Test Data'!$A$1:$N$33,10,FALSE)</f>
        <v>39.840338825608846</v>
      </c>
      <c r="K753">
        <f>VLOOKUP(B753,'Test Data'!$A$1:$N$33,10,FALSE)</f>
        <v>-4.6858997148042523</v>
      </c>
      <c r="L753">
        <f>VLOOKUP(D753,'Test Data'!$A$1:$N$33,13,FALSE)</f>
        <v>27.305142857142851</v>
      </c>
      <c r="M753">
        <f>VLOOKUP(B753,'Test Data'!$A$1:$N$33,13,FALSE)</f>
        <v>0.628571428571429</v>
      </c>
      <c r="N753">
        <f>VLOOKUP(D753,'Test Data'!$A$1:$N$33,14,FALSE)</f>
        <v>9.8724999999999987</v>
      </c>
      <c r="O753">
        <f>VLOOKUP(B753,'Test Data'!$A$1:$N$33,14,FALSE)</f>
        <v>6.8450000000000024</v>
      </c>
      <c r="P753">
        <f>VLOOKUP(B753,'Test Data'!$A$1:$G$33,7,FALSE)</f>
        <v>43.948500000000003</v>
      </c>
      <c r="Q753">
        <f>VLOOKUP(D753,'Test Data'!$A$1:$G$33,7,FALSE)</f>
        <v>45.057000000000002</v>
      </c>
    </row>
    <row r="754" spans="1:17" x14ac:dyDescent="0.3">
      <c r="A754" s="8">
        <v>44950</v>
      </c>
      <c r="B754" s="6" t="s">
        <v>12</v>
      </c>
      <c r="C754" s="6">
        <v>2</v>
      </c>
      <c r="D754" s="6" t="s">
        <v>11</v>
      </c>
      <c r="E754" s="6">
        <v>3</v>
      </c>
      <c r="F754" s="6"/>
      <c r="G754" s="6">
        <f t="shared" si="24"/>
        <v>1</v>
      </c>
      <c r="H754">
        <f t="shared" si="23"/>
        <v>5</v>
      </c>
      <c r="J754">
        <f>VLOOKUP(D754,'Test Data'!$A$1:$N$33,10,FALSE)</f>
        <v>141.70098544061301</v>
      </c>
      <c r="K754">
        <f>VLOOKUP(B754,'Test Data'!$A$1:$N$33,10,FALSE)</f>
        <v>53.979766020169095</v>
      </c>
      <c r="L754">
        <f>VLOOKUP(D754,'Test Data'!$A$1:$N$33,13,FALSE)</f>
        <v>23.155428571428573</v>
      </c>
      <c r="M754">
        <f>VLOOKUP(B754,'Test Data'!$A$1:$N$33,13,FALSE)</f>
        <v>19.751999999999999</v>
      </c>
      <c r="N754">
        <f>VLOOKUP(D754,'Test Data'!$A$1:$N$33,14,FALSE)</f>
        <v>13.1175</v>
      </c>
      <c r="O754">
        <f>VLOOKUP(B754,'Test Data'!$A$1:$N$33,14,FALSE)</f>
        <v>5.9175000000000004</v>
      </c>
      <c r="P754">
        <f>VLOOKUP(B754,'Test Data'!$A$1:$G$33,7,FALSE)</f>
        <v>48.340999999999994</v>
      </c>
      <c r="Q754">
        <f>VLOOKUP(D754,'Test Data'!$A$1:$G$33,7,FALSE)</f>
        <v>53.156500000000001</v>
      </c>
    </row>
    <row r="755" spans="1:17" x14ac:dyDescent="0.3">
      <c r="A755" s="9">
        <v>44950</v>
      </c>
      <c r="B755" s="7" t="s">
        <v>24</v>
      </c>
      <c r="C755" s="7">
        <v>2</v>
      </c>
      <c r="D755" s="7" t="s">
        <v>19</v>
      </c>
      <c r="E755" s="7">
        <v>3</v>
      </c>
      <c r="F755" s="7" t="s">
        <v>36</v>
      </c>
      <c r="G755" s="6">
        <f t="shared" si="24"/>
        <v>1</v>
      </c>
      <c r="H755">
        <f t="shared" si="23"/>
        <v>5</v>
      </c>
      <c r="J755">
        <f>VLOOKUP(D755,'Test Data'!$A$1:$N$33,10,FALSE)</f>
        <v>87.364379749166758</v>
      </c>
      <c r="K755">
        <f>VLOOKUP(B755,'Test Data'!$A$1:$N$33,10,FALSE)</f>
        <v>-22.036975171338725</v>
      </c>
      <c r="L755">
        <f>VLOOKUP(D755,'Test Data'!$A$1:$N$33,13,FALSE)</f>
        <v>13.821714285714281</v>
      </c>
      <c r="M755">
        <f>VLOOKUP(B755,'Test Data'!$A$1:$N$33,13,FALSE)</f>
        <v>-3.3074285714285723</v>
      </c>
      <c r="N755">
        <f>VLOOKUP(D755,'Test Data'!$A$1:$N$33,14,FALSE)</f>
        <v>10.832500000000003</v>
      </c>
      <c r="O755">
        <f>VLOOKUP(B755,'Test Data'!$A$1:$N$33,14,FALSE)</f>
        <v>7.9775000000000027</v>
      </c>
      <c r="P755">
        <f>VLOOKUP(B755,'Test Data'!$A$1:$G$33,7,FALSE)</f>
        <v>43.370999999999995</v>
      </c>
      <c r="Q755">
        <f>VLOOKUP(D755,'Test Data'!$A$1:$G$33,7,FALSE)</f>
        <v>45.319500000000005</v>
      </c>
    </row>
    <row r="756" spans="1:17" x14ac:dyDescent="0.3">
      <c r="A756" s="8">
        <v>44950</v>
      </c>
      <c r="B756" s="6" t="s">
        <v>14</v>
      </c>
      <c r="C756" s="6">
        <v>4</v>
      </c>
      <c r="D756" s="6" t="s">
        <v>33</v>
      </c>
      <c r="E756" s="6">
        <v>2</v>
      </c>
      <c r="F756" s="6"/>
      <c r="G756" s="6">
        <f t="shared" si="24"/>
        <v>-2</v>
      </c>
      <c r="H756">
        <f t="shared" si="23"/>
        <v>6</v>
      </c>
      <c r="J756">
        <f>VLOOKUP(D756,'Test Data'!$A$1:$N$33,10,FALSE)</f>
        <v>-8.7404366585335467</v>
      </c>
      <c r="K756">
        <f>VLOOKUP(B756,'Test Data'!$A$1:$N$33,10,FALSE)</f>
        <v>136.98197199901549</v>
      </c>
      <c r="L756">
        <f>VLOOKUP(D756,'Test Data'!$A$1:$N$33,13,FALSE)</f>
        <v>26.68571428571428</v>
      </c>
      <c r="M756">
        <f>VLOOKUP(B756,'Test Data'!$A$1:$N$33,13,FALSE)</f>
        <v>60.471999999999994</v>
      </c>
      <c r="N756">
        <f>VLOOKUP(D756,'Test Data'!$A$1:$N$33,14,FALSE)</f>
        <v>2.7825000000000024</v>
      </c>
      <c r="O756">
        <f>VLOOKUP(B756,'Test Data'!$A$1:$N$33,14,FALSE)</f>
        <v>17.717499999999998</v>
      </c>
      <c r="P756">
        <f>VLOOKUP(B756,'Test Data'!$A$1:$G$33,7,FALSE)</f>
        <v>51.605499999999999</v>
      </c>
      <c r="Q756">
        <f>VLOOKUP(D756,'Test Data'!$A$1:$G$33,7,FALSE)</f>
        <v>46.666000000000004</v>
      </c>
    </row>
    <row r="757" spans="1:17" x14ac:dyDescent="0.3">
      <c r="A757" s="9">
        <v>44950</v>
      </c>
      <c r="B757" s="7" t="s">
        <v>27</v>
      </c>
      <c r="C757" s="7">
        <v>2</v>
      </c>
      <c r="D757" s="7" t="s">
        <v>15</v>
      </c>
      <c r="E757" s="7">
        <v>3</v>
      </c>
      <c r="F757" s="7" t="s">
        <v>36</v>
      </c>
      <c r="G757" s="6">
        <f t="shared" si="24"/>
        <v>1</v>
      </c>
      <c r="H757">
        <f t="shared" si="23"/>
        <v>5</v>
      </c>
      <c r="J757">
        <f>VLOOKUP(D757,'Test Data'!$A$1:$N$33,10,FALSE)</f>
        <v>139.03583232323234</v>
      </c>
      <c r="K757">
        <f>VLOOKUP(B757,'Test Data'!$A$1:$N$33,10,FALSE)</f>
        <v>146.74742788408409</v>
      </c>
      <c r="L757">
        <f>VLOOKUP(D757,'Test Data'!$A$1:$N$33,13,FALSE)</f>
        <v>12.76</v>
      </c>
      <c r="M757">
        <f>VLOOKUP(B757,'Test Data'!$A$1:$N$33,13,FALSE)</f>
        <v>47.028571428571425</v>
      </c>
      <c r="N757">
        <f>VLOOKUP(D757,'Test Data'!$A$1:$N$33,14,FALSE)</f>
        <v>16.397500000000001</v>
      </c>
      <c r="O757">
        <f>VLOOKUP(B757,'Test Data'!$A$1:$N$33,14,FALSE)</f>
        <v>12.777499999999996</v>
      </c>
      <c r="P757">
        <f>VLOOKUP(B757,'Test Data'!$A$1:$G$33,7,FALSE)</f>
        <v>54.585499999999996</v>
      </c>
      <c r="Q757">
        <f>VLOOKUP(D757,'Test Data'!$A$1:$G$33,7,FALSE)</f>
        <v>53.043999999999997</v>
      </c>
    </row>
    <row r="758" spans="1:17" x14ac:dyDescent="0.3">
      <c r="A758" s="8">
        <v>44950</v>
      </c>
      <c r="B758" s="6" t="s">
        <v>23</v>
      </c>
      <c r="C758" s="6">
        <v>1</v>
      </c>
      <c r="D758" s="6" t="s">
        <v>21</v>
      </c>
      <c r="E758" s="6">
        <v>2</v>
      </c>
      <c r="F758" s="6"/>
      <c r="G758" s="6">
        <f t="shared" si="24"/>
        <v>1</v>
      </c>
      <c r="H758">
        <f t="shared" si="23"/>
        <v>3</v>
      </c>
      <c r="J758">
        <f>VLOOKUP(D758,'Test Data'!$A$1:$N$33,10,FALSE)</f>
        <v>76.409007752840552</v>
      </c>
      <c r="K758">
        <f>VLOOKUP(B758,'Test Data'!$A$1:$N$33,10,FALSE)</f>
        <v>108.81431168831168</v>
      </c>
      <c r="L758">
        <f>VLOOKUP(D758,'Test Data'!$A$1:$N$33,13,FALSE)</f>
        <v>31.026285714285713</v>
      </c>
      <c r="M758">
        <f>VLOOKUP(B758,'Test Data'!$A$1:$N$33,13,FALSE)</f>
        <v>37.825142857142851</v>
      </c>
      <c r="N758">
        <f>VLOOKUP(D758,'Test Data'!$A$1:$N$33,14,FALSE)</f>
        <v>8.9650000000000034</v>
      </c>
      <c r="O758">
        <f>VLOOKUP(B758,'Test Data'!$A$1:$N$33,14,FALSE)</f>
        <v>7.2100000000000044</v>
      </c>
      <c r="P758">
        <f>VLOOKUP(B758,'Test Data'!$A$1:$G$33,7,FALSE)</f>
        <v>50.827500000000001</v>
      </c>
      <c r="Q758">
        <f>VLOOKUP(D758,'Test Data'!$A$1:$G$33,7,FALSE)</f>
        <v>50.613</v>
      </c>
    </row>
    <row r="759" spans="1:17" x14ac:dyDescent="0.3">
      <c r="A759" s="9">
        <v>44950</v>
      </c>
      <c r="B759" s="7" t="s">
        <v>29</v>
      </c>
      <c r="C759" s="7">
        <v>4</v>
      </c>
      <c r="D759" s="7" t="s">
        <v>4</v>
      </c>
      <c r="E759" s="7">
        <v>3</v>
      </c>
      <c r="F759" s="7" t="s">
        <v>36</v>
      </c>
      <c r="G759" s="6">
        <f t="shared" si="24"/>
        <v>-1</v>
      </c>
      <c r="H759">
        <f t="shared" si="23"/>
        <v>7</v>
      </c>
      <c r="J759">
        <f>VLOOKUP(D759,'Test Data'!$A$1:$N$33,10,FALSE)</f>
        <v>88.222810330423755</v>
      </c>
      <c r="K759">
        <f>VLOOKUP(B759,'Test Data'!$A$1:$N$33,10,FALSE)</f>
        <v>167.6953685618729</v>
      </c>
      <c r="L759">
        <f>VLOOKUP(D759,'Test Data'!$A$1:$N$33,13,FALSE)</f>
        <v>15.506285714285713</v>
      </c>
      <c r="M759">
        <f>VLOOKUP(B759,'Test Data'!$A$1:$N$33,13,FALSE)</f>
        <v>13.393142857142854</v>
      </c>
      <c r="N759">
        <f>VLOOKUP(D759,'Test Data'!$A$1:$N$33,14,FALSE)</f>
        <v>3.3900000000000006</v>
      </c>
      <c r="O759">
        <f>VLOOKUP(B759,'Test Data'!$A$1:$N$33,14,FALSE)</f>
        <v>14.0275</v>
      </c>
      <c r="P759">
        <f>VLOOKUP(B759,'Test Data'!$A$1:$G$33,7,FALSE)</f>
        <v>55.707499999999996</v>
      </c>
      <c r="Q759">
        <f>VLOOKUP(D759,'Test Data'!$A$1:$G$33,7,FALSE)</f>
        <v>51.642000000000003</v>
      </c>
    </row>
    <row r="760" spans="1:17" x14ac:dyDescent="0.3">
      <c r="A760" s="8">
        <v>44950</v>
      </c>
      <c r="B760" s="6" t="s">
        <v>31</v>
      </c>
      <c r="C760" s="6">
        <v>6</v>
      </c>
      <c r="D760" s="6" t="s">
        <v>3</v>
      </c>
      <c r="E760" s="6">
        <v>7</v>
      </c>
      <c r="F760" s="6" t="s">
        <v>36</v>
      </c>
      <c r="G760" s="6">
        <f t="shared" si="24"/>
        <v>1</v>
      </c>
      <c r="H760">
        <f t="shared" si="23"/>
        <v>13</v>
      </c>
      <c r="J760">
        <f>VLOOKUP(D760,'Test Data'!$A$1:$N$33,10,FALSE)</f>
        <v>86.128930481283419</v>
      </c>
      <c r="K760">
        <f>VLOOKUP(B760,'Test Data'!$A$1:$N$33,10,FALSE)</f>
        <v>122.69680256187354</v>
      </c>
      <c r="L760">
        <f>VLOOKUP(D760,'Test Data'!$A$1:$N$33,13,FALSE)</f>
        <v>42.425142857142845</v>
      </c>
      <c r="M760">
        <f>VLOOKUP(B760,'Test Data'!$A$1:$N$33,13,FALSE)</f>
        <v>24.367999999999999</v>
      </c>
      <c r="N760">
        <f>VLOOKUP(D760,'Test Data'!$A$1:$N$33,14,FALSE)</f>
        <v>7.7924999999999969</v>
      </c>
      <c r="O760">
        <f>VLOOKUP(B760,'Test Data'!$A$1:$N$33,14,FALSE)</f>
        <v>9.4549999999999983</v>
      </c>
      <c r="P760">
        <f>VLOOKUP(B760,'Test Data'!$A$1:$G$33,7,FALSE)</f>
        <v>54.636500000000005</v>
      </c>
      <c r="Q760">
        <f>VLOOKUP(D760,'Test Data'!$A$1:$G$33,7,FALSE)</f>
        <v>53.312000000000005</v>
      </c>
    </row>
    <row r="761" spans="1:17" x14ac:dyDescent="0.3">
      <c r="A761" s="9">
        <v>44950</v>
      </c>
      <c r="B761" s="7" t="s">
        <v>13</v>
      </c>
      <c r="C761" s="7">
        <v>5</v>
      </c>
      <c r="D761" s="7" t="s">
        <v>10</v>
      </c>
      <c r="E761" s="7">
        <v>3</v>
      </c>
      <c r="F761" s="7"/>
      <c r="G761" s="6">
        <f t="shared" si="24"/>
        <v>-2</v>
      </c>
      <c r="H761">
        <f t="shared" si="23"/>
        <v>8</v>
      </c>
      <c r="J761">
        <f>VLOOKUP(D761,'Test Data'!$A$1:$N$33,10,FALSE)</f>
        <v>49.127093802118544</v>
      </c>
      <c r="K761">
        <f>VLOOKUP(B761,'Test Data'!$A$1:$N$33,10,FALSE)</f>
        <v>84.208897650180759</v>
      </c>
      <c r="L761">
        <f>VLOOKUP(D761,'Test Data'!$A$1:$N$33,13,FALSE)</f>
        <v>12.201142857142857</v>
      </c>
      <c r="M761">
        <f>VLOOKUP(B761,'Test Data'!$A$1:$N$33,13,FALSE)</f>
        <v>-1.7542857142857149</v>
      </c>
      <c r="N761">
        <f>VLOOKUP(D761,'Test Data'!$A$1:$N$33,14,FALSE)</f>
        <v>1.5749999999999993</v>
      </c>
      <c r="O761">
        <f>VLOOKUP(B761,'Test Data'!$A$1:$N$33,14,FALSE)</f>
        <v>6.9050000000000047</v>
      </c>
      <c r="P761">
        <f>VLOOKUP(B761,'Test Data'!$A$1:$G$33,7,FALSE)</f>
        <v>46.412999999999997</v>
      </c>
      <c r="Q761">
        <f>VLOOKUP(D761,'Test Data'!$A$1:$G$33,7,FALSE)</f>
        <v>45.790499999999994</v>
      </c>
    </row>
    <row r="762" spans="1:17" x14ac:dyDescent="0.3">
      <c r="A762" s="8">
        <v>44950</v>
      </c>
      <c r="B762" s="6" t="s">
        <v>28</v>
      </c>
      <c r="C762" s="6">
        <v>2</v>
      </c>
      <c r="D762" s="6" t="s">
        <v>7</v>
      </c>
      <c r="E762" s="6">
        <v>4</v>
      </c>
      <c r="F762" s="6"/>
      <c r="G762" s="6">
        <f t="shared" si="24"/>
        <v>2</v>
      </c>
      <c r="H762">
        <f t="shared" si="23"/>
        <v>6</v>
      </c>
      <c r="J762">
        <f>VLOOKUP(D762,'Test Data'!$A$1:$N$33,10,FALSE)</f>
        <v>111.27740775464804</v>
      </c>
      <c r="K762">
        <f>VLOOKUP(B762,'Test Data'!$A$1:$N$33,10,FALSE)</f>
        <v>102.79954013918658</v>
      </c>
      <c r="L762">
        <f>VLOOKUP(D762,'Test Data'!$A$1:$N$33,13,FALSE)</f>
        <v>4.7725714285714282</v>
      </c>
      <c r="M762">
        <f>VLOOKUP(B762,'Test Data'!$A$1:$N$33,13,FALSE)</f>
        <v>17.073142857142859</v>
      </c>
      <c r="N762">
        <f>VLOOKUP(D762,'Test Data'!$A$1:$N$33,14,FALSE)</f>
        <v>17.254999999999999</v>
      </c>
      <c r="O762">
        <f>VLOOKUP(B762,'Test Data'!$A$1:$N$33,14,FALSE)</f>
        <v>7.7174999999999976</v>
      </c>
      <c r="P762">
        <f>VLOOKUP(B762,'Test Data'!$A$1:$G$33,7,FALSE)</f>
        <v>51.605000000000004</v>
      </c>
      <c r="Q762">
        <f>VLOOKUP(D762,'Test Data'!$A$1:$G$33,7,FALSE)</f>
        <v>51.508500000000005</v>
      </c>
    </row>
    <row r="763" spans="1:17" x14ac:dyDescent="0.3">
      <c r="A763" s="9">
        <v>44950</v>
      </c>
      <c r="B763" s="7" t="s">
        <v>6</v>
      </c>
      <c r="C763" s="7">
        <v>2</v>
      </c>
      <c r="D763" s="7" t="s">
        <v>8</v>
      </c>
      <c r="E763" s="7">
        <v>5</v>
      </c>
      <c r="F763" s="7"/>
      <c r="G763" s="6">
        <f t="shared" si="24"/>
        <v>3</v>
      </c>
      <c r="H763">
        <f t="shared" si="23"/>
        <v>7</v>
      </c>
      <c r="J763">
        <f>VLOOKUP(D763,'Test Data'!$A$1:$N$33,10,FALSE)</f>
        <v>113.56726902166196</v>
      </c>
      <c r="K763">
        <f>VLOOKUP(B763,'Test Data'!$A$1:$N$33,10,FALSE)</f>
        <v>1.760967724928741</v>
      </c>
      <c r="L763">
        <f>VLOOKUP(D763,'Test Data'!$A$1:$N$33,13,FALSE)</f>
        <v>19.098285714285709</v>
      </c>
      <c r="M763">
        <f>VLOOKUP(B763,'Test Data'!$A$1:$N$33,13,FALSE)</f>
        <v>5.3714285714285701</v>
      </c>
      <c r="N763">
        <f>VLOOKUP(D763,'Test Data'!$A$1:$N$33,14,FALSE)</f>
        <v>11.739999999999998</v>
      </c>
      <c r="O763">
        <f>VLOOKUP(B763,'Test Data'!$A$1:$N$33,14,FALSE)</f>
        <v>1.1374999999999975</v>
      </c>
      <c r="P763">
        <f>VLOOKUP(B763,'Test Data'!$A$1:$G$33,7,FALSE)</f>
        <v>39.211500000000001</v>
      </c>
      <c r="Q763">
        <f>VLOOKUP(D763,'Test Data'!$A$1:$G$33,7,FALSE)</f>
        <v>48.032499999999999</v>
      </c>
    </row>
    <row r="764" spans="1:17" x14ac:dyDescent="0.3">
      <c r="A764" s="8">
        <v>44951</v>
      </c>
      <c r="B764" s="6" t="s">
        <v>18</v>
      </c>
      <c r="C764" s="6">
        <v>3</v>
      </c>
      <c r="D764" s="6" t="s">
        <v>30</v>
      </c>
      <c r="E764" s="6">
        <v>2</v>
      </c>
      <c r="F764" s="6" t="s">
        <v>36</v>
      </c>
      <c r="G764" s="6">
        <f t="shared" si="24"/>
        <v>-1</v>
      </c>
      <c r="H764">
        <f t="shared" si="23"/>
        <v>5</v>
      </c>
      <c r="J764">
        <f>VLOOKUP(D764,'Test Data'!$A$1:$N$33,10,FALSE)</f>
        <v>143.23803174603177</v>
      </c>
      <c r="K764">
        <f>VLOOKUP(B764,'Test Data'!$A$1:$N$33,10,FALSE)</f>
        <v>146.30396690681772</v>
      </c>
      <c r="L764">
        <f>VLOOKUP(D764,'Test Data'!$A$1:$N$33,13,FALSE)</f>
        <v>16.389714285714284</v>
      </c>
      <c r="M764">
        <f>VLOOKUP(B764,'Test Data'!$A$1:$N$33,13,FALSE)</f>
        <v>-7.4811428571428538</v>
      </c>
      <c r="N764">
        <f>VLOOKUP(D764,'Test Data'!$A$1:$N$33,14,FALSE)</f>
        <v>17.792499999999997</v>
      </c>
      <c r="O764">
        <f>VLOOKUP(B764,'Test Data'!$A$1:$N$33,14,FALSE)</f>
        <v>12.412499999999998</v>
      </c>
      <c r="P764">
        <f>VLOOKUP(B764,'Test Data'!$A$1:$G$33,7,FALSE)</f>
        <v>55.962999999999994</v>
      </c>
      <c r="Q764">
        <f>VLOOKUP(D764,'Test Data'!$A$1:$G$33,7,FALSE)</f>
        <v>53.600500000000004</v>
      </c>
    </row>
    <row r="765" spans="1:17" x14ac:dyDescent="0.3">
      <c r="A765" s="9">
        <v>44951</v>
      </c>
      <c r="B765" s="7" t="s">
        <v>20</v>
      </c>
      <c r="C765" s="7">
        <v>3</v>
      </c>
      <c r="D765" s="7" t="s">
        <v>9</v>
      </c>
      <c r="E765" s="7">
        <v>2</v>
      </c>
      <c r="F765" s="7" t="s">
        <v>36</v>
      </c>
      <c r="G765" s="6">
        <f t="shared" si="24"/>
        <v>-1</v>
      </c>
      <c r="H765">
        <f t="shared" si="23"/>
        <v>5</v>
      </c>
      <c r="J765">
        <f>VLOOKUP(D765,'Test Data'!$A$1:$N$33,10,FALSE)</f>
        <v>168.59416263736261</v>
      </c>
      <c r="K765">
        <f>VLOOKUP(B765,'Test Data'!$A$1:$N$33,10,FALSE)</f>
        <v>40.403777624346652</v>
      </c>
      <c r="L765">
        <f>VLOOKUP(D765,'Test Data'!$A$1:$N$33,13,FALSE)</f>
        <v>-11.399999999999999</v>
      </c>
      <c r="M765">
        <f>VLOOKUP(B765,'Test Data'!$A$1:$N$33,13,FALSE)</f>
        <v>1.0045714285714276</v>
      </c>
      <c r="N765">
        <f>VLOOKUP(D765,'Test Data'!$A$1:$N$33,14,FALSE)</f>
        <v>19.89</v>
      </c>
      <c r="O765">
        <f>VLOOKUP(B765,'Test Data'!$A$1:$N$33,14,FALSE)</f>
        <v>6.6625000000000014</v>
      </c>
      <c r="P765">
        <f>VLOOKUP(B765,'Test Data'!$A$1:$G$33,7,FALSE)</f>
        <v>45.282499999999999</v>
      </c>
      <c r="Q765">
        <f>VLOOKUP(D765,'Test Data'!$A$1:$G$33,7,FALSE)</f>
        <v>58.694500000000005</v>
      </c>
    </row>
    <row r="766" spans="1:17" x14ac:dyDescent="0.3">
      <c r="A766" s="8">
        <v>44951</v>
      </c>
      <c r="B766" s="6" t="s">
        <v>16</v>
      </c>
      <c r="C766" s="6">
        <v>1</v>
      </c>
      <c r="D766" s="6" t="s">
        <v>32</v>
      </c>
      <c r="E766" s="6">
        <v>2</v>
      </c>
      <c r="F766" s="6"/>
      <c r="G766" s="6">
        <f t="shared" si="24"/>
        <v>1</v>
      </c>
      <c r="H766">
        <f t="shared" si="23"/>
        <v>3</v>
      </c>
      <c r="J766">
        <f>VLOOKUP(D766,'Test Data'!$A$1:$N$33,10,FALSE)</f>
        <v>124.79930909090909</v>
      </c>
      <c r="K766">
        <f>VLOOKUP(B766,'Test Data'!$A$1:$N$33,10,FALSE)</f>
        <v>63.730171402644544</v>
      </c>
      <c r="L766">
        <f>VLOOKUP(D766,'Test Data'!$A$1:$N$33,13,FALSE)</f>
        <v>-8.6491428571428539</v>
      </c>
      <c r="M766">
        <f>VLOOKUP(B766,'Test Data'!$A$1:$N$33,13,FALSE)</f>
        <v>50.068571428571417</v>
      </c>
      <c r="N766">
        <f>VLOOKUP(D766,'Test Data'!$A$1:$N$33,14,FALSE)</f>
        <v>8.41</v>
      </c>
      <c r="O766">
        <f>VLOOKUP(B766,'Test Data'!$A$1:$N$33,14,FALSE)</f>
        <v>8.764999999999997</v>
      </c>
      <c r="P766">
        <f>VLOOKUP(B766,'Test Data'!$A$1:$G$33,7,FALSE)</f>
        <v>50.204499999999996</v>
      </c>
      <c r="Q766">
        <f>VLOOKUP(D766,'Test Data'!$A$1:$G$33,7,FALSE)</f>
        <v>49.713999999999999</v>
      </c>
    </row>
    <row r="767" spans="1:17" x14ac:dyDescent="0.3">
      <c r="A767" s="9">
        <v>44951</v>
      </c>
      <c r="B767" s="7" t="s">
        <v>8</v>
      </c>
      <c r="C767" s="7">
        <v>1</v>
      </c>
      <c r="D767" s="7" t="s">
        <v>34</v>
      </c>
      <c r="E767" s="7">
        <v>6</v>
      </c>
      <c r="F767" s="7"/>
      <c r="G767" s="6">
        <f t="shared" si="24"/>
        <v>5</v>
      </c>
      <c r="H767">
        <f t="shared" si="23"/>
        <v>7</v>
      </c>
      <c r="J767">
        <f>VLOOKUP(D767,'Test Data'!$A$1:$N$33,10,FALSE)</f>
        <v>102.7335900621118</v>
      </c>
      <c r="K767">
        <f>VLOOKUP(B767,'Test Data'!$A$1:$N$33,10,FALSE)</f>
        <v>113.56726902166196</v>
      </c>
      <c r="L767">
        <f>VLOOKUP(D767,'Test Data'!$A$1:$N$33,13,FALSE)</f>
        <v>3.6628571428571433</v>
      </c>
      <c r="M767">
        <f>VLOOKUP(B767,'Test Data'!$A$1:$N$33,13,FALSE)</f>
        <v>19.098285714285709</v>
      </c>
      <c r="N767">
        <f>VLOOKUP(D767,'Test Data'!$A$1:$N$33,14,FALSE)</f>
        <v>8.9399999999999977</v>
      </c>
      <c r="O767">
        <f>VLOOKUP(B767,'Test Data'!$A$1:$N$33,14,FALSE)</f>
        <v>11.739999999999998</v>
      </c>
      <c r="P767">
        <f>VLOOKUP(B767,'Test Data'!$A$1:$G$33,7,FALSE)</f>
        <v>48.032499999999999</v>
      </c>
      <c r="Q767">
        <f>VLOOKUP(D767,'Test Data'!$A$1:$G$33,7,FALSE)</f>
        <v>50.25</v>
      </c>
    </row>
    <row r="768" spans="1:17" x14ac:dyDescent="0.3">
      <c r="A768" s="8">
        <v>44951</v>
      </c>
      <c r="B768" s="6" t="s">
        <v>17</v>
      </c>
      <c r="C768" s="6">
        <v>2</v>
      </c>
      <c r="D768" s="6" t="s">
        <v>5</v>
      </c>
      <c r="E768" s="6">
        <v>3</v>
      </c>
      <c r="F768" s="6" t="s">
        <v>36</v>
      </c>
      <c r="G768" s="6">
        <f t="shared" si="24"/>
        <v>1</v>
      </c>
      <c r="H768">
        <f t="shared" si="23"/>
        <v>5</v>
      </c>
      <c r="J768">
        <f>VLOOKUP(D768,'Test Data'!$A$1:$N$33,10,FALSE)</f>
        <v>101.36763398692811</v>
      </c>
      <c r="K768">
        <f>VLOOKUP(B768,'Test Data'!$A$1:$N$33,10,FALSE)</f>
        <v>136.54911843711844</v>
      </c>
      <c r="L768">
        <f>VLOOKUP(D768,'Test Data'!$A$1:$N$33,13,FALSE)</f>
        <v>22.968</v>
      </c>
      <c r="M768">
        <f>VLOOKUP(B768,'Test Data'!$A$1:$N$33,13,FALSE)</f>
        <v>33.722285714285711</v>
      </c>
      <c r="N768">
        <f>VLOOKUP(D768,'Test Data'!$A$1:$N$33,14,FALSE)</f>
        <v>16.109999999999996</v>
      </c>
      <c r="O768">
        <f>VLOOKUP(B768,'Test Data'!$A$1:$N$33,14,FALSE)</f>
        <v>18.827500000000001</v>
      </c>
      <c r="P768">
        <f>VLOOKUP(B768,'Test Data'!$A$1:$G$33,7,FALSE)</f>
        <v>49.573999999999998</v>
      </c>
      <c r="Q768">
        <f>VLOOKUP(D768,'Test Data'!$A$1:$G$33,7,FALSE)</f>
        <v>50.840499999999999</v>
      </c>
    </row>
    <row r="769" spans="1:17" x14ac:dyDescent="0.3">
      <c r="A769" s="9">
        <v>44952</v>
      </c>
      <c r="B769" s="7" t="s">
        <v>10</v>
      </c>
      <c r="C769" s="7">
        <v>0</v>
      </c>
      <c r="D769" s="7" t="s">
        <v>25</v>
      </c>
      <c r="E769" s="7">
        <v>5</v>
      </c>
      <c r="F769" s="7"/>
      <c r="G769" s="6">
        <f t="shared" si="24"/>
        <v>5</v>
      </c>
      <c r="H769">
        <f t="shared" si="23"/>
        <v>5</v>
      </c>
      <c r="J769">
        <f>VLOOKUP(D769,'Test Data'!$A$1:$N$33,10,FALSE)</f>
        <v>39.840338825608846</v>
      </c>
      <c r="K769">
        <f>VLOOKUP(B769,'Test Data'!$A$1:$N$33,10,FALSE)</f>
        <v>49.127093802118544</v>
      </c>
      <c r="L769">
        <f>VLOOKUP(D769,'Test Data'!$A$1:$N$33,13,FALSE)</f>
        <v>27.305142857142851</v>
      </c>
      <c r="M769">
        <f>VLOOKUP(B769,'Test Data'!$A$1:$N$33,13,FALSE)</f>
        <v>12.201142857142857</v>
      </c>
      <c r="N769">
        <f>VLOOKUP(D769,'Test Data'!$A$1:$N$33,14,FALSE)</f>
        <v>9.8724999999999987</v>
      </c>
      <c r="O769">
        <f>VLOOKUP(B769,'Test Data'!$A$1:$N$33,14,FALSE)</f>
        <v>1.5749999999999993</v>
      </c>
      <c r="P769">
        <f>VLOOKUP(B769,'Test Data'!$A$1:$G$33,7,FALSE)</f>
        <v>45.790499999999994</v>
      </c>
      <c r="Q769">
        <f>VLOOKUP(D769,'Test Data'!$A$1:$G$33,7,FALSE)</f>
        <v>45.057000000000002</v>
      </c>
    </row>
    <row r="770" spans="1:17" x14ac:dyDescent="0.3">
      <c r="A770" s="8">
        <v>44952</v>
      </c>
      <c r="B770" s="6" t="s">
        <v>6</v>
      </c>
      <c r="C770" s="6">
        <v>5</v>
      </c>
      <c r="D770" s="6" t="s">
        <v>22</v>
      </c>
      <c r="E770" s="6">
        <v>1</v>
      </c>
      <c r="F770" s="6"/>
      <c r="G770" s="6">
        <f t="shared" si="24"/>
        <v>-4</v>
      </c>
      <c r="H770">
        <f t="shared" si="23"/>
        <v>6</v>
      </c>
      <c r="J770">
        <f>VLOOKUP(D770,'Test Data'!$A$1:$N$33,10,FALSE)</f>
        <v>74.976702286219535</v>
      </c>
      <c r="K770">
        <f>VLOOKUP(B770,'Test Data'!$A$1:$N$33,10,FALSE)</f>
        <v>1.760967724928741</v>
      </c>
      <c r="L770">
        <f>VLOOKUP(D770,'Test Data'!$A$1:$N$33,13,FALSE)</f>
        <v>-0.72571428571428664</v>
      </c>
      <c r="M770">
        <f>VLOOKUP(B770,'Test Data'!$A$1:$N$33,13,FALSE)</f>
        <v>5.3714285714285701</v>
      </c>
      <c r="N770">
        <f>VLOOKUP(D770,'Test Data'!$A$1:$N$33,14,FALSE)</f>
        <v>7.3575000000000017</v>
      </c>
      <c r="O770">
        <f>VLOOKUP(B770,'Test Data'!$A$1:$N$33,14,FALSE)</f>
        <v>1.1374999999999975</v>
      </c>
      <c r="P770">
        <f>VLOOKUP(B770,'Test Data'!$A$1:$G$33,7,FALSE)</f>
        <v>39.211500000000001</v>
      </c>
      <c r="Q770">
        <f>VLOOKUP(D770,'Test Data'!$A$1:$G$33,7,FALSE)</f>
        <v>52.762500000000003</v>
      </c>
    </row>
    <row r="771" spans="1:17" x14ac:dyDescent="0.3">
      <c r="A771" s="9">
        <v>44952</v>
      </c>
      <c r="B771" s="7" t="s">
        <v>26</v>
      </c>
      <c r="C771" s="7">
        <v>5</v>
      </c>
      <c r="D771" s="7" t="s">
        <v>11</v>
      </c>
      <c r="E771" s="7">
        <v>3</v>
      </c>
      <c r="F771" s="7"/>
      <c r="G771" s="6">
        <f t="shared" si="24"/>
        <v>-2</v>
      </c>
      <c r="H771">
        <f t="shared" ref="H771:H834" si="25">E771+C771</f>
        <v>8</v>
      </c>
      <c r="J771">
        <f>VLOOKUP(D771,'Test Data'!$A$1:$N$33,10,FALSE)</f>
        <v>141.70098544061301</v>
      </c>
      <c r="K771">
        <f>VLOOKUP(B771,'Test Data'!$A$1:$N$33,10,FALSE)</f>
        <v>-4.6858997148042523</v>
      </c>
      <c r="L771">
        <f>VLOOKUP(D771,'Test Data'!$A$1:$N$33,13,FALSE)</f>
        <v>23.155428571428573</v>
      </c>
      <c r="M771">
        <f>VLOOKUP(B771,'Test Data'!$A$1:$N$33,13,FALSE)</f>
        <v>0.628571428571429</v>
      </c>
      <c r="N771">
        <f>VLOOKUP(D771,'Test Data'!$A$1:$N$33,14,FALSE)</f>
        <v>13.1175</v>
      </c>
      <c r="O771">
        <f>VLOOKUP(B771,'Test Data'!$A$1:$N$33,14,FALSE)</f>
        <v>6.8450000000000024</v>
      </c>
      <c r="P771">
        <f>VLOOKUP(B771,'Test Data'!$A$1:$G$33,7,FALSE)</f>
        <v>43.948500000000003</v>
      </c>
      <c r="Q771">
        <f>VLOOKUP(D771,'Test Data'!$A$1:$G$33,7,FALSE)</f>
        <v>53.156500000000001</v>
      </c>
    </row>
    <row r="772" spans="1:17" x14ac:dyDescent="0.3">
      <c r="A772" s="8">
        <v>44952</v>
      </c>
      <c r="B772" s="6" t="s">
        <v>4</v>
      </c>
      <c r="C772" s="6">
        <v>2</v>
      </c>
      <c r="D772" s="6" t="s">
        <v>28</v>
      </c>
      <c r="E772" s="6">
        <v>3</v>
      </c>
      <c r="F772" s="6" t="s">
        <v>36</v>
      </c>
      <c r="G772" s="6">
        <f t="shared" si="24"/>
        <v>1</v>
      </c>
      <c r="H772">
        <f t="shared" si="25"/>
        <v>5</v>
      </c>
      <c r="J772">
        <f>VLOOKUP(D772,'Test Data'!$A$1:$N$33,10,FALSE)</f>
        <v>102.79954013918658</v>
      </c>
      <c r="K772">
        <f>VLOOKUP(B772,'Test Data'!$A$1:$N$33,10,FALSE)</f>
        <v>88.222810330423755</v>
      </c>
      <c r="L772">
        <f>VLOOKUP(D772,'Test Data'!$A$1:$N$33,13,FALSE)</f>
        <v>17.073142857142859</v>
      </c>
      <c r="M772">
        <f>VLOOKUP(B772,'Test Data'!$A$1:$N$33,13,FALSE)</f>
        <v>15.506285714285713</v>
      </c>
      <c r="N772">
        <f>VLOOKUP(D772,'Test Data'!$A$1:$N$33,14,FALSE)</f>
        <v>7.7174999999999976</v>
      </c>
      <c r="O772">
        <f>VLOOKUP(B772,'Test Data'!$A$1:$N$33,14,FALSE)</f>
        <v>3.3900000000000006</v>
      </c>
      <c r="P772">
        <f>VLOOKUP(B772,'Test Data'!$A$1:$G$33,7,FALSE)</f>
        <v>51.642000000000003</v>
      </c>
      <c r="Q772">
        <f>VLOOKUP(D772,'Test Data'!$A$1:$G$33,7,FALSE)</f>
        <v>51.605000000000004</v>
      </c>
    </row>
    <row r="773" spans="1:17" x14ac:dyDescent="0.3">
      <c r="A773" s="9">
        <v>44952</v>
      </c>
      <c r="B773" s="7" t="s">
        <v>19</v>
      </c>
      <c r="C773" s="7">
        <v>4</v>
      </c>
      <c r="D773" s="7" t="s">
        <v>33</v>
      </c>
      <c r="E773" s="7">
        <v>3</v>
      </c>
      <c r="F773" s="7" t="s">
        <v>36</v>
      </c>
      <c r="G773" s="6">
        <f t="shared" si="24"/>
        <v>-1</v>
      </c>
      <c r="H773">
        <f t="shared" si="25"/>
        <v>7</v>
      </c>
      <c r="J773">
        <f>VLOOKUP(D773,'Test Data'!$A$1:$N$33,10,FALSE)</f>
        <v>-8.7404366585335467</v>
      </c>
      <c r="K773">
        <f>VLOOKUP(B773,'Test Data'!$A$1:$N$33,10,FALSE)</f>
        <v>87.364379749166758</v>
      </c>
      <c r="L773">
        <f>VLOOKUP(D773,'Test Data'!$A$1:$N$33,13,FALSE)</f>
        <v>26.68571428571428</v>
      </c>
      <c r="M773">
        <f>VLOOKUP(B773,'Test Data'!$A$1:$N$33,13,FALSE)</f>
        <v>13.821714285714281</v>
      </c>
      <c r="N773">
        <f>VLOOKUP(D773,'Test Data'!$A$1:$N$33,14,FALSE)</f>
        <v>2.7825000000000024</v>
      </c>
      <c r="O773">
        <f>VLOOKUP(B773,'Test Data'!$A$1:$N$33,14,FALSE)</f>
        <v>10.832500000000003</v>
      </c>
      <c r="P773">
        <f>VLOOKUP(B773,'Test Data'!$A$1:$G$33,7,FALSE)</f>
        <v>45.319500000000005</v>
      </c>
      <c r="Q773">
        <f>VLOOKUP(D773,'Test Data'!$A$1:$G$33,7,FALSE)</f>
        <v>46.666000000000004</v>
      </c>
    </row>
    <row r="774" spans="1:17" x14ac:dyDescent="0.3">
      <c r="A774" s="8">
        <v>44952</v>
      </c>
      <c r="B774" s="6" t="s">
        <v>15</v>
      </c>
      <c r="C774" s="6">
        <v>4</v>
      </c>
      <c r="D774" s="6" t="s">
        <v>21</v>
      </c>
      <c r="E774" s="6">
        <v>6</v>
      </c>
      <c r="F774" s="6"/>
      <c r="G774" s="6">
        <f t="shared" si="24"/>
        <v>2</v>
      </c>
      <c r="H774">
        <f t="shared" si="25"/>
        <v>10</v>
      </c>
      <c r="J774">
        <f>VLOOKUP(D774,'Test Data'!$A$1:$N$33,10,FALSE)</f>
        <v>76.409007752840552</v>
      </c>
      <c r="K774">
        <f>VLOOKUP(B774,'Test Data'!$A$1:$N$33,10,FALSE)</f>
        <v>139.03583232323234</v>
      </c>
      <c r="L774">
        <f>VLOOKUP(D774,'Test Data'!$A$1:$N$33,13,FALSE)</f>
        <v>31.026285714285713</v>
      </c>
      <c r="M774">
        <f>VLOOKUP(B774,'Test Data'!$A$1:$N$33,13,FALSE)</f>
        <v>12.76</v>
      </c>
      <c r="N774">
        <f>VLOOKUP(D774,'Test Data'!$A$1:$N$33,14,FALSE)</f>
        <v>8.9650000000000034</v>
      </c>
      <c r="O774">
        <f>VLOOKUP(B774,'Test Data'!$A$1:$N$33,14,FALSE)</f>
        <v>16.397500000000001</v>
      </c>
      <c r="P774">
        <f>VLOOKUP(B774,'Test Data'!$A$1:$G$33,7,FALSE)</f>
        <v>53.043999999999997</v>
      </c>
      <c r="Q774">
        <f>VLOOKUP(D774,'Test Data'!$A$1:$G$33,7,FALSE)</f>
        <v>50.613</v>
      </c>
    </row>
    <row r="775" spans="1:17" x14ac:dyDescent="0.3">
      <c r="A775" s="9">
        <v>44952</v>
      </c>
      <c r="B775" s="7" t="s">
        <v>14</v>
      </c>
      <c r="C775" s="7">
        <v>2</v>
      </c>
      <c r="D775" s="7" t="s">
        <v>7</v>
      </c>
      <c r="E775" s="7">
        <v>3</v>
      </c>
      <c r="F775" s="7"/>
      <c r="G775" s="6">
        <f t="shared" si="24"/>
        <v>1</v>
      </c>
      <c r="H775">
        <f t="shared" si="25"/>
        <v>5</v>
      </c>
      <c r="J775">
        <f>VLOOKUP(D775,'Test Data'!$A$1:$N$33,10,FALSE)</f>
        <v>111.27740775464804</v>
      </c>
      <c r="K775">
        <f>VLOOKUP(B775,'Test Data'!$A$1:$N$33,10,FALSE)</f>
        <v>136.98197199901549</v>
      </c>
      <c r="L775">
        <f>VLOOKUP(D775,'Test Data'!$A$1:$N$33,13,FALSE)</f>
        <v>4.7725714285714282</v>
      </c>
      <c r="M775">
        <f>VLOOKUP(B775,'Test Data'!$A$1:$N$33,13,FALSE)</f>
        <v>60.471999999999994</v>
      </c>
      <c r="N775">
        <f>VLOOKUP(D775,'Test Data'!$A$1:$N$33,14,FALSE)</f>
        <v>17.254999999999999</v>
      </c>
      <c r="O775">
        <f>VLOOKUP(B775,'Test Data'!$A$1:$N$33,14,FALSE)</f>
        <v>17.717499999999998</v>
      </c>
      <c r="P775">
        <f>VLOOKUP(B775,'Test Data'!$A$1:$G$33,7,FALSE)</f>
        <v>51.605499999999999</v>
      </c>
      <c r="Q775">
        <f>VLOOKUP(D775,'Test Data'!$A$1:$G$33,7,FALSE)</f>
        <v>51.508500000000005</v>
      </c>
    </row>
    <row r="776" spans="1:17" x14ac:dyDescent="0.3">
      <c r="A776" s="8">
        <v>44952</v>
      </c>
      <c r="B776" s="6" t="s">
        <v>13</v>
      </c>
      <c r="C776" s="6">
        <v>3</v>
      </c>
      <c r="D776" s="6" t="s">
        <v>23</v>
      </c>
      <c r="E776" s="6">
        <v>2</v>
      </c>
      <c r="F776" s="6"/>
      <c r="G776" s="6">
        <f t="shared" si="24"/>
        <v>-1</v>
      </c>
      <c r="H776">
        <f t="shared" si="25"/>
        <v>5</v>
      </c>
      <c r="J776">
        <f>VLOOKUP(D776,'Test Data'!$A$1:$N$33,10,FALSE)</f>
        <v>108.81431168831168</v>
      </c>
      <c r="K776">
        <f>VLOOKUP(B776,'Test Data'!$A$1:$N$33,10,FALSE)</f>
        <v>84.208897650180759</v>
      </c>
      <c r="L776">
        <f>VLOOKUP(D776,'Test Data'!$A$1:$N$33,13,FALSE)</f>
        <v>37.825142857142851</v>
      </c>
      <c r="M776">
        <f>VLOOKUP(B776,'Test Data'!$A$1:$N$33,13,FALSE)</f>
        <v>-1.7542857142857149</v>
      </c>
      <c r="N776">
        <f>VLOOKUP(D776,'Test Data'!$A$1:$N$33,14,FALSE)</f>
        <v>7.2100000000000044</v>
      </c>
      <c r="O776">
        <f>VLOOKUP(B776,'Test Data'!$A$1:$N$33,14,FALSE)</f>
        <v>6.9050000000000047</v>
      </c>
      <c r="P776">
        <f>VLOOKUP(B776,'Test Data'!$A$1:$G$33,7,FALSE)</f>
        <v>46.412999999999997</v>
      </c>
      <c r="Q776">
        <f>VLOOKUP(D776,'Test Data'!$A$1:$G$33,7,FALSE)</f>
        <v>50.827500000000001</v>
      </c>
    </row>
    <row r="777" spans="1:17" x14ac:dyDescent="0.3">
      <c r="A777" s="9">
        <v>44952</v>
      </c>
      <c r="B777" s="7" t="s">
        <v>3</v>
      </c>
      <c r="C777" s="7">
        <v>2</v>
      </c>
      <c r="D777" s="7" t="s">
        <v>12</v>
      </c>
      <c r="E777" s="7">
        <v>3</v>
      </c>
      <c r="F777" s="7" t="s">
        <v>35</v>
      </c>
      <c r="G777" s="6">
        <f t="shared" si="24"/>
        <v>1</v>
      </c>
      <c r="H777">
        <f t="shared" si="25"/>
        <v>5</v>
      </c>
      <c r="J777">
        <f>VLOOKUP(D777,'Test Data'!$A$1:$N$33,10,FALSE)</f>
        <v>53.979766020169095</v>
      </c>
      <c r="K777">
        <f>VLOOKUP(B777,'Test Data'!$A$1:$N$33,10,FALSE)</f>
        <v>86.128930481283419</v>
      </c>
      <c r="L777">
        <f>VLOOKUP(D777,'Test Data'!$A$1:$N$33,13,FALSE)</f>
        <v>19.751999999999999</v>
      </c>
      <c r="M777">
        <f>VLOOKUP(B777,'Test Data'!$A$1:$N$33,13,FALSE)</f>
        <v>42.425142857142845</v>
      </c>
      <c r="N777">
        <f>VLOOKUP(D777,'Test Data'!$A$1:$N$33,14,FALSE)</f>
        <v>5.9175000000000004</v>
      </c>
      <c r="O777">
        <f>VLOOKUP(B777,'Test Data'!$A$1:$N$33,14,FALSE)</f>
        <v>7.7924999999999969</v>
      </c>
      <c r="P777">
        <f>VLOOKUP(B777,'Test Data'!$A$1:$G$33,7,FALSE)</f>
        <v>53.312000000000005</v>
      </c>
      <c r="Q777">
        <f>VLOOKUP(D777,'Test Data'!$A$1:$G$33,7,FALSE)</f>
        <v>48.340999999999994</v>
      </c>
    </row>
    <row r="778" spans="1:17" x14ac:dyDescent="0.3">
      <c r="A778" s="8">
        <v>44953</v>
      </c>
      <c r="B778" s="6" t="s">
        <v>24</v>
      </c>
      <c r="C778" s="6">
        <v>4</v>
      </c>
      <c r="D778" s="6" t="s">
        <v>18</v>
      </c>
      <c r="E778" s="6">
        <v>5</v>
      </c>
      <c r="F778" s="6" t="s">
        <v>36</v>
      </c>
      <c r="G778" s="6">
        <f t="shared" si="24"/>
        <v>1</v>
      </c>
      <c r="H778">
        <f t="shared" si="25"/>
        <v>9</v>
      </c>
      <c r="J778">
        <f>VLOOKUP(D778,'Test Data'!$A$1:$N$33,10,FALSE)</f>
        <v>146.30396690681772</v>
      </c>
      <c r="K778">
        <f>VLOOKUP(B778,'Test Data'!$A$1:$N$33,10,FALSE)</f>
        <v>-22.036975171338725</v>
      </c>
      <c r="L778">
        <f>VLOOKUP(D778,'Test Data'!$A$1:$N$33,13,FALSE)</f>
        <v>-7.4811428571428538</v>
      </c>
      <c r="M778">
        <f>VLOOKUP(B778,'Test Data'!$A$1:$N$33,13,FALSE)</f>
        <v>-3.3074285714285723</v>
      </c>
      <c r="N778">
        <f>VLOOKUP(D778,'Test Data'!$A$1:$N$33,14,FALSE)</f>
        <v>12.412499999999998</v>
      </c>
      <c r="O778">
        <f>VLOOKUP(B778,'Test Data'!$A$1:$N$33,14,FALSE)</f>
        <v>7.9775000000000027</v>
      </c>
      <c r="P778">
        <f>VLOOKUP(B778,'Test Data'!$A$1:$G$33,7,FALSE)</f>
        <v>43.370999999999995</v>
      </c>
      <c r="Q778">
        <f>VLOOKUP(D778,'Test Data'!$A$1:$G$33,7,FALSE)</f>
        <v>55.962999999999994</v>
      </c>
    </row>
    <row r="779" spans="1:17" x14ac:dyDescent="0.3">
      <c r="A779" s="9">
        <v>44953</v>
      </c>
      <c r="B779" s="7" t="s">
        <v>15</v>
      </c>
      <c r="C779" s="7">
        <v>3</v>
      </c>
      <c r="D779" s="7" t="s">
        <v>30</v>
      </c>
      <c r="E779" s="7">
        <v>2</v>
      </c>
      <c r="F779" s="7" t="s">
        <v>36</v>
      </c>
      <c r="G779" s="6">
        <f t="shared" si="24"/>
        <v>-1</v>
      </c>
      <c r="H779">
        <f t="shared" si="25"/>
        <v>5</v>
      </c>
      <c r="J779">
        <f>VLOOKUP(D779,'Test Data'!$A$1:$N$33,10,FALSE)</f>
        <v>143.23803174603177</v>
      </c>
      <c r="K779">
        <f>VLOOKUP(B779,'Test Data'!$A$1:$N$33,10,FALSE)</f>
        <v>139.03583232323234</v>
      </c>
      <c r="L779">
        <f>VLOOKUP(D779,'Test Data'!$A$1:$N$33,13,FALSE)</f>
        <v>16.389714285714284</v>
      </c>
      <c r="M779">
        <f>VLOOKUP(B779,'Test Data'!$A$1:$N$33,13,FALSE)</f>
        <v>12.76</v>
      </c>
      <c r="N779">
        <f>VLOOKUP(D779,'Test Data'!$A$1:$N$33,14,FALSE)</f>
        <v>17.792499999999997</v>
      </c>
      <c r="O779">
        <f>VLOOKUP(B779,'Test Data'!$A$1:$N$33,14,FALSE)</f>
        <v>16.397500000000001</v>
      </c>
      <c r="P779">
        <f>VLOOKUP(B779,'Test Data'!$A$1:$G$33,7,FALSE)</f>
        <v>53.043999999999997</v>
      </c>
      <c r="Q779">
        <f>VLOOKUP(D779,'Test Data'!$A$1:$G$33,7,FALSE)</f>
        <v>53.600500000000004</v>
      </c>
    </row>
    <row r="780" spans="1:17" x14ac:dyDescent="0.3">
      <c r="A780" s="8">
        <v>44953</v>
      </c>
      <c r="B780" s="6" t="s">
        <v>29</v>
      </c>
      <c r="C780" s="6">
        <v>4</v>
      </c>
      <c r="D780" s="6" t="s">
        <v>31</v>
      </c>
      <c r="E780" s="6">
        <v>3</v>
      </c>
      <c r="F780" s="6"/>
      <c r="G780" s="6">
        <f t="shared" si="24"/>
        <v>-1</v>
      </c>
      <c r="H780">
        <f t="shared" si="25"/>
        <v>7</v>
      </c>
      <c r="J780">
        <f>VLOOKUP(D780,'Test Data'!$A$1:$N$33,10,FALSE)</f>
        <v>122.69680256187354</v>
      </c>
      <c r="K780">
        <f>VLOOKUP(B780,'Test Data'!$A$1:$N$33,10,FALSE)</f>
        <v>167.6953685618729</v>
      </c>
      <c r="L780">
        <f>VLOOKUP(D780,'Test Data'!$A$1:$N$33,13,FALSE)</f>
        <v>24.367999999999999</v>
      </c>
      <c r="M780">
        <f>VLOOKUP(B780,'Test Data'!$A$1:$N$33,13,FALSE)</f>
        <v>13.393142857142854</v>
      </c>
      <c r="N780">
        <f>VLOOKUP(D780,'Test Data'!$A$1:$N$33,14,FALSE)</f>
        <v>9.4549999999999983</v>
      </c>
      <c r="O780">
        <f>VLOOKUP(B780,'Test Data'!$A$1:$N$33,14,FALSE)</f>
        <v>14.0275</v>
      </c>
      <c r="P780">
        <f>VLOOKUP(B780,'Test Data'!$A$1:$G$33,7,FALSE)</f>
        <v>55.707499999999996</v>
      </c>
      <c r="Q780">
        <f>VLOOKUP(D780,'Test Data'!$A$1:$G$33,7,FALSE)</f>
        <v>54.636500000000005</v>
      </c>
    </row>
    <row r="781" spans="1:17" x14ac:dyDescent="0.3">
      <c r="A781" s="9">
        <v>44953</v>
      </c>
      <c r="B781" s="7" t="s">
        <v>19</v>
      </c>
      <c r="C781" s="7">
        <v>0</v>
      </c>
      <c r="D781" s="7" t="s">
        <v>16</v>
      </c>
      <c r="E781" s="7">
        <v>2</v>
      </c>
      <c r="F781" s="7"/>
      <c r="G781" s="6">
        <f t="shared" si="24"/>
        <v>2</v>
      </c>
      <c r="H781">
        <f t="shared" si="25"/>
        <v>2</v>
      </c>
      <c r="J781">
        <f>VLOOKUP(D781,'Test Data'!$A$1:$N$33,10,FALSE)</f>
        <v>63.730171402644544</v>
      </c>
      <c r="K781">
        <f>VLOOKUP(B781,'Test Data'!$A$1:$N$33,10,FALSE)</f>
        <v>87.364379749166758</v>
      </c>
      <c r="L781">
        <f>VLOOKUP(D781,'Test Data'!$A$1:$N$33,13,FALSE)</f>
        <v>50.068571428571417</v>
      </c>
      <c r="M781">
        <f>VLOOKUP(B781,'Test Data'!$A$1:$N$33,13,FALSE)</f>
        <v>13.821714285714281</v>
      </c>
      <c r="N781">
        <f>VLOOKUP(D781,'Test Data'!$A$1:$N$33,14,FALSE)</f>
        <v>8.764999999999997</v>
      </c>
      <c r="O781">
        <f>VLOOKUP(B781,'Test Data'!$A$1:$N$33,14,FALSE)</f>
        <v>10.832500000000003</v>
      </c>
      <c r="P781">
        <f>VLOOKUP(B781,'Test Data'!$A$1:$G$33,7,FALSE)</f>
        <v>45.319500000000005</v>
      </c>
      <c r="Q781">
        <f>VLOOKUP(D781,'Test Data'!$A$1:$G$33,7,FALSE)</f>
        <v>50.204499999999996</v>
      </c>
    </row>
    <row r="782" spans="1:17" x14ac:dyDescent="0.3">
      <c r="A782" s="8">
        <v>44953</v>
      </c>
      <c r="B782" s="6" t="s">
        <v>27</v>
      </c>
      <c r="C782" s="6">
        <v>1</v>
      </c>
      <c r="D782" s="6" t="s">
        <v>17</v>
      </c>
      <c r="E782" s="6">
        <v>4</v>
      </c>
      <c r="F782" s="6"/>
      <c r="G782" s="6">
        <f t="shared" si="24"/>
        <v>3</v>
      </c>
      <c r="H782">
        <f t="shared" si="25"/>
        <v>5</v>
      </c>
      <c r="J782">
        <f>VLOOKUP(D782,'Test Data'!$A$1:$N$33,10,FALSE)</f>
        <v>136.54911843711844</v>
      </c>
      <c r="K782">
        <f>VLOOKUP(B782,'Test Data'!$A$1:$N$33,10,FALSE)</f>
        <v>146.74742788408409</v>
      </c>
      <c r="L782">
        <f>VLOOKUP(D782,'Test Data'!$A$1:$N$33,13,FALSE)</f>
        <v>33.722285714285711</v>
      </c>
      <c r="M782">
        <f>VLOOKUP(B782,'Test Data'!$A$1:$N$33,13,FALSE)</f>
        <v>47.028571428571425</v>
      </c>
      <c r="N782">
        <f>VLOOKUP(D782,'Test Data'!$A$1:$N$33,14,FALSE)</f>
        <v>18.827500000000001</v>
      </c>
      <c r="O782">
        <f>VLOOKUP(B782,'Test Data'!$A$1:$N$33,14,FALSE)</f>
        <v>12.777499999999996</v>
      </c>
      <c r="P782">
        <f>VLOOKUP(B782,'Test Data'!$A$1:$G$33,7,FALSE)</f>
        <v>54.585499999999996</v>
      </c>
      <c r="Q782">
        <f>VLOOKUP(D782,'Test Data'!$A$1:$G$33,7,FALSE)</f>
        <v>49.573999999999998</v>
      </c>
    </row>
    <row r="783" spans="1:17" x14ac:dyDescent="0.3">
      <c r="A783" s="9">
        <v>44953</v>
      </c>
      <c r="B783" s="7" t="s">
        <v>22</v>
      </c>
      <c r="C783" s="7">
        <v>5</v>
      </c>
      <c r="D783" s="7" t="s">
        <v>34</v>
      </c>
      <c r="E783" s="7">
        <v>2</v>
      </c>
      <c r="F783" s="7"/>
      <c r="G783" s="6">
        <f t="shared" si="24"/>
        <v>-3</v>
      </c>
      <c r="H783">
        <f t="shared" si="25"/>
        <v>7</v>
      </c>
      <c r="J783">
        <f>VLOOKUP(D783,'Test Data'!$A$1:$N$33,10,FALSE)</f>
        <v>102.7335900621118</v>
      </c>
      <c r="K783">
        <f>VLOOKUP(B783,'Test Data'!$A$1:$N$33,10,FALSE)</f>
        <v>74.976702286219535</v>
      </c>
      <c r="L783">
        <f>VLOOKUP(D783,'Test Data'!$A$1:$N$33,13,FALSE)</f>
        <v>3.6628571428571433</v>
      </c>
      <c r="M783">
        <f>VLOOKUP(B783,'Test Data'!$A$1:$N$33,13,FALSE)</f>
        <v>-0.72571428571428664</v>
      </c>
      <c r="N783">
        <f>VLOOKUP(D783,'Test Data'!$A$1:$N$33,14,FALSE)</f>
        <v>8.9399999999999977</v>
      </c>
      <c r="O783">
        <f>VLOOKUP(B783,'Test Data'!$A$1:$N$33,14,FALSE)</f>
        <v>7.3575000000000017</v>
      </c>
      <c r="P783">
        <f>VLOOKUP(B783,'Test Data'!$A$1:$G$33,7,FALSE)</f>
        <v>52.762500000000003</v>
      </c>
      <c r="Q783">
        <f>VLOOKUP(D783,'Test Data'!$A$1:$G$33,7,FALSE)</f>
        <v>50.25</v>
      </c>
    </row>
    <row r="784" spans="1:17" x14ac:dyDescent="0.3">
      <c r="A784" s="8">
        <v>44953</v>
      </c>
      <c r="B784" s="6" t="s">
        <v>32</v>
      </c>
      <c r="C784" s="6">
        <v>6</v>
      </c>
      <c r="D784" s="6" t="s">
        <v>5</v>
      </c>
      <c r="E784" s="6">
        <v>2</v>
      </c>
      <c r="F784" s="6"/>
      <c r="G784" s="6">
        <f t="shared" si="24"/>
        <v>-4</v>
      </c>
      <c r="H784">
        <f t="shared" si="25"/>
        <v>8</v>
      </c>
      <c r="J784">
        <f>VLOOKUP(D784,'Test Data'!$A$1:$N$33,10,FALSE)</f>
        <v>101.36763398692811</v>
      </c>
      <c r="K784">
        <f>VLOOKUP(B784,'Test Data'!$A$1:$N$33,10,FALSE)</f>
        <v>124.79930909090909</v>
      </c>
      <c r="L784">
        <f>VLOOKUP(D784,'Test Data'!$A$1:$N$33,13,FALSE)</f>
        <v>22.968</v>
      </c>
      <c r="M784">
        <f>VLOOKUP(B784,'Test Data'!$A$1:$N$33,13,FALSE)</f>
        <v>-8.6491428571428539</v>
      </c>
      <c r="N784">
        <f>VLOOKUP(D784,'Test Data'!$A$1:$N$33,14,FALSE)</f>
        <v>16.109999999999996</v>
      </c>
      <c r="O784">
        <f>VLOOKUP(B784,'Test Data'!$A$1:$N$33,14,FALSE)</f>
        <v>8.41</v>
      </c>
      <c r="P784">
        <f>VLOOKUP(B784,'Test Data'!$A$1:$G$33,7,FALSE)</f>
        <v>49.713999999999999</v>
      </c>
      <c r="Q784">
        <f>VLOOKUP(D784,'Test Data'!$A$1:$G$33,7,FALSE)</f>
        <v>50.840499999999999</v>
      </c>
    </row>
    <row r="785" spans="1:17" x14ac:dyDescent="0.3">
      <c r="A785" s="9">
        <v>44953</v>
      </c>
      <c r="B785" s="7" t="s">
        <v>20</v>
      </c>
      <c r="C785" s="7">
        <v>2</v>
      </c>
      <c r="D785" s="7" t="s">
        <v>8</v>
      </c>
      <c r="E785" s="7">
        <v>5</v>
      </c>
      <c r="F785" s="7"/>
      <c r="G785" s="6">
        <f t="shared" si="24"/>
        <v>3</v>
      </c>
      <c r="H785">
        <f t="shared" si="25"/>
        <v>7</v>
      </c>
      <c r="J785">
        <f>VLOOKUP(D785,'Test Data'!$A$1:$N$33,10,FALSE)</f>
        <v>113.56726902166196</v>
      </c>
      <c r="K785">
        <f>VLOOKUP(B785,'Test Data'!$A$1:$N$33,10,FALSE)</f>
        <v>40.403777624346652</v>
      </c>
      <c r="L785">
        <f>VLOOKUP(D785,'Test Data'!$A$1:$N$33,13,FALSE)</f>
        <v>19.098285714285709</v>
      </c>
      <c r="M785">
        <f>VLOOKUP(B785,'Test Data'!$A$1:$N$33,13,FALSE)</f>
        <v>1.0045714285714276</v>
      </c>
      <c r="N785">
        <f>VLOOKUP(D785,'Test Data'!$A$1:$N$33,14,FALSE)</f>
        <v>11.739999999999998</v>
      </c>
      <c r="O785">
        <f>VLOOKUP(B785,'Test Data'!$A$1:$N$33,14,FALSE)</f>
        <v>6.6625000000000014</v>
      </c>
      <c r="P785">
        <f>VLOOKUP(B785,'Test Data'!$A$1:$G$33,7,FALSE)</f>
        <v>45.282499999999999</v>
      </c>
      <c r="Q785">
        <f>VLOOKUP(D785,'Test Data'!$A$1:$G$33,7,FALSE)</f>
        <v>48.032499999999999</v>
      </c>
    </row>
    <row r="786" spans="1:17" x14ac:dyDescent="0.3">
      <c r="A786" s="8">
        <v>44954</v>
      </c>
      <c r="B786" s="6" t="s">
        <v>25</v>
      </c>
      <c r="C786" s="6">
        <v>1</v>
      </c>
      <c r="D786" s="6" t="s">
        <v>26</v>
      </c>
      <c r="E786" s="6">
        <v>2</v>
      </c>
      <c r="F786" s="6" t="s">
        <v>36</v>
      </c>
      <c r="G786" s="6">
        <f t="shared" si="24"/>
        <v>1</v>
      </c>
      <c r="H786">
        <f t="shared" si="25"/>
        <v>3</v>
      </c>
      <c r="J786">
        <f>VLOOKUP(D786,'Test Data'!$A$1:$N$33,10,FALSE)</f>
        <v>-4.6858997148042523</v>
      </c>
      <c r="K786">
        <f>VLOOKUP(B786,'Test Data'!$A$1:$N$33,10,FALSE)</f>
        <v>39.840338825608846</v>
      </c>
      <c r="L786">
        <f>VLOOKUP(D786,'Test Data'!$A$1:$N$33,13,FALSE)</f>
        <v>0.628571428571429</v>
      </c>
      <c r="M786">
        <f>VLOOKUP(B786,'Test Data'!$A$1:$N$33,13,FALSE)</f>
        <v>27.305142857142851</v>
      </c>
      <c r="N786">
        <f>VLOOKUP(D786,'Test Data'!$A$1:$N$33,14,FALSE)</f>
        <v>6.8450000000000024</v>
      </c>
      <c r="O786">
        <f>VLOOKUP(B786,'Test Data'!$A$1:$N$33,14,FALSE)</f>
        <v>9.8724999999999987</v>
      </c>
      <c r="P786">
        <f>VLOOKUP(B786,'Test Data'!$A$1:$G$33,7,FALSE)</f>
        <v>45.057000000000002</v>
      </c>
      <c r="Q786">
        <f>VLOOKUP(D786,'Test Data'!$A$1:$G$33,7,FALSE)</f>
        <v>43.948500000000003</v>
      </c>
    </row>
    <row r="787" spans="1:17" x14ac:dyDescent="0.3">
      <c r="A787" s="9">
        <v>44954</v>
      </c>
      <c r="B787" s="7" t="s">
        <v>10</v>
      </c>
      <c r="C787" s="7">
        <v>2</v>
      </c>
      <c r="D787" s="7" t="s">
        <v>11</v>
      </c>
      <c r="E787" s="7">
        <v>4</v>
      </c>
      <c r="F787" s="7"/>
      <c r="G787" s="6">
        <f t="shared" si="24"/>
        <v>2</v>
      </c>
      <c r="H787">
        <f t="shared" si="25"/>
        <v>6</v>
      </c>
      <c r="J787">
        <f>VLOOKUP(D787,'Test Data'!$A$1:$N$33,10,FALSE)</f>
        <v>141.70098544061301</v>
      </c>
      <c r="K787">
        <f>VLOOKUP(B787,'Test Data'!$A$1:$N$33,10,FALSE)</f>
        <v>49.127093802118544</v>
      </c>
      <c r="L787">
        <f>VLOOKUP(D787,'Test Data'!$A$1:$N$33,13,FALSE)</f>
        <v>23.155428571428573</v>
      </c>
      <c r="M787">
        <f>VLOOKUP(B787,'Test Data'!$A$1:$N$33,13,FALSE)</f>
        <v>12.201142857142857</v>
      </c>
      <c r="N787">
        <f>VLOOKUP(D787,'Test Data'!$A$1:$N$33,14,FALSE)</f>
        <v>13.1175</v>
      </c>
      <c r="O787">
        <f>VLOOKUP(B787,'Test Data'!$A$1:$N$33,14,FALSE)</f>
        <v>1.5749999999999993</v>
      </c>
      <c r="P787">
        <f>VLOOKUP(B787,'Test Data'!$A$1:$G$33,7,FALSE)</f>
        <v>45.790499999999994</v>
      </c>
      <c r="Q787">
        <f>VLOOKUP(D787,'Test Data'!$A$1:$G$33,7,FALSE)</f>
        <v>53.156500000000001</v>
      </c>
    </row>
    <row r="788" spans="1:17" x14ac:dyDescent="0.3">
      <c r="A788" s="8">
        <v>44954</v>
      </c>
      <c r="B788" s="6" t="s">
        <v>6</v>
      </c>
      <c r="C788" s="6">
        <v>3</v>
      </c>
      <c r="D788" s="6" t="s">
        <v>9</v>
      </c>
      <c r="E788" s="6">
        <v>7</v>
      </c>
      <c r="F788" s="6"/>
      <c r="G788" s="6">
        <f t="shared" si="24"/>
        <v>4</v>
      </c>
      <c r="H788">
        <f t="shared" si="25"/>
        <v>10</v>
      </c>
      <c r="J788">
        <f>VLOOKUP(D788,'Test Data'!$A$1:$N$33,10,FALSE)</f>
        <v>168.59416263736261</v>
      </c>
      <c r="K788">
        <f>VLOOKUP(B788,'Test Data'!$A$1:$N$33,10,FALSE)</f>
        <v>1.760967724928741</v>
      </c>
      <c r="L788">
        <f>VLOOKUP(D788,'Test Data'!$A$1:$N$33,13,FALSE)</f>
        <v>-11.399999999999999</v>
      </c>
      <c r="M788">
        <f>VLOOKUP(B788,'Test Data'!$A$1:$N$33,13,FALSE)</f>
        <v>5.3714285714285701</v>
      </c>
      <c r="N788">
        <f>VLOOKUP(D788,'Test Data'!$A$1:$N$33,14,FALSE)</f>
        <v>19.89</v>
      </c>
      <c r="O788">
        <f>VLOOKUP(B788,'Test Data'!$A$1:$N$33,14,FALSE)</f>
        <v>1.1374999999999975</v>
      </c>
      <c r="P788">
        <f>VLOOKUP(B788,'Test Data'!$A$1:$G$33,7,FALSE)</f>
        <v>39.211500000000001</v>
      </c>
      <c r="Q788">
        <f>VLOOKUP(D788,'Test Data'!$A$1:$G$33,7,FALSE)</f>
        <v>58.694500000000005</v>
      </c>
    </row>
    <row r="789" spans="1:17" x14ac:dyDescent="0.3">
      <c r="A789" s="9">
        <v>44954</v>
      </c>
      <c r="B789" s="7" t="s">
        <v>14</v>
      </c>
      <c r="C789" s="7">
        <v>3</v>
      </c>
      <c r="D789" s="7" t="s">
        <v>31</v>
      </c>
      <c r="E789" s="7">
        <v>4</v>
      </c>
      <c r="F789" s="7" t="s">
        <v>36</v>
      </c>
      <c r="G789" s="6">
        <f t="shared" si="24"/>
        <v>1</v>
      </c>
      <c r="H789">
        <f t="shared" si="25"/>
        <v>7</v>
      </c>
      <c r="J789">
        <f>VLOOKUP(D789,'Test Data'!$A$1:$N$33,10,FALSE)</f>
        <v>122.69680256187354</v>
      </c>
      <c r="K789">
        <f>VLOOKUP(B789,'Test Data'!$A$1:$N$33,10,FALSE)</f>
        <v>136.98197199901549</v>
      </c>
      <c r="L789">
        <f>VLOOKUP(D789,'Test Data'!$A$1:$N$33,13,FALSE)</f>
        <v>24.367999999999999</v>
      </c>
      <c r="M789">
        <f>VLOOKUP(B789,'Test Data'!$A$1:$N$33,13,FALSE)</f>
        <v>60.471999999999994</v>
      </c>
      <c r="N789">
        <f>VLOOKUP(D789,'Test Data'!$A$1:$N$33,14,FALSE)</f>
        <v>9.4549999999999983</v>
      </c>
      <c r="O789">
        <f>VLOOKUP(B789,'Test Data'!$A$1:$N$33,14,FALSE)</f>
        <v>17.717499999999998</v>
      </c>
      <c r="P789">
        <f>VLOOKUP(B789,'Test Data'!$A$1:$G$33,7,FALSE)</f>
        <v>51.605499999999999</v>
      </c>
      <c r="Q789">
        <f>VLOOKUP(D789,'Test Data'!$A$1:$G$33,7,FALSE)</f>
        <v>54.636500000000005</v>
      </c>
    </row>
    <row r="790" spans="1:17" x14ac:dyDescent="0.3">
      <c r="A790" s="8">
        <v>44954</v>
      </c>
      <c r="B790" s="6" t="s">
        <v>13</v>
      </c>
      <c r="C790" s="6">
        <v>2</v>
      </c>
      <c r="D790" s="6" t="s">
        <v>28</v>
      </c>
      <c r="E790" s="6">
        <v>3</v>
      </c>
      <c r="F790" s="6" t="s">
        <v>35</v>
      </c>
      <c r="G790" s="6">
        <f t="shared" si="24"/>
        <v>1</v>
      </c>
      <c r="H790">
        <f t="shared" si="25"/>
        <v>5</v>
      </c>
      <c r="J790">
        <f>VLOOKUP(D790,'Test Data'!$A$1:$N$33,10,FALSE)</f>
        <v>102.79954013918658</v>
      </c>
      <c r="K790">
        <f>VLOOKUP(B790,'Test Data'!$A$1:$N$33,10,FALSE)</f>
        <v>84.208897650180759</v>
      </c>
      <c r="L790">
        <f>VLOOKUP(D790,'Test Data'!$A$1:$N$33,13,FALSE)</f>
        <v>17.073142857142859</v>
      </c>
      <c r="M790">
        <f>VLOOKUP(B790,'Test Data'!$A$1:$N$33,13,FALSE)</f>
        <v>-1.7542857142857149</v>
      </c>
      <c r="N790">
        <f>VLOOKUP(D790,'Test Data'!$A$1:$N$33,14,FALSE)</f>
        <v>7.7174999999999976</v>
      </c>
      <c r="O790">
        <f>VLOOKUP(B790,'Test Data'!$A$1:$N$33,14,FALSE)</f>
        <v>6.9050000000000047</v>
      </c>
      <c r="P790">
        <f>VLOOKUP(B790,'Test Data'!$A$1:$G$33,7,FALSE)</f>
        <v>46.412999999999997</v>
      </c>
      <c r="Q790">
        <f>VLOOKUP(D790,'Test Data'!$A$1:$G$33,7,FALSE)</f>
        <v>51.605000000000004</v>
      </c>
    </row>
    <row r="791" spans="1:17" x14ac:dyDescent="0.3">
      <c r="A791" s="9">
        <v>44954</v>
      </c>
      <c r="B791" s="7" t="s">
        <v>27</v>
      </c>
      <c r="C791" s="7">
        <v>1</v>
      </c>
      <c r="D791" s="7" t="s">
        <v>16</v>
      </c>
      <c r="E791" s="7">
        <v>2</v>
      </c>
      <c r="F791" s="7" t="s">
        <v>36</v>
      </c>
      <c r="G791" s="6">
        <f t="shared" si="24"/>
        <v>1</v>
      </c>
      <c r="H791">
        <f t="shared" si="25"/>
        <v>3</v>
      </c>
      <c r="J791">
        <f>VLOOKUP(D791,'Test Data'!$A$1:$N$33,10,FALSE)</f>
        <v>63.730171402644544</v>
      </c>
      <c r="K791">
        <f>VLOOKUP(B791,'Test Data'!$A$1:$N$33,10,FALSE)</f>
        <v>146.74742788408409</v>
      </c>
      <c r="L791">
        <f>VLOOKUP(D791,'Test Data'!$A$1:$N$33,13,FALSE)</f>
        <v>50.068571428571417</v>
      </c>
      <c r="M791">
        <f>VLOOKUP(B791,'Test Data'!$A$1:$N$33,13,FALSE)</f>
        <v>47.028571428571425</v>
      </c>
      <c r="N791">
        <f>VLOOKUP(D791,'Test Data'!$A$1:$N$33,14,FALSE)</f>
        <v>8.764999999999997</v>
      </c>
      <c r="O791">
        <f>VLOOKUP(B791,'Test Data'!$A$1:$N$33,14,FALSE)</f>
        <v>12.777499999999996</v>
      </c>
      <c r="P791">
        <f>VLOOKUP(B791,'Test Data'!$A$1:$G$33,7,FALSE)</f>
        <v>54.585499999999996</v>
      </c>
      <c r="Q791">
        <f>VLOOKUP(D791,'Test Data'!$A$1:$G$33,7,FALSE)</f>
        <v>50.204499999999996</v>
      </c>
    </row>
    <row r="792" spans="1:17" x14ac:dyDescent="0.3">
      <c r="A792" s="8">
        <v>44954</v>
      </c>
      <c r="B792" s="6" t="s">
        <v>33</v>
      </c>
      <c r="C792" s="6">
        <v>0</v>
      </c>
      <c r="D792" s="6" t="s">
        <v>32</v>
      </c>
      <c r="E792" s="6">
        <v>5</v>
      </c>
      <c r="F792" s="6"/>
      <c r="G792" s="6">
        <f t="shared" si="24"/>
        <v>5</v>
      </c>
      <c r="H792">
        <f t="shared" si="25"/>
        <v>5</v>
      </c>
      <c r="J792">
        <f>VLOOKUP(D792,'Test Data'!$A$1:$N$33,10,FALSE)</f>
        <v>124.79930909090909</v>
      </c>
      <c r="K792">
        <f>VLOOKUP(B792,'Test Data'!$A$1:$N$33,10,FALSE)</f>
        <v>-8.7404366585335467</v>
      </c>
      <c r="L792">
        <f>VLOOKUP(D792,'Test Data'!$A$1:$N$33,13,FALSE)</f>
        <v>-8.6491428571428539</v>
      </c>
      <c r="M792">
        <f>VLOOKUP(B792,'Test Data'!$A$1:$N$33,13,FALSE)</f>
        <v>26.68571428571428</v>
      </c>
      <c r="N792">
        <f>VLOOKUP(D792,'Test Data'!$A$1:$N$33,14,FALSE)</f>
        <v>8.41</v>
      </c>
      <c r="O792">
        <f>VLOOKUP(B792,'Test Data'!$A$1:$N$33,14,FALSE)</f>
        <v>2.7825000000000024</v>
      </c>
      <c r="P792">
        <f>VLOOKUP(B792,'Test Data'!$A$1:$G$33,7,FALSE)</f>
        <v>46.666000000000004</v>
      </c>
      <c r="Q792">
        <f>VLOOKUP(D792,'Test Data'!$A$1:$G$33,7,FALSE)</f>
        <v>49.713999999999999</v>
      </c>
    </row>
    <row r="793" spans="1:17" x14ac:dyDescent="0.3">
      <c r="A793" s="9">
        <v>44954</v>
      </c>
      <c r="B793" s="7" t="s">
        <v>24</v>
      </c>
      <c r="C793" s="7">
        <v>6</v>
      </c>
      <c r="D793" s="7" t="s">
        <v>3</v>
      </c>
      <c r="E793" s="7">
        <v>4</v>
      </c>
      <c r="F793" s="7"/>
      <c r="G793" s="6">
        <f t="shared" si="24"/>
        <v>-2</v>
      </c>
      <c r="H793">
        <f t="shared" si="25"/>
        <v>10</v>
      </c>
      <c r="J793">
        <f>VLOOKUP(D793,'Test Data'!$A$1:$N$33,10,FALSE)</f>
        <v>86.128930481283419</v>
      </c>
      <c r="K793">
        <f>VLOOKUP(B793,'Test Data'!$A$1:$N$33,10,FALSE)</f>
        <v>-22.036975171338725</v>
      </c>
      <c r="L793">
        <f>VLOOKUP(D793,'Test Data'!$A$1:$N$33,13,FALSE)</f>
        <v>42.425142857142845</v>
      </c>
      <c r="M793">
        <f>VLOOKUP(B793,'Test Data'!$A$1:$N$33,13,FALSE)</f>
        <v>-3.3074285714285723</v>
      </c>
      <c r="N793">
        <f>VLOOKUP(D793,'Test Data'!$A$1:$N$33,14,FALSE)</f>
        <v>7.7924999999999969</v>
      </c>
      <c r="O793">
        <f>VLOOKUP(B793,'Test Data'!$A$1:$N$33,14,FALSE)</f>
        <v>7.9775000000000027</v>
      </c>
      <c r="P793">
        <f>VLOOKUP(B793,'Test Data'!$A$1:$G$33,7,FALSE)</f>
        <v>43.370999999999995</v>
      </c>
      <c r="Q793">
        <f>VLOOKUP(D793,'Test Data'!$A$1:$G$33,7,FALSE)</f>
        <v>53.312000000000005</v>
      </c>
    </row>
    <row r="794" spans="1:17" x14ac:dyDescent="0.3">
      <c r="A794" s="8">
        <v>44954</v>
      </c>
      <c r="B794" s="6" t="s">
        <v>20</v>
      </c>
      <c r="C794" s="6">
        <v>1</v>
      </c>
      <c r="D794" s="6" t="s">
        <v>34</v>
      </c>
      <c r="E794" s="6">
        <v>3</v>
      </c>
      <c r="F794" s="6"/>
      <c r="G794" s="6">
        <f t="shared" si="24"/>
        <v>2</v>
      </c>
      <c r="H794">
        <f t="shared" si="25"/>
        <v>4</v>
      </c>
      <c r="J794">
        <f>VLOOKUP(D794,'Test Data'!$A$1:$N$33,10,FALSE)</f>
        <v>102.7335900621118</v>
      </c>
      <c r="K794">
        <f>VLOOKUP(B794,'Test Data'!$A$1:$N$33,10,FALSE)</f>
        <v>40.403777624346652</v>
      </c>
      <c r="L794">
        <f>VLOOKUP(D794,'Test Data'!$A$1:$N$33,13,FALSE)</f>
        <v>3.6628571428571433</v>
      </c>
      <c r="M794">
        <f>VLOOKUP(B794,'Test Data'!$A$1:$N$33,13,FALSE)</f>
        <v>1.0045714285714276</v>
      </c>
      <c r="N794">
        <f>VLOOKUP(D794,'Test Data'!$A$1:$N$33,14,FALSE)</f>
        <v>8.9399999999999977</v>
      </c>
      <c r="O794">
        <f>VLOOKUP(B794,'Test Data'!$A$1:$N$33,14,FALSE)</f>
        <v>6.6625000000000014</v>
      </c>
      <c r="P794">
        <f>VLOOKUP(B794,'Test Data'!$A$1:$G$33,7,FALSE)</f>
        <v>45.282499999999999</v>
      </c>
      <c r="Q794">
        <f>VLOOKUP(D794,'Test Data'!$A$1:$G$33,7,FALSE)</f>
        <v>50.25</v>
      </c>
    </row>
    <row r="795" spans="1:17" x14ac:dyDescent="0.3">
      <c r="A795" s="9">
        <v>44954</v>
      </c>
      <c r="B795" s="7" t="s">
        <v>29</v>
      </c>
      <c r="C795" s="7">
        <v>2</v>
      </c>
      <c r="D795" s="7" t="s">
        <v>7</v>
      </c>
      <c r="E795" s="7">
        <v>5</v>
      </c>
      <c r="F795" s="7"/>
      <c r="G795" s="6">
        <f t="shared" si="24"/>
        <v>3</v>
      </c>
      <c r="H795">
        <f t="shared" si="25"/>
        <v>7</v>
      </c>
      <c r="J795">
        <f>VLOOKUP(D795,'Test Data'!$A$1:$N$33,10,FALSE)</f>
        <v>111.27740775464804</v>
      </c>
      <c r="K795">
        <f>VLOOKUP(B795,'Test Data'!$A$1:$N$33,10,FALSE)</f>
        <v>167.6953685618729</v>
      </c>
      <c r="L795">
        <f>VLOOKUP(D795,'Test Data'!$A$1:$N$33,13,FALSE)</f>
        <v>4.7725714285714282</v>
      </c>
      <c r="M795">
        <f>VLOOKUP(B795,'Test Data'!$A$1:$N$33,13,FALSE)</f>
        <v>13.393142857142854</v>
      </c>
      <c r="N795">
        <f>VLOOKUP(D795,'Test Data'!$A$1:$N$33,14,FALSE)</f>
        <v>17.254999999999999</v>
      </c>
      <c r="O795">
        <f>VLOOKUP(B795,'Test Data'!$A$1:$N$33,14,FALSE)</f>
        <v>14.0275</v>
      </c>
      <c r="P795">
        <f>VLOOKUP(B795,'Test Data'!$A$1:$G$33,7,FALSE)</f>
        <v>55.707499999999996</v>
      </c>
      <c r="Q795">
        <f>VLOOKUP(D795,'Test Data'!$A$1:$G$33,7,FALSE)</f>
        <v>51.508500000000005</v>
      </c>
    </row>
    <row r="796" spans="1:17" x14ac:dyDescent="0.3">
      <c r="A796" s="8">
        <v>44954</v>
      </c>
      <c r="B796" s="6" t="s">
        <v>4</v>
      </c>
      <c r="C796" s="6">
        <v>4</v>
      </c>
      <c r="D796" s="6" t="s">
        <v>23</v>
      </c>
      <c r="E796" s="6">
        <v>0</v>
      </c>
      <c r="F796" s="6"/>
      <c r="G796" s="6">
        <f t="shared" si="24"/>
        <v>-4</v>
      </c>
      <c r="H796">
        <f t="shared" si="25"/>
        <v>4</v>
      </c>
      <c r="J796">
        <f>VLOOKUP(D796,'Test Data'!$A$1:$N$33,10,FALSE)</f>
        <v>108.81431168831168</v>
      </c>
      <c r="K796">
        <f>VLOOKUP(B796,'Test Data'!$A$1:$N$33,10,FALSE)</f>
        <v>88.222810330423755</v>
      </c>
      <c r="L796">
        <f>VLOOKUP(D796,'Test Data'!$A$1:$N$33,13,FALSE)</f>
        <v>37.825142857142851</v>
      </c>
      <c r="M796">
        <f>VLOOKUP(B796,'Test Data'!$A$1:$N$33,13,FALSE)</f>
        <v>15.506285714285713</v>
      </c>
      <c r="N796">
        <f>VLOOKUP(D796,'Test Data'!$A$1:$N$33,14,FALSE)</f>
        <v>7.2100000000000044</v>
      </c>
      <c r="O796">
        <f>VLOOKUP(B796,'Test Data'!$A$1:$N$33,14,FALSE)</f>
        <v>3.3900000000000006</v>
      </c>
      <c r="P796">
        <f>VLOOKUP(B796,'Test Data'!$A$1:$G$33,7,FALSE)</f>
        <v>51.642000000000003</v>
      </c>
      <c r="Q796">
        <f>VLOOKUP(D796,'Test Data'!$A$1:$G$33,7,FALSE)</f>
        <v>50.827500000000001</v>
      </c>
    </row>
    <row r="797" spans="1:17" x14ac:dyDescent="0.3">
      <c r="A797" s="9">
        <v>44955</v>
      </c>
      <c r="B797" s="7" t="s">
        <v>14</v>
      </c>
      <c r="C797" s="7">
        <v>1</v>
      </c>
      <c r="D797" s="7" t="s">
        <v>18</v>
      </c>
      <c r="E797" s="7">
        <v>4</v>
      </c>
      <c r="F797" s="7"/>
      <c r="G797" s="6">
        <f t="shared" si="24"/>
        <v>3</v>
      </c>
      <c r="H797">
        <f t="shared" si="25"/>
        <v>5</v>
      </c>
      <c r="J797">
        <f>VLOOKUP(D797,'Test Data'!$A$1:$N$33,10,FALSE)</f>
        <v>146.30396690681772</v>
      </c>
      <c r="K797">
        <f>VLOOKUP(B797,'Test Data'!$A$1:$N$33,10,FALSE)</f>
        <v>136.98197199901549</v>
      </c>
      <c r="L797">
        <f>VLOOKUP(D797,'Test Data'!$A$1:$N$33,13,FALSE)</f>
        <v>-7.4811428571428538</v>
      </c>
      <c r="M797">
        <f>VLOOKUP(B797,'Test Data'!$A$1:$N$33,13,FALSE)</f>
        <v>60.471999999999994</v>
      </c>
      <c r="N797">
        <f>VLOOKUP(D797,'Test Data'!$A$1:$N$33,14,FALSE)</f>
        <v>12.412499999999998</v>
      </c>
      <c r="O797">
        <f>VLOOKUP(B797,'Test Data'!$A$1:$N$33,14,FALSE)</f>
        <v>17.717499999999998</v>
      </c>
      <c r="P797">
        <f>VLOOKUP(B797,'Test Data'!$A$1:$G$33,7,FALSE)</f>
        <v>51.605499999999999</v>
      </c>
      <c r="Q797">
        <f>VLOOKUP(D797,'Test Data'!$A$1:$G$33,7,FALSE)</f>
        <v>55.962999999999994</v>
      </c>
    </row>
    <row r="798" spans="1:17" x14ac:dyDescent="0.3">
      <c r="A798" s="8">
        <v>44955</v>
      </c>
      <c r="B798" s="6" t="s">
        <v>12</v>
      </c>
      <c r="C798" s="6">
        <v>1</v>
      </c>
      <c r="D798" s="6" t="s">
        <v>5</v>
      </c>
      <c r="E798" s="6">
        <v>5</v>
      </c>
      <c r="F798" s="6"/>
      <c r="G798" s="6">
        <f t="shared" si="24"/>
        <v>4</v>
      </c>
      <c r="H798">
        <f t="shared" si="25"/>
        <v>6</v>
      </c>
      <c r="J798">
        <f>VLOOKUP(D798,'Test Data'!$A$1:$N$33,10,FALSE)</f>
        <v>101.36763398692811</v>
      </c>
      <c r="K798">
        <f>VLOOKUP(B798,'Test Data'!$A$1:$N$33,10,FALSE)</f>
        <v>53.979766020169095</v>
      </c>
      <c r="L798">
        <f>VLOOKUP(D798,'Test Data'!$A$1:$N$33,13,FALSE)</f>
        <v>22.968</v>
      </c>
      <c r="M798">
        <f>VLOOKUP(B798,'Test Data'!$A$1:$N$33,13,FALSE)</f>
        <v>19.751999999999999</v>
      </c>
      <c r="N798">
        <f>VLOOKUP(D798,'Test Data'!$A$1:$N$33,14,FALSE)</f>
        <v>16.109999999999996</v>
      </c>
      <c r="O798">
        <f>VLOOKUP(B798,'Test Data'!$A$1:$N$33,14,FALSE)</f>
        <v>5.9175000000000004</v>
      </c>
      <c r="P798">
        <f>VLOOKUP(B798,'Test Data'!$A$1:$G$33,7,FALSE)</f>
        <v>48.340999999999994</v>
      </c>
      <c r="Q798">
        <f>VLOOKUP(D798,'Test Data'!$A$1:$G$33,7,FALSE)</f>
        <v>50.840499999999999</v>
      </c>
    </row>
    <row r="799" spans="1:17" x14ac:dyDescent="0.3">
      <c r="A799" s="9">
        <v>44956</v>
      </c>
      <c r="B799" s="7" t="s">
        <v>10</v>
      </c>
      <c r="C799" s="7">
        <v>2</v>
      </c>
      <c r="D799" s="7" t="s">
        <v>23</v>
      </c>
      <c r="E799" s="7">
        <v>4</v>
      </c>
      <c r="F799" s="7"/>
      <c r="G799" s="6">
        <f t="shared" si="24"/>
        <v>2</v>
      </c>
      <c r="H799">
        <f t="shared" si="25"/>
        <v>6</v>
      </c>
      <c r="J799">
        <f>VLOOKUP(D799,'Test Data'!$A$1:$N$33,10,FALSE)</f>
        <v>108.81431168831168</v>
      </c>
      <c r="K799">
        <f>VLOOKUP(B799,'Test Data'!$A$1:$N$33,10,FALSE)</f>
        <v>49.127093802118544</v>
      </c>
      <c r="L799">
        <f>VLOOKUP(D799,'Test Data'!$A$1:$N$33,13,FALSE)</f>
        <v>37.825142857142851</v>
      </c>
      <c r="M799">
        <f>VLOOKUP(B799,'Test Data'!$A$1:$N$33,13,FALSE)</f>
        <v>12.201142857142857</v>
      </c>
      <c r="N799">
        <f>VLOOKUP(D799,'Test Data'!$A$1:$N$33,14,FALSE)</f>
        <v>7.2100000000000044</v>
      </c>
      <c r="O799">
        <f>VLOOKUP(B799,'Test Data'!$A$1:$N$33,14,FALSE)</f>
        <v>1.5749999999999993</v>
      </c>
      <c r="P799">
        <f>VLOOKUP(B799,'Test Data'!$A$1:$G$33,7,FALSE)</f>
        <v>45.790499999999994</v>
      </c>
      <c r="Q799">
        <f>VLOOKUP(D799,'Test Data'!$A$1:$G$33,7,FALSE)</f>
        <v>50.827500000000001</v>
      </c>
    </row>
    <row r="800" spans="1:17" x14ac:dyDescent="0.3">
      <c r="A800" s="8">
        <v>44957</v>
      </c>
      <c r="B800" s="6" t="s">
        <v>29</v>
      </c>
      <c r="C800" s="6">
        <v>4</v>
      </c>
      <c r="D800" s="6" t="s">
        <v>18</v>
      </c>
      <c r="E800" s="6">
        <v>5</v>
      </c>
      <c r="F800" s="6" t="s">
        <v>36</v>
      </c>
      <c r="G800" s="6">
        <f t="shared" si="24"/>
        <v>1</v>
      </c>
      <c r="H800">
        <f t="shared" si="25"/>
        <v>9</v>
      </c>
      <c r="J800">
        <f>VLOOKUP(D800,'Test Data'!$A$1:$N$33,10,FALSE)</f>
        <v>146.30396690681772</v>
      </c>
      <c r="K800">
        <f>VLOOKUP(B800,'Test Data'!$A$1:$N$33,10,FALSE)</f>
        <v>167.6953685618729</v>
      </c>
      <c r="L800">
        <f>VLOOKUP(D800,'Test Data'!$A$1:$N$33,13,FALSE)</f>
        <v>-7.4811428571428538</v>
      </c>
      <c r="M800">
        <f>VLOOKUP(B800,'Test Data'!$A$1:$N$33,13,FALSE)</f>
        <v>13.393142857142854</v>
      </c>
      <c r="N800">
        <f>VLOOKUP(D800,'Test Data'!$A$1:$N$33,14,FALSE)</f>
        <v>12.412499999999998</v>
      </c>
      <c r="O800">
        <f>VLOOKUP(B800,'Test Data'!$A$1:$N$33,14,FALSE)</f>
        <v>14.0275</v>
      </c>
      <c r="P800">
        <f>VLOOKUP(B800,'Test Data'!$A$1:$G$33,7,FALSE)</f>
        <v>55.707499999999996</v>
      </c>
      <c r="Q800">
        <f>VLOOKUP(D800,'Test Data'!$A$1:$G$33,7,FALSE)</f>
        <v>55.962999999999994</v>
      </c>
    </row>
    <row r="801" spans="1:17" x14ac:dyDescent="0.3">
      <c r="A801" s="9">
        <v>44957</v>
      </c>
      <c r="B801" s="7" t="s">
        <v>12</v>
      </c>
      <c r="C801" s="7">
        <v>4</v>
      </c>
      <c r="D801" s="7" t="s">
        <v>20</v>
      </c>
      <c r="E801" s="7">
        <v>3</v>
      </c>
      <c r="F801" s="7" t="s">
        <v>36</v>
      </c>
      <c r="G801" s="6">
        <f t="shared" si="24"/>
        <v>-1</v>
      </c>
      <c r="H801">
        <f t="shared" si="25"/>
        <v>7</v>
      </c>
      <c r="J801">
        <f>VLOOKUP(D801,'Test Data'!$A$1:$N$33,10,FALSE)</f>
        <v>40.403777624346652</v>
      </c>
      <c r="K801">
        <f>VLOOKUP(B801,'Test Data'!$A$1:$N$33,10,FALSE)</f>
        <v>53.979766020169095</v>
      </c>
      <c r="L801">
        <f>VLOOKUP(D801,'Test Data'!$A$1:$N$33,13,FALSE)</f>
        <v>1.0045714285714276</v>
      </c>
      <c r="M801">
        <f>VLOOKUP(B801,'Test Data'!$A$1:$N$33,13,FALSE)</f>
        <v>19.751999999999999</v>
      </c>
      <c r="N801">
        <f>VLOOKUP(D801,'Test Data'!$A$1:$N$33,14,FALSE)</f>
        <v>6.6625000000000014</v>
      </c>
      <c r="O801">
        <f>VLOOKUP(B801,'Test Data'!$A$1:$N$33,14,FALSE)</f>
        <v>5.9175000000000004</v>
      </c>
      <c r="P801">
        <f>VLOOKUP(B801,'Test Data'!$A$1:$G$33,7,FALSE)</f>
        <v>48.340999999999994</v>
      </c>
      <c r="Q801">
        <f>VLOOKUP(D801,'Test Data'!$A$1:$G$33,7,FALSE)</f>
        <v>45.282499999999999</v>
      </c>
    </row>
    <row r="802" spans="1:17" x14ac:dyDescent="0.3">
      <c r="A802" s="8">
        <v>44957</v>
      </c>
      <c r="B802" s="6" t="s">
        <v>32</v>
      </c>
      <c r="C802" s="6">
        <v>5</v>
      </c>
      <c r="D802" s="6" t="s">
        <v>33</v>
      </c>
      <c r="E802" s="6">
        <v>4</v>
      </c>
      <c r="F802" s="6"/>
      <c r="G802" s="6">
        <f t="shared" si="24"/>
        <v>-1</v>
      </c>
      <c r="H802">
        <f t="shared" si="25"/>
        <v>9</v>
      </c>
      <c r="J802">
        <f>VLOOKUP(D802,'Test Data'!$A$1:$N$33,10,FALSE)</f>
        <v>-8.7404366585335467</v>
      </c>
      <c r="K802">
        <f>VLOOKUP(B802,'Test Data'!$A$1:$N$33,10,FALSE)</f>
        <v>124.79930909090909</v>
      </c>
      <c r="L802">
        <f>VLOOKUP(D802,'Test Data'!$A$1:$N$33,13,FALSE)</f>
        <v>26.68571428571428</v>
      </c>
      <c r="M802">
        <f>VLOOKUP(B802,'Test Data'!$A$1:$N$33,13,FALSE)</f>
        <v>-8.6491428571428539</v>
      </c>
      <c r="N802">
        <f>VLOOKUP(D802,'Test Data'!$A$1:$N$33,14,FALSE)</f>
        <v>2.7825000000000024</v>
      </c>
      <c r="O802">
        <f>VLOOKUP(B802,'Test Data'!$A$1:$N$33,14,FALSE)</f>
        <v>8.41</v>
      </c>
      <c r="P802">
        <f>VLOOKUP(B802,'Test Data'!$A$1:$G$33,7,FALSE)</f>
        <v>49.713999999999999</v>
      </c>
      <c r="Q802">
        <f>VLOOKUP(D802,'Test Data'!$A$1:$G$33,7,FALSE)</f>
        <v>46.666000000000004</v>
      </c>
    </row>
    <row r="803" spans="1:17" x14ac:dyDescent="0.3">
      <c r="A803" s="9">
        <v>44958</v>
      </c>
      <c r="B803" s="7" t="s">
        <v>18</v>
      </c>
      <c r="C803" s="7">
        <v>5</v>
      </c>
      <c r="D803" s="7" t="s">
        <v>13</v>
      </c>
      <c r="E803" s="7">
        <v>1</v>
      </c>
      <c r="F803" s="7"/>
      <c r="G803" s="6">
        <f t="shared" si="24"/>
        <v>-4</v>
      </c>
      <c r="H803">
        <f t="shared" si="25"/>
        <v>6</v>
      </c>
      <c r="J803">
        <f>VLOOKUP(D803,'Test Data'!$A$1:$N$33,10,FALSE)</f>
        <v>84.208897650180759</v>
      </c>
      <c r="K803">
        <f>VLOOKUP(B803,'Test Data'!$A$1:$N$33,10,FALSE)</f>
        <v>146.30396690681772</v>
      </c>
      <c r="L803">
        <f>VLOOKUP(D803,'Test Data'!$A$1:$N$33,13,FALSE)</f>
        <v>-1.7542857142857149</v>
      </c>
      <c r="M803">
        <f>VLOOKUP(B803,'Test Data'!$A$1:$N$33,13,FALSE)</f>
        <v>-7.4811428571428538</v>
      </c>
      <c r="N803">
        <f>VLOOKUP(D803,'Test Data'!$A$1:$N$33,14,FALSE)</f>
        <v>6.9050000000000047</v>
      </c>
      <c r="O803">
        <f>VLOOKUP(B803,'Test Data'!$A$1:$N$33,14,FALSE)</f>
        <v>12.412499999999998</v>
      </c>
      <c r="P803">
        <f>VLOOKUP(B803,'Test Data'!$A$1:$G$33,7,FALSE)</f>
        <v>55.962999999999994</v>
      </c>
      <c r="Q803">
        <f>VLOOKUP(D803,'Test Data'!$A$1:$G$33,7,FALSE)</f>
        <v>46.412999999999997</v>
      </c>
    </row>
    <row r="804" spans="1:17" x14ac:dyDescent="0.3">
      <c r="A804" s="8">
        <v>44958</v>
      </c>
      <c r="B804" s="6" t="s">
        <v>14</v>
      </c>
      <c r="C804" s="6">
        <v>5</v>
      </c>
      <c r="D804" s="6" t="s">
        <v>5</v>
      </c>
      <c r="E804" s="6">
        <v>2</v>
      </c>
      <c r="F804" s="6"/>
      <c r="G804" s="6">
        <f t="shared" si="24"/>
        <v>-3</v>
      </c>
      <c r="H804">
        <f t="shared" si="25"/>
        <v>7</v>
      </c>
      <c r="J804">
        <f>VLOOKUP(D804,'Test Data'!$A$1:$N$33,10,FALSE)</f>
        <v>101.36763398692811</v>
      </c>
      <c r="K804">
        <f>VLOOKUP(B804,'Test Data'!$A$1:$N$33,10,FALSE)</f>
        <v>136.98197199901549</v>
      </c>
      <c r="L804">
        <f>VLOOKUP(D804,'Test Data'!$A$1:$N$33,13,FALSE)</f>
        <v>22.968</v>
      </c>
      <c r="M804">
        <f>VLOOKUP(B804,'Test Data'!$A$1:$N$33,13,FALSE)</f>
        <v>60.471999999999994</v>
      </c>
      <c r="N804">
        <f>VLOOKUP(D804,'Test Data'!$A$1:$N$33,14,FALSE)</f>
        <v>16.109999999999996</v>
      </c>
      <c r="O804">
        <f>VLOOKUP(B804,'Test Data'!$A$1:$N$33,14,FALSE)</f>
        <v>17.717499999999998</v>
      </c>
      <c r="P804">
        <f>VLOOKUP(B804,'Test Data'!$A$1:$G$33,7,FALSE)</f>
        <v>51.605499999999999</v>
      </c>
      <c r="Q804">
        <f>VLOOKUP(D804,'Test Data'!$A$1:$G$33,7,FALSE)</f>
        <v>50.840499999999999</v>
      </c>
    </row>
    <row r="805" spans="1:17" x14ac:dyDescent="0.3">
      <c r="A805" s="9">
        <v>44963</v>
      </c>
      <c r="B805" s="7" t="s">
        <v>28</v>
      </c>
      <c r="C805" s="7">
        <v>2</v>
      </c>
      <c r="D805" s="7" t="s">
        <v>25</v>
      </c>
      <c r="E805" s="7">
        <v>3</v>
      </c>
      <c r="F805" s="7"/>
      <c r="G805" s="6">
        <f t="shared" si="24"/>
        <v>1</v>
      </c>
      <c r="H805">
        <f t="shared" si="25"/>
        <v>5</v>
      </c>
      <c r="J805">
        <f>VLOOKUP(D805,'Test Data'!$A$1:$N$33,10,FALSE)</f>
        <v>39.840338825608846</v>
      </c>
      <c r="K805">
        <f>VLOOKUP(B805,'Test Data'!$A$1:$N$33,10,FALSE)</f>
        <v>102.79954013918658</v>
      </c>
      <c r="L805">
        <f>VLOOKUP(D805,'Test Data'!$A$1:$N$33,13,FALSE)</f>
        <v>27.305142857142851</v>
      </c>
      <c r="M805">
        <f>VLOOKUP(B805,'Test Data'!$A$1:$N$33,13,FALSE)</f>
        <v>17.073142857142859</v>
      </c>
      <c r="N805">
        <f>VLOOKUP(D805,'Test Data'!$A$1:$N$33,14,FALSE)</f>
        <v>9.8724999999999987</v>
      </c>
      <c r="O805">
        <f>VLOOKUP(B805,'Test Data'!$A$1:$N$33,14,FALSE)</f>
        <v>7.7174999999999976</v>
      </c>
      <c r="P805">
        <f>VLOOKUP(B805,'Test Data'!$A$1:$G$33,7,FALSE)</f>
        <v>51.605000000000004</v>
      </c>
      <c r="Q805">
        <f>VLOOKUP(D805,'Test Data'!$A$1:$G$33,7,FALSE)</f>
        <v>45.057000000000002</v>
      </c>
    </row>
    <row r="806" spans="1:17" x14ac:dyDescent="0.3">
      <c r="A806" s="8">
        <v>44963</v>
      </c>
      <c r="B806" s="6" t="s">
        <v>26</v>
      </c>
      <c r="C806" s="6">
        <v>2</v>
      </c>
      <c r="D806" s="6" t="s">
        <v>30</v>
      </c>
      <c r="E806" s="6">
        <v>3</v>
      </c>
      <c r="F806" s="6" t="s">
        <v>35</v>
      </c>
      <c r="G806" s="6">
        <f t="shared" si="24"/>
        <v>1</v>
      </c>
      <c r="H806">
        <f t="shared" si="25"/>
        <v>5</v>
      </c>
      <c r="J806">
        <f>VLOOKUP(D806,'Test Data'!$A$1:$N$33,10,FALSE)</f>
        <v>143.23803174603177</v>
      </c>
      <c r="K806">
        <f>VLOOKUP(B806,'Test Data'!$A$1:$N$33,10,FALSE)</f>
        <v>-4.6858997148042523</v>
      </c>
      <c r="L806">
        <f>VLOOKUP(D806,'Test Data'!$A$1:$N$33,13,FALSE)</f>
        <v>16.389714285714284</v>
      </c>
      <c r="M806">
        <f>VLOOKUP(B806,'Test Data'!$A$1:$N$33,13,FALSE)</f>
        <v>0.628571428571429</v>
      </c>
      <c r="N806">
        <f>VLOOKUP(D806,'Test Data'!$A$1:$N$33,14,FALSE)</f>
        <v>17.792499999999997</v>
      </c>
      <c r="O806">
        <f>VLOOKUP(B806,'Test Data'!$A$1:$N$33,14,FALSE)</f>
        <v>6.8450000000000024</v>
      </c>
      <c r="P806">
        <f>VLOOKUP(B806,'Test Data'!$A$1:$G$33,7,FALSE)</f>
        <v>43.948500000000003</v>
      </c>
      <c r="Q806">
        <f>VLOOKUP(D806,'Test Data'!$A$1:$G$33,7,FALSE)</f>
        <v>53.600500000000004</v>
      </c>
    </row>
    <row r="807" spans="1:17" x14ac:dyDescent="0.3">
      <c r="A807" s="9">
        <v>44963</v>
      </c>
      <c r="B807" s="7" t="s">
        <v>7</v>
      </c>
      <c r="C807" s="7">
        <v>1</v>
      </c>
      <c r="D807" s="7" t="s">
        <v>31</v>
      </c>
      <c r="E807" s="7">
        <v>7</v>
      </c>
      <c r="F807" s="7"/>
      <c r="G807" s="6">
        <f t="shared" si="24"/>
        <v>6</v>
      </c>
      <c r="H807">
        <f t="shared" si="25"/>
        <v>8</v>
      </c>
      <c r="J807">
        <f>VLOOKUP(D807,'Test Data'!$A$1:$N$33,10,FALSE)</f>
        <v>122.69680256187354</v>
      </c>
      <c r="K807">
        <f>VLOOKUP(B807,'Test Data'!$A$1:$N$33,10,FALSE)</f>
        <v>111.27740775464804</v>
      </c>
      <c r="L807">
        <f>VLOOKUP(D807,'Test Data'!$A$1:$N$33,13,FALSE)</f>
        <v>24.367999999999999</v>
      </c>
      <c r="M807">
        <f>VLOOKUP(B807,'Test Data'!$A$1:$N$33,13,FALSE)</f>
        <v>4.7725714285714282</v>
      </c>
      <c r="N807">
        <f>VLOOKUP(D807,'Test Data'!$A$1:$N$33,14,FALSE)</f>
        <v>9.4549999999999983</v>
      </c>
      <c r="O807">
        <f>VLOOKUP(B807,'Test Data'!$A$1:$N$33,14,FALSE)</f>
        <v>17.254999999999999</v>
      </c>
      <c r="P807">
        <f>VLOOKUP(B807,'Test Data'!$A$1:$G$33,7,FALSE)</f>
        <v>51.508500000000005</v>
      </c>
      <c r="Q807">
        <f>VLOOKUP(D807,'Test Data'!$A$1:$G$33,7,FALSE)</f>
        <v>54.636500000000005</v>
      </c>
    </row>
    <row r="808" spans="1:17" x14ac:dyDescent="0.3">
      <c r="A808" s="8">
        <v>44963</v>
      </c>
      <c r="B808" s="6" t="s">
        <v>8</v>
      </c>
      <c r="C808" s="6">
        <v>4</v>
      </c>
      <c r="D808" s="6" t="s">
        <v>15</v>
      </c>
      <c r="E808" s="6">
        <v>5</v>
      </c>
      <c r="F808" s="6" t="s">
        <v>36</v>
      </c>
      <c r="G808" s="6">
        <f t="shared" si="24"/>
        <v>1</v>
      </c>
      <c r="H808">
        <f t="shared" si="25"/>
        <v>9</v>
      </c>
      <c r="J808">
        <f>VLOOKUP(D808,'Test Data'!$A$1:$N$33,10,FALSE)</f>
        <v>139.03583232323234</v>
      </c>
      <c r="K808">
        <f>VLOOKUP(B808,'Test Data'!$A$1:$N$33,10,FALSE)</f>
        <v>113.56726902166196</v>
      </c>
      <c r="L808">
        <f>VLOOKUP(D808,'Test Data'!$A$1:$N$33,13,FALSE)</f>
        <v>12.76</v>
      </c>
      <c r="M808">
        <f>VLOOKUP(B808,'Test Data'!$A$1:$N$33,13,FALSE)</f>
        <v>19.098285714285709</v>
      </c>
      <c r="N808">
        <f>VLOOKUP(D808,'Test Data'!$A$1:$N$33,14,FALSE)</f>
        <v>16.397500000000001</v>
      </c>
      <c r="O808">
        <f>VLOOKUP(B808,'Test Data'!$A$1:$N$33,14,FALSE)</f>
        <v>11.739999999999998</v>
      </c>
      <c r="P808">
        <f>VLOOKUP(B808,'Test Data'!$A$1:$G$33,7,FALSE)</f>
        <v>48.032499999999999</v>
      </c>
      <c r="Q808">
        <f>VLOOKUP(D808,'Test Data'!$A$1:$G$33,7,FALSE)</f>
        <v>53.043999999999997</v>
      </c>
    </row>
    <row r="809" spans="1:17" x14ac:dyDescent="0.3">
      <c r="A809" s="9">
        <v>44963</v>
      </c>
      <c r="B809" s="7" t="s">
        <v>22</v>
      </c>
      <c r="C809" s="7">
        <v>4</v>
      </c>
      <c r="D809" s="7" t="s">
        <v>17</v>
      </c>
      <c r="E809" s="7">
        <v>5</v>
      </c>
      <c r="F809" s="7" t="s">
        <v>36</v>
      </c>
      <c r="G809" s="6">
        <f t="shared" si="24"/>
        <v>1</v>
      </c>
      <c r="H809">
        <f t="shared" si="25"/>
        <v>9</v>
      </c>
      <c r="J809">
        <f>VLOOKUP(D809,'Test Data'!$A$1:$N$33,10,FALSE)</f>
        <v>136.54911843711844</v>
      </c>
      <c r="K809">
        <f>VLOOKUP(B809,'Test Data'!$A$1:$N$33,10,FALSE)</f>
        <v>74.976702286219535</v>
      </c>
      <c r="L809">
        <f>VLOOKUP(D809,'Test Data'!$A$1:$N$33,13,FALSE)</f>
        <v>33.722285714285711</v>
      </c>
      <c r="M809">
        <f>VLOOKUP(B809,'Test Data'!$A$1:$N$33,13,FALSE)</f>
        <v>-0.72571428571428664</v>
      </c>
      <c r="N809">
        <f>VLOOKUP(D809,'Test Data'!$A$1:$N$33,14,FALSE)</f>
        <v>18.827500000000001</v>
      </c>
      <c r="O809">
        <f>VLOOKUP(B809,'Test Data'!$A$1:$N$33,14,FALSE)</f>
        <v>7.3575000000000017</v>
      </c>
      <c r="P809">
        <f>VLOOKUP(B809,'Test Data'!$A$1:$G$33,7,FALSE)</f>
        <v>52.762500000000003</v>
      </c>
      <c r="Q809">
        <f>VLOOKUP(D809,'Test Data'!$A$1:$G$33,7,FALSE)</f>
        <v>49.573999999999998</v>
      </c>
    </row>
    <row r="810" spans="1:17" x14ac:dyDescent="0.3">
      <c r="A810" s="8">
        <v>44963</v>
      </c>
      <c r="B810" s="6" t="s">
        <v>16</v>
      </c>
      <c r="C810" s="6">
        <v>2</v>
      </c>
      <c r="D810" s="6" t="s">
        <v>4</v>
      </c>
      <c r="E810" s="6">
        <v>1</v>
      </c>
      <c r="F810" s="6"/>
      <c r="G810" s="6">
        <f t="shared" si="24"/>
        <v>-1</v>
      </c>
      <c r="H810">
        <f t="shared" si="25"/>
        <v>3</v>
      </c>
      <c r="J810">
        <f>VLOOKUP(D810,'Test Data'!$A$1:$N$33,10,FALSE)</f>
        <v>88.222810330423755</v>
      </c>
      <c r="K810">
        <f>VLOOKUP(B810,'Test Data'!$A$1:$N$33,10,FALSE)</f>
        <v>63.730171402644544</v>
      </c>
      <c r="L810">
        <f>VLOOKUP(D810,'Test Data'!$A$1:$N$33,13,FALSE)</f>
        <v>15.506285714285713</v>
      </c>
      <c r="M810">
        <f>VLOOKUP(B810,'Test Data'!$A$1:$N$33,13,FALSE)</f>
        <v>50.068571428571417</v>
      </c>
      <c r="N810">
        <f>VLOOKUP(D810,'Test Data'!$A$1:$N$33,14,FALSE)</f>
        <v>3.3900000000000006</v>
      </c>
      <c r="O810">
        <f>VLOOKUP(B810,'Test Data'!$A$1:$N$33,14,FALSE)</f>
        <v>8.764999999999997</v>
      </c>
      <c r="P810">
        <f>VLOOKUP(B810,'Test Data'!$A$1:$G$33,7,FALSE)</f>
        <v>50.204499999999996</v>
      </c>
      <c r="Q810">
        <f>VLOOKUP(D810,'Test Data'!$A$1:$G$33,7,FALSE)</f>
        <v>51.642000000000003</v>
      </c>
    </row>
    <row r="811" spans="1:17" x14ac:dyDescent="0.3">
      <c r="A811" s="9">
        <v>44964</v>
      </c>
      <c r="B811" s="7" t="s">
        <v>26</v>
      </c>
      <c r="C811" s="7">
        <v>3</v>
      </c>
      <c r="D811" s="7" t="s">
        <v>6</v>
      </c>
      <c r="E811" s="7">
        <v>2</v>
      </c>
      <c r="F811" s="7" t="s">
        <v>36</v>
      </c>
      <c r="G811" s="6">
        <f t="shared" si="24"/>
        <v>-1</v>
      </c>
      <c r="H811">
        <f t="shared" si="25"/>
        <v>5</v>
      </c>
      <c r="J811">
        <f>VLOOKUP(D811,'Test Data'!$A$1:$N$33,10,FALSE)</f>
        <v>1.760967724928741</v>
      </c>
      <c r="K811">
        <f>VLOOKUP(B811,'Test Data'!$A$1:$N$33,10,FALSE)</f>
        <v>-4.6858997148042523</v>
      </c>
      <c r="L811">
        <f>VLOOKUP(D811,'Test Data'!$A$1:$N$33,13,FALSE)</f>
        <v>5.3714285714285701</v>
      </c>
      <c r="M811">
        <f>VLOOKUP(B811,'Test Data'!$A$1:$N$33,13,FALSE)</f>
        <v>0.628571428571429</v>
      </c>
      <c r="N811">
        <f>VLOOKUP(D811,'Test Data'!$A$1:$N$33,14,FALSE)</f>
        <v>1.1374999999999975</v>
      </c>
      <c r="O811">
        <f>VLOOKUP(B811,'Test Data'!$A$1:$N$33,14,FALSE)</f>
        <v>6.8450000000000024</v>
      </c>
      <c r="P811">
        <f>VLOOKUP(B811,'Test Data'!$A$1:$G$33,7,FALSE)</f>
        <v>43.948500000000003</v>
      </c>
      <c r="Q811">
        <f>VLOOKUP(D811,'Test Data'!$A$1:$G$33,7,FALSE)</f>
        <v>39.211500000000001</v>
      </c>
    </row>
    <row r="812" spans="1:17" x14ac:dyDescent="0.3">
      <c r="A812" s="8">
        <v>44964</v>
      </c>
      <c r="B812" s="6" t="s">
        <v>9</v>
      </c>
      <c r="C812" s="6">
        <v>5</v>
      </c>
      <c r="D812" s="6" t="s">
        <v>19</v>
      </c>
      <c r="E812" s="6">
        <v>2</v>
      </c>
      <c r="F812" s="6"/>
      <c r="G812" s="6">
        <f t="shared" si="24"/>
        <v>-3</v>
      </c>
      <c r="H812">
        <f t="shared" si="25"/>
        <v>7</v>
      </c>
      <c r="J812">
        <f>VLOOKUP(D812,'Test Data'!$A$1:$N$33,10,FALSE)</f>
        <v>87.364379749166758</v>
      </c>
      <c r="K812">
        <f>VLOOKUP(B812,'Test Data'!$A$1:$N$33,10,FALSE)</f>
        <v>168.59416263736261</v>
      </c>
      <c r="L812">
        <f>VLOOKUP(D812,'Test Data'!$A$1:$N$33,13,FALSE)</f>
        <v>13.821714285714281</v>
      </c>
      <c r="M812">
        <f>VLOOKUP(B812,'Test Data'!$A$1:$N$33,13,FALSE)</f>
        <v>-11.399999999999999</v>
      </c>
      <c r="N812">
        <f>VLOOKUP(D812,'Test Data'!$A$1:$N$33,14,FALSE)</f>
        <v>10.832500000000003</v>
      </c>
      <c r="O812">
        <f>VLOOKUP(B812,'Test Data'!$A$1:$N$33,14,FALSE)</f>
        <v>19.89</v>
      </c>
      <c r="P812">
        <f>VLOOKUP(B812,'Test Data'!$A$1:$G$33,7,FALSE)</f>
        <v>58.694500000000005</v>
      </c>
      <c r="Q812">
        <f>VLOOKUP(D812,'Test Data'!$A$1:$G$33,7,FALSE)</f>
        <v>45.319500000000005</v>
      </c>
    </row>
    <row r="813" spans="1:17" x14ac:dyDescent="0.3">
      <c r="A813" s="9">
        <v>44964</v>
      </c>
      <c r="B813" s="7" t="s">
        <v>27</v>
      </c>
      <c r="C813" s="7">
        <v>5</v>
      </c>
      <c r="D813" s="7" t="s">
        <v>21</v>
      </c>
      <c r="E813" s="7">
        <v>1</v>
      </c>
      <c r="F813" s="7"/>
      <c r="G813" s="6">
        <f t="shared" ref="G813:G876" si="26">E813-C813</f>
        <v>-4</v>
      </c>
      <c r="H813">
        <f t="shared" si="25"/>
        <v>6</v>
      </c>
      <c r="J813">
        <f>VLOOKUP(D813,'Test Data'!$A$1:$N$33,10,FALSE)</f>
        <v>76.409007752840552</v>
      </c>
      <c r="K813">
        <f>VLOOKUP(B813,'Test Data'!$A$1:$N$33,10,FALSE)</f>
        <v>146.74742788408409</v>
      </c>
      <c r="L813">
        <f>VLOOKUP(D813,'Test Data'!$A$1:$N$33,13,FALSE)</f>
        <v>31.026285714285713</v>
      </c>
      <c r="M813">
        <f>VLOOKUP(B813,'Test Data'!$A$1:$N$33,13,FALSE)</f>
        <v>47.028571428571425</v>
      </c>
      <c r="N813">
        <f>VLOOKUP(D813,'Test Data'!$A$1:$N$33,14,FALSE)</f>
        <v>8.9650000000000034</v>
      </c>
      <c r="O813">
        <f>VLOOKUP(B813,'Test Data'!$A$1:$N$33,14,FALSE)</f>
        <v>12.777499999999996</v>
      </c>
      <c r="P813">
        <f>VLOOKUP(B813,'Test Data'!$A$1:$G$33,7,FALSE)</f>
        <v>54.585499999999996</v>
      </c>
      <c r="Q813">
        <f>VLOOKUP(D813,'Test Data'!$A$1:$G$33,7,FALSE)</f>
        <v>50.613</v>
      </c>
    </row>
    <row r="814" spans="1:17" x14ac:dyDescent="0.3">
      <c r="A814" s="8">
        <v>44964</v>
      </c>
      <c r="B814" s="6" t="s">
        <v>34</v>
      </c>
      <c r="C814" s="6">
        <v>0</v>
      </c>
      <c r="D814" s="6" t="s">
        <v>16</v>
      </c>
      <c r="E814" s="6">
        <v>4</v>
      </c>
      <c r="F814" s="6"/>
      <c r="G814" s="6">
        <f t="shared" si="26"/>
        <v>4</v>
      </c>
      <c r="H814">
        <f t="shared" si="25"/>
        <v>4</v>
      </c>
      <c r="J814">
        <f>VLOOKUP(D814,'Test Data'!$A$1:$N$33,10,FALSE)</f>
        <v>63.730171402644544</v>
      </c>
      <c r="K814">
        <f>VLOOKUP(B814,'Test Data'!$A$1:$N$33,10,FALSE)</f>
        <v>102.7335900621118</v>
      </c>
      <c r="L814">
        <f>VLOOKUP(D814,'Test Data'!$A$1:$N$33,13,FALSE)</f>
        <v>50.068571428571417</v>
      </c>
      <c r="M814">
        <f>VLOOKUP(B814,'Test Data'!$A$1:$N$33,13,FALSE)</f>
        <v>3.6628571428571433</v>
      </c>
      <c r="N814">
        <f>VLOOKUP(D814,'Test Data'!$A$1:$N$33,14,FALSE)</f>
        <v>8.764999999999997</v>
      </c>
      <c r="O814">
        <f>VLOOKUP(B814,'Test Data'!$A$1:$N$33,14,FALSE)</f>
        <v>8.9399999999999977</v>
      </c>
      <c r="P814">
        <f>VLOOKUP(B814,'Test Data'!$A$1:$G$33,7,FALSE)</f>
        <v>50.25</v>
      </c>
      <c r="Q814">
        <f>VLOOKUP(D814,'Test Data'!$A$1:$G$33,7,FALSE)</f>
        <v>50.204499999999996</v>
      </c>
    </row>
    <row r="815" spans="1:17" x14ac:dyDescent="0.3">
      <c r="A815" s="9">
        <v>44964</v>
      </c>
      <c r="B815" s="7" t="s">
        <v>11</v>
      </c>
      <c r="C815" s="7">
        <v>1</v>
      </c>
      <c r="D815" s="7" t="s">
        <v>3</v>
      </c>
      <c r="E815" s="7">
        <v>2</v>
      </c>
      <c r="F815" s="7" t="s">
        <v>36</v>
      </c>
      <c r="G815" s="6">
        <f t="shared" si="26"/>
        <v>1</v>
      </c>
      <c r="H815">
        <f t="shared" si="25"/>
        <v>3</v>
      </c>
      <c r="J815">
        <f>VLOOKUP(D815,'Test Data'!$A$1:$N$33,10,FALSE)</f>
        <v>86.128930481283419</v>
      </c>
      <c r="K815">
        <f>VLOOKUP(B815,'Test Data'!$A$1:$N$33,10,FALSE)</f>
        <v>141.70098544061301</v>
      </c>
      <c r="L815">
        <f>VLOOKUP(D815,'Test Data'!$A$1:$N$33,13,FALSE)</f>
        <v>42.425142857142845</v>
      </c>
      <c r="M815">
        <f>VLOOKUP(B815,'Test Data'!$A$1:$N$33,13,FALSE)</f>
        <v>23.155428571428573</v>
      </c>
      <c r="N815">
        <f>VLOOKUP(D815,'Test Data'!$A$1:$N$33,14,FALSE)</f>
        <v>7.7924999999999969</v>
      </c>
      <c r="O815">
        <f>VLOOKUP(B815,'Test Data'!$A$1:$N$33,14,FALSE)</f>
        <v>13.1175</v>
      </c>
      <c r="P815">
        <f>VLOOKUP(B815,'Test Data'!$A$1:$G$33,7,FALSE)</f>
        <v>53.156500000000001</v>
      </c>
      <c r="Q815">
        <f>VLOOKUP(D815,'Test Data'!$A$1:$G$33,7,FALSE)</f>
        <v>53.312000000000005</v>
      </c>
    </row>
    <row r="816" spans="1:17" x14ac:dyDescent="0.3">
      <c r="A816" s="8">
        <v>44964</v>
      </c>
      <c r="B816" s="6" t="s">
        <v>24</v>
      </c>
      <c r="C816" s="6">
        <v>4</v>
      </c>
      <c r="D816" s="6" t="s">
        <v>7</v>
      </c>
      <c r="E816" s="6">
        <v>3</v>
      </c>
      <c r="F816" s="6" t="s">
        <v>36</v>
      </c>
      <c r="G816" s="6">
        <f t="shared" si="26"/>
        <v>-1</v>
      </c>
      <c r="H816">
        <f t="shared" si="25"/>
        <v>7</v>
      </c>
      <c r="J816">
        <f>VLOOKUP(D816,'Test Data'!$A$1:$N$33,10,FALSE)</f>
        <v>111.27740775464804</v>
      </c>
      <c r="K816">
        <f>VLOOKUP(B816,'Test Data'!$A$1:$N$33,10,FALSE)</f>
        <v>-22.036975171338725</v>
      </c>
      <c r="L816">
        <f>VLOOKUP(D816,'Test Data'!$A$1:$N$33,13,FALSE)</f>
        <v>4.7725714285714282</v>
      </c>
      <c r="M816">
        <f>VLOOKUP(B816,'Test Data'!$A$1:$N$33,13,FALSE)</f>
        <v>-3.3074285714285723</v>
      </c>
      <c r="N816">
        <f>VLOOKUP(D816,'Test Data'!$A$1:$N$33,14,FALSE)</f>
        <v>17.254999999999999</v>
      </c>
      <c r="O816">
        <f>VLOOKUP(B816,'Test Data'!$A$1:$N$33,14,FALSE)</f>
        <v>7.9775000000000027</v>
      </c>
      <c r="P816">
        <f>VLOOKUP(B816,'Test Data'!$A$1:$G$33,7,FALSE)</f>
        <v>43.370999999999995</v>
      </c>
      <c r="Q816">
        <f>VLOOKUP(D816,'Test Data'!$A$1:$G$33,7,FALSE)</f>
        <v>51.508500000000005</v>
      </c>
    </row>
    <row r="817" spans="1:17" x14ac:dyDescent="0.3">
      <c r="A817" s="9">
        <v>44965</v>
      </c>
      <c r="B817" s="7" t="s">
        <v>28</v>
      </c>
      <c r="C817" s="7">
        <v>1</v>
      </c>
      <c r="D817" s="7" t="s">
        <v>30</v>
      </c>
      <c r="E817" s="7">
        <v>4</v>
      </c>
      <c r="F817" s="7"/>
      <c r="G817" s="6">
        <f t="shared" si="26"/>
        <v>3</v>
      </c>
      <c r="H817">
        <f t="shared" si="25"/>
        <v>5</v>
      </c>
      <c r="J817">
        <f>VLOOKUP(D817,'Test Data'!$A$1:$N$33,10,FALSE)</f>
        <v>143.23803174603177</v>
      </c>
      <c r="K817">
        <f>VLOOKUP(B817,'Test Data'!$A$1:$N$33,10,FALSE)</f>
        <v>102.79954013918658</v>
      </c>
      <c r="L817">
        <f>VLOOKUP(D817,'Test Data'!$A$1:$N$33,13,FALSE)</f>
        <v>16.389714285714284</v>
      </c>
      <c r="M817">
        <f>VLOOKUP(B817,'Test Data'!$A$1:$N$33,13,FALSE)</f>
        <v>17.073142857142859</v>
      </c>
      <c r="N817">
        <f>VLOOKUP(D817,'Test Data'!$A$1:$N$33,14,FALSE)</f>
        <v>17.792499999999997</v>
      </c>
      <c r="O817">
        <f>VLOOKUP(B817,'Test Data'!$A$1:$N$33,14,FALSE)</f>
        <v>7.7174999999999976</v>
      </c>
      <c r="P817">
        <f>VLOOKUP(B817,'Test Data'!$A$1:$G$33,7,FALSE)</f>
        <v>51.605000000000004</v>
      </c>
      <c r="Q817">
        <f>VLOOKUP(D817,'Test Data'!$A$1:$G$33,7,FALSE)</f>
        <v>53.600500000000004</v>
      </c>
    </row>
    <row r="818" spans="1:17" x14ac:dyDescent="0.3">
      <c r="A818" s="8">
        <v>44965</v>
      </c>
      <c r="B818" s="6" t="s">
        <v>8</v>
      </c>
      <c r="C818" s="6">
        <v>3</v>
      </c>
      <c r="D818" s="6" t="s">
        <v>17</v>
      </c>
      <c r="E818" s="6">
        <v>4</v>
      </c>
      <c r="F818" s="6"/>
      <c r="G818" s="6">
        <f t="shared" si="26"/>
        <v>1</v>
      </c>
      <c r="H818">
        <f t="shared" si="25"/>
        <v>7</v>
      </c>
      <c r="J818">
        <f>VLOOKUP(D818,'Test Data'!$A$1:$N$33,10,FALSE)</f>
        <v>136.54911843711844</v>
      </c>
      <c r="K818">
        <f>VLOOKUP(B818,'Test Data'!$A$1:$N$33,10,FALSE)</f>
        <v>113.56726902166196</v>
      </c>
      <c r="L818">
        <f>VLOOKUP(D818,'Test Data'!$A$1:$N$33,13,FALSE)</f>
        <v>33.722285714285711</v>
      </c>
      <c r="M818">
        <f>VLOOKUP(B818,'Test Data'!$A$1:$N$33,13,FALSE)</f>
        <v>19.098285714285709</v>
      </c>
      <c r="N818">
        <f>VLOOKUP(D818,'Test Data'!$A$1:$N$33,14,FALSE)</f>
        <v>18.827500000000001</v>
      </c>
      <c r="O818">
        <f>VLOOKUP(B818,'Test Data'!$A$1:$N$33,14,FALSE)</f>
        <v>11.739999999999998</v>
      </c>
      <c r="P818">
        <f>VLOOKUP(B818,'Test Data'!$A$1:$G$33,7,FALSE)</f>
        <v>48.032499999999999</v>
      </c>
      <c r="Q818">
        <f>VLOOKUP(D818,'Test Data'!$A$1:$G$33,7,FALSE)</f>
        <v>49.573999999999998</v>
      </c>
    </row>
    <row r="819" spans="1:17" x14ac:dyDescent="0.3">
      <c r="A819" s="9">
        <v>44966</v>
      </c>
      <c r="B819" s="7" t="s">
        <v>22</v>
      </c>
      <c r="C819" s="7">
        <v>1</v>
      </c>
      <c r="D819" s="7" t="s">
        <v>19</v>
      </c>
      <c r="E819" s="7">
        <v>2</v>
      </c>
      <c r="F819" s="7"/>
      <c r="G819" s="6">
        <f t="shared" si="26"/>
        <v>1</v>
      </c>
      <c r="H819">
        <f t="shared" si="25"/>
        <v>3</v>
      </c>
      <c r="J819">
        <f>VLOOKUP(D819,'Test Data'!$A$1:$N$33,10,FALSE)</f>
        <v>87.364379749166758</v>
      </c>
      <c r="K819">
        <f>VLOOKUP(B819,'Test Data'!$A$1:$N$33,10,FALSE)</f>
        <v>74.976702286219535</v>
      </c>
      <c r="L819">
        <f>VLOOKUP(D819,'Test Data'!$A$1:$N$33,13,FALSE)</f>
        <v>13.821714285714281</v>
      </c>
      <c r="M819">
        <f>VLOOKUP(B819,'Test Data'!$A$1:$N$33,13,FALSE)</f>
        <v>-0.72571428571428664</v>
      </c>
      <c r="N819">
        <f>VLOOKUP(D819,'Test Data'!$A$1:$N$33,14,FALSE)</f>
        <v>10.832500000000003</v>
      </c>
      <c r="O819">
        <f>VLOOKUP(B819,'Test Data'!$A$1:$N$33,14,FALSE)</f>
        <v>7.3575000000000017</v>
      </c>
      <c r="P819">
        <f>VLOOKUP(B819,'Test Data'!$A$1:$G$33,7,FALSE)</f>
        <v>52.762500000000003</v>
      </c>
      <c r="Q819">
        <f>VLOOKUP(D819,'Test Data'!$A$1:$G$33,7,FALSE)</f>
        <v>45.319500000000005</v>
      </c>
    </row>
    <row r="820" spans="1:17" x14ac:dyDescent="0.3">
      <c r="A820" s="8">
        <v>44966</v>
      </c>
      <c r="B820" s="6" t="s">
        <v>24</v>
      </c>
      <c r="C820" s="6">
        <v>1</v>
      </c>
      <c r="D820" s="6" t="s">
        <v>31</v>
      </c>
      <c r="E820" s="6">
        <v>4</v>
      </c>
      <c r="F820" s="6"/>
      <c r="G820" s="6">
        <f t="shared" si="26"/>
        <v>3</v>
      </c>
      <c r="H820">
        <f t="shared" si="25"/>
        <v>5</v>
      </c>
      <c r="J820">
        <f>VLOOKUP(D820,'Test Data'!$A$1:$N$33,10,FALSE)</f>
        <v>122.69680256187354</v>
      </c>
      <c r="K820">
        <f>VLOOKUP(B820,'Test Data'!$A$1:$N$33,10,FALSE)</f>
        <v>-22.036975171338725</v>
      </c>
      <c r="L820">
        <f>VLOOKUP(D820,'Test Data'!$A$1:$N$33,13,FALSE)</f>
        <v>24.367999999999999</v>
      </c>
      <c r="M820">
        <f>VLOOKUP(B820,'Test Data'!$A$1:$N$33,13,FALSE)</f>
        <v>-3.3074285714285723</v>
      </c>
      <c r="N820">
        <f>VLOOKUP(D820,'Test Data'!$A$1:$N$33,14,FALSE)</f>
        <v>9.4549999999999983</v>
      </c>
      <c r="O820">
        <f>VLOOKUP(B820,'Test Data'!$A$1:$N$33,14,FALSE)</f>
        <v>7.9775000000000027</v>
      </c>
      <c r="P820">
        <f>VLOOKUP(B820,'Test Data'!$A$1:$G$33,7,FALSE)</f>
        <v>43.370999999999995</v>
      </c>
      <c r="Q820">
        <f>VLOOKUP(D820,'Test Data'!$A$1:$G$33,7,FALSE)</f>
        <v>54.636500000000005</v>
      </c>
    </row>
    <row r="821" spans="1:17" x14ac:dyDescent="0.3">
      <c r="A821" s="9">
        <v>44966</v>
      </c>
      <c r="B821" s="7" t="s">
        <v>27</v>
      </c>
      <c r="C821" s="7">
        <v>5</v>
      </c>
      <c r="D821" s="7" t="s">
        <v>28</v>
      </c>
      <c r="E821" s="7">
        <v>1</v>
      </c>
      <c r="F821" s="7"/>
      <c r="G821" s="6">
        <f t="shared" si="26"/>
        <v>-4</v>
      </c>
      <c r="H821">
        <f t="shared" si="25"/>
        <v>6</v>
      </c>
      <c r="J821">
        <f>VLOOKUP(D821,'Test Data'!$A$1:$N$33,10,FALSE)</f>
        <v>102.79954013918658</v>
      </c>
      <c r="K821">
        <f>VLOOKUP(B821,'Test Data'!$A$1:$N$33,10,FALSE)</f>
        <v>146.74742788408409</v>
      </c>
      <c r="L821">
        <f>VLOOKUP(D821,'Test Data'!$A$1:$N$33,13,FALSE)</f>
        <v>17.073142857142859</v>
      </c>
      <c r="M821">
        <f>VLOOKUP(B821,'Test Data'!$A$1:$N$33,13,FALSE)</f>
        <v>47.028571428571425</v>
      </c>
      <c r="N821">
        <f>VLOOKUP(D821,'Test Data'!$A$1:$N$33,14,FALSE)</f>
        <v>7.7174999999999976</v>
      </c>
      <c r="O821">
        <f>VLOOKUP(B821,'Test Data'!$A$1:$N$33,14,FALSE)</f>
        <v>12.777499999999996</v>
      </c>
      <c r="P821">
        <f>VLOOKUP(B821,'Test Data'!$A$1:$G$33,7,FALSE)</f>
        <v>54.585499999999996</v>
      </c>
      <c r="Q821">
        <f>VLOOKUP(D821,'Test Data'!$A$1:$G$33,7,FALSE)</f>
        <v>51.605000000000004</v>
      </c>
    </row>
    <row r="822" spans="1:17" x14ac:dyDescent="0.3">
      <c r="A822" s="8">
        <v>44966</v>
      </c>
      <c r="B822" s="6" t="s">
        <v>34</v>
      </c>
      <c r="C822" s="6">
        <v>1</v>
      </c>
      <c r="D822" s="6" t="s">
        <v>15</v>
      </c>
      <c r="E822" s="6">
        <v>3</v>
      </c>
      <c r="F822" s="6"/>
      <c r="G822" s="6">
        <f t="shared" si="26"/>
        <v>2</v>
      </c>
      <c r="H822">
        <f t="shared" si="25"/>
        <v>4</v>
      </c>
      <c r="J822">
        <f>VLOOKUP(D822,'Test Data'!$A$1:$N$33,10,FALSE)</f>
        <v>139.03583232323234</v>
      </c>
      <c r="K822">
        <f>VLOOKUP(B822,'Test Data'!$A$1:$N$33,10,FALSE)</f>
        <v>102.7335900621118</v>
      </c>
      <c r="L822">
        <f>VLOOKUP(D822,'Test Data'!$A$1:$N$33,13,FALSE)</f>
        <v>12.76</v>
      </c>
      <c r="M822">
        <f>VLOOKUP(B822,'Test Data'!$A$1:$N$33,13,FALSE)</f>
        <v>3.6628571428571433</v>
      </c>
      <c r="N822">
        <f>VLOOKUP(D822,'Test Data'!$A$1:$N$33,14,FALSE)</f>
        <v>16.397500000000001</v>
      </c>
      <c r="O822">
        <f>VLOOKUP(B822,'Test Data'!$A$1:$N$33,14,FALSE)</f>
        <v>8.9399999999999977</v>
      </c>
      <c r="P822">
        <f>VLOOKUP(B822,'Test Data'!$A$1:$G$33,7,FALSE)</f>
        <v>50.25</v>
      </c>
      <c r="Q822">
        <f>VLOOKUP(D822,'Test Data'!$A$1:$G$33,7,FALSE)</f>
        <v>53.043999999999997</v>
      </c>
    </row>
    <row r="823" spans="1:17" x14ac:dyDescent="0.3">
      <c r="A823" s="9">
        <v>44966</v>
      </c>
      <c r="B823" s="7" t="s">
        <v>8</v>
      </c>
      <c r="C823" s="7">
        <v>6</v>
      </c>
      <c r="D823" s="7" t="s">
        <v>16</v>
      </c>
      <c r="E823" s="7">
        <v>5</v>
      </c>
      <c r="F823" s="7"/>
      <c r="G823" s="6">
        <f t="shared" si="26"/>
        <v>-1</v>
      </c>
      <c r="H823">
        <f t="shared" si="25"/>
        <v>11</v>
      </c>
      <c r="J823">
        <f>VLOOKUP(D823,'Test Data'!$A$1:$N$33,10,FALSE)</f>
        <v>63.730171402644544</v>
      </c>
      <c r="K823">
        <f>VLOOKUP(B823,'Test Data'!$A$1:$N$33,10,FALSE)</f>
        <v>113.56726902166196</v>
      </c>
      <c r="L823">
        <f>VLOOKUP(D823,'Test Data'!$A$1:$N$33,13,FALSE)</f>
        <v>50.068571428571417</v>
      </c>
      <c r="M823">
        <f>VLOOKUP(B823,'Test Data'!$A$1:$N$33,13,FALSE)</f>
        <v>19.098285714285709</v>
      </c>
      <c r="N823">
        <f>VLOOKUP(D823,'Test Data'!$A$1:$N$33,14,FALSE)</f>
        <v>8.764999999999997</v>
      </c>
      <c r="O823">
        <f>VLOOKUP(B823,'Test Data'!$A$1:$N$33,14,FALSE)</f>
        <v>11.739999999999998</v>
      </c>
      <c r="P823">
        <f>VLOOKUP(B823,'Test Data'!$A$1:$G$33,7,FALSE)</f>
        <v>48.032499999999999</v>
      </c>
      <c r="Q823">
        <f>VLOOKUP(D823,'Test Data'!$A$1:$G$33,7,FALSE)</f>
        <v>50.204499999999996</v>
      </c>
    </row>
    <row r="824" spans="1:17" x14ac:dyDescent="0.3">
      <c r="A824" s="8">
        <v>44966</v>
      </c>
      <c r="B824" s="6" t="s">
        <v>9</v>
      </c>
      <c r="C824" s="6">
        <v>1</v>
      </c>
      <c r="D824" s="6" t="s">
        <v>4</v>
      </c>
      <c r="E824" s="6">
        <v>2</v>
      </c>
      <c r="F824" s="6" t="s">
        <v>35</v>
      </c>
      <c r="G824" s="6">
        <f t="shared" si="26"/>
        <v>1</v>
      </c>
      <c r="H824">
        <f t="shared" si="25"/>
        <v>3</v>
      </c>
      <c r="J824">
        <f>VLOOKUP(D824,'Test Data'!$A$1:$N$33,10,FALSE)</f>
        <v>88.222810330423755</v>
      </c>
      <c r="K824">
        <f>VLOOKUP(B824,'Test Data'!$A$1:$N$33,10,FALSE)</f>
        <v>168.59416263736261</v>
      </c>
      <c r="L824">
        <f>VLOOKUP(D824,'Test Data'!$A$1:$N$33,13,FALSE)</f>
        <v>15.506285714285713</v>
      </c>
      <c r="M824">
        <f>VLOOKUP(B824,'Test Data'!$A$1:$N$33,13,FALSE)</f>
        <v>-11.399999999999999</v>
      </c>
      <c r="N824">
        <f>VLOOKUP(D824,'Test Data'!$A$1:$N$33,14,FALSE)</f>
        <v>3.3900000000000006</v>
      </c>
      <c r="O824">
        <f>VLOOKUP(B824,'Test Data'!$A$1:$N$33,14,FALSE)</f>
        <v>19.89</v>
      </c>
      <c r="P824">
        <f>VLOOKUP(B824,'Test Data'!$A$1:$G$33,7,FALSE)</f>
        <v>58.694500000000005</v>
      </c>
      <c r="Q824">
        <f>VLOOKUP(D824,'Test Data'!$A$1:$G$33,7,FALSE)</f>
        <v>51.642000000000003</v>
      </c>
    </row>
    <row r="825" spans="1:17" x14ac:dyDescent="0.3">
      <c r="A825" s="9">
        <v>44966</v>
      </c>
      <c r="B825" s="7" t="s">
        <v>11</v>
      </c>
      <c r="C825" s="7">
        <v>0</v>
      </c>
      <c r="D825" s="7" t="s">
        <v>7</v>
      </c>
      <c r="E825" s="7">
        <v>5</v>
      </c>
      <c r="F825" s="7"/>
      <c r="G825" s="6">
        <f t="shared" si="26"/>
        <v>5</v>
      </c>
      <c r="H825">
        <f t="shared" si="25"/>
        <v>5</v>
      </c>
      <c r="J825">
        <f>VLOOKUP(D825,'Test Data'!$A$1:$N$33,10,FALSE)</f>
        <v>111.27740775464804</v>
      </c>
      <c r="K825">
        <f>VLOOKUP(B825,'Test Data'!$A$1:$N$33,10,FALSE)</f>
        <v>141.70098544061301</v>
      </c>
      <c r="L825">
        <f>VLOOKUP(D825,'Test Data'!$A$1:$N$33,13,FALSE)</f>
        <v>4.7725714285714282</v>
      </c>
      <c r="M825">
        <f>VLOOKUP(B825,'Test Data'!$A$1:$N$33,13,FALSE)</f>
        <v>23.155428571428573</v>
      </c>
      <c r="N825">
        <f>VLOOKUP(D825,'Test Data'!$A$1:$N$33,14,FALSE)</f>
        <v>17.254999999999999</v>
      </c>
      <c r="O825">
        <f>VLOOKUP(B825,'Test Data'!$A$1:$N$33,14,FALSE)</f>
        <v>13.1175</v>
      </c>
      <c r="P825">
        <f>VLOOKUP(B825,'Test Data'!$A$1:$G$33,7,FALSE)</f>
        <v>53.156500000000001</v>
      </c>
      <c r="Q825">
        <f>VLOOKUP(D825,'Test Data'!$A$1:$G$33,7,FALSE)</f>
        <v>51.508500000000005</v>
      </c>
    </row>
    <row r="826" spans="1:17" x14ac:dyDescent="0.3">
      <c r="A826" s="8">
        <v>44967</v>
      </c>
      <c r="B826" s="6" t="s">
        <v>3</v>
      </c>
      <c r="C826" s="6">
        <v>6</v>
      </c>
      <c r="D826" s="6" t="s">
        <v>26</v>
      </c>
      <c r="E826" s="6">
        <v>3</v>
      </c>
      <c r="F826" s="6"/>
      <c r="G826" s="6">
        <f t="shared" si="26"/>
        <v>-3</v>
      </c>
      <c r="H826">
        <f t="shared" si="25"/>
        <v>9</v>
      </c>
      <c r="J826">
        <f>VLOOKUP(D826,'Test Data'!$A$1:$N$33,10,FALSE)</f>
        <v>-4.6858997148042523</v>
      </c>
      <c r="K826">
        <f>VLOOKUP(B826,'Test Data'!$A$1:$N$33,10,FALSE)</f>
        <v>86.128930481283419</v>
      </c>
      <c r="L826">
        <f>VLOOKUP(D826,'Test Data'!$A$1:$N$33,13,FALSE)</f>
        <v>0.628571428571429</v>
      </c>
      <c r="M826">
        <f>VLOOKUP(B826,'Test Data'!$A$1:$N$33,13,FALSE)</f>
        <v>42.425142857142845</v>
      </c>
      <c r="N826">
        <f>VLOOKUP(D826,'Test Data'!$A$1:$N$33,14,FALSE)</f>
        <v>6.8450000000000024</v>
      </c>
      <c r="O826">
        <f>VLOOKUP(B826,'Test Data'!$A$1:$N$33,14,FALSE)</f>
        <v>7.7924999999999969</v>
      </c>
      <c r="P826">
        <f>VLOOKUP(B826,'Test Data'!$A$1:$G$33,7,FALSE)</f>
        <v>53.312000000000005</v>
      </c>
      <c r="Q826">
        <f>VLOOKUP(D826,'Test Data'!$A$1:$G$33,7,FALSE)</f>
        <v>43.948500000000003</v>
      </c>
    </row>
    <row r="827" spans="1:17" x14ac:dyDescent="0.3">
      <c r="A827" s="9">
        <v>44967</v>
      </c>
      <c r="B827" s="7" t="s">
        <v>5</v>
      </c>
      <c r="C827" s="7">
        <v>3</v>
      </c>
      <c r="D827" s="7" t="s">
        <v>20</v>
      </c>
      <c r="E827" s="7">
        <v>0</v>
      </c>
      <c r="F827" s="7"/>
      <c r="G827" s="6">
        <f t="shared" si="26"/>
        <v>-3</v>
      </c>
      <c r="H827">
        <f t="shared" si="25"/>
        <v>3</v>
      </c>
      <c r="J827">
        <f>VLOOKUP(D827,'Test Data'!$A$1:$N$33,10,FALSE)</f>
        <v>40.403777624346652</v>
      </c>
      <c r="K827">
        <f>VLOOKUP(B827,'Test Data'!$A$1:$N$33,10,FALSE)</f>
        <v>101.36763398692811</v>
      </c>
      <c r="L827">
        <f>VLOOKUP(D827,'Test Data'!$A$1:$N$33,13,FALSE)</f>
        <v>1.0045714285714276</v>
      </c>
      <c r="M827">
        <f>VLOOKUP(B827,'Test Data'!$A$1:$N$33,13,FALSE)</f>
        <v>22.968</v>
      </c>
      <c r="N827">
        <f>VLOOKUP(D827,'Test Data'!$A$1:$N$33,14,FALSE)</f>
        <v>6.6625000000000014</v>
      </c>
      <c r="O827">
        <f>VLOOKUP(B827,'Test Data'!$A$1:$N$33,14,FALSE)</f>
        <v>16.109999999999996</v>
      </c>
      <c r="P827">
        <f>VLOOKUP(B827,'Test Data'!$A$1:$G$33,7,FALSE)</f>
        <v>50.840499999999999</v>
      </c>
      <c r="Q827">
        <f>VLOOKUP(D827,'Test Data'!$A$1:$G$33,7,FALSE)</f>
        <v>45.282499999999999</v>
      </c>
    </row>
    <row r="828" spans="1:17" x14ac:dyDescent="0.3">
      <c r="A828" s="8">
        <v>44967</v>
      </c>
      <c r="B828" s="6" t="s">
        <v>25</v>
      </c>
      <c r="C828" s="6">
        <v>3</v>
      </c>
      <c r="D828" s="6" t="s">
        <v>6</v>
      </c>
      <c r="E828" s="6">
        <v>4</v>
      </c>
      <c r="F828" s="6" t="s">
        <v>36</v>
      </c>
      <c r="G828" s="6">
        <f t="shared" si="26"/>
        <v>1</v>
      </c>
      <c r="H828">
        <f t="shared" si="25"/>
        <v>7</v>
      </c>
      <c r="J828">
        <f>VLOOKUP(D828,'Test Data'!$A$1:$N$33,10,FALSE)</f>
        <v>1.760967724928741</v>
      </c>
      <c r="K828">
        <f>VLOOKUP(B828,'Test Data'!$A$1:$N$33,10,FALSE)</f>
        <v>39.840338825608846</v>
      </c>
      <c r="L828">
        <f>VLOOKUP(D828,'Test Data'!$A$1:$N$33,13,FALSE)</f>
        <v>5.3714285714285701</v>
      </c>
      <c r="M828">
        <f>VLOOKUP(B828,'Test Data'!$A$1:$N$33,13,FALSE)</f>
        <v>27.305142857142851</v>
      </c>
      <c r="N828">
        <f>VLOOKUP(D828,'Test Data'!$A$1:$N$33,14,FALSE)</f>
        <v>1.1374999999999975</v>
      </c>
      <c r="O828">
        <f>VLOOKUP(B828,'Test Data'!$A$1:$N$33,14,FALSE)</f>
        <v>9.8724999999999987</v>
      </c>
      <c r="P828">
        <f>VLOOKUP(B828,'Test Data'!$A$1:$G$33,7,FALSE)</f>
        <v>45.057000000000002</v>
      </c>
      <c r="Q828">
        <f>VLOOKUP(D828,'Test Data'!$A$1:$G$33,7,FALSE)</f>
        <v>39.211500000000001</v>
      </c>
    </row>
    <row r="829" spans="1:17" x14ac:dyDescent="0.3">
      <c r="A829" s="9">
        <v>44967</v>
      </c>
      <c r="B829" s="7" t="s">
        <v>34</v>
      </c>
      <c r="C829" s="7">
        <v>3</v>
      </c>
      <c r="D829" s="7" t="s">
        <v>17</v>
      </c>
      <c r="E829" s="7">
        <v>6</v>
      </c>
      <c r="F829" s="7"/>
      <c r="G829" s="6">
        <f t="shared" si="26"/>
        <v>3</v>
      </c>
      <c r="H829">
        <f t="shared" si="25"/>
        <v>9</v>
      </c>
      <c r="J829">
        <f>VLOOKUP(D829,'Test Data'!$A$1:$N$33,10,FALSE)</f>
        <v>136.54911843711844</v>
      </c>
      <c r="K829">
        <f>VLOOKUP(B829,'Test Data'!$A$1:$N$33,10,FALSE)</f>
        <v>102.7335900621118</v>
      </c>
      <c r="L829">
        <f>VLOOKUP(D829,'Test Data'!$A$1:$N$33,13,FALSE)</f>
        <v>33.722285714285711</v>
      </c>
      <c r="M829">
        <f>VLOOKUP(B829,'Test Data'!$A$1:$N$33,13,FALSE)</f>
        <v>3.6628571428571433</v>
      </c>
      <c r="N829">
        <f>VLOOKUP(D829,'Test Data'!$A$1:$N$33,14,FALSE)</f>
        <v>18.827500000000001</v>
      </c>
      <c r="O829">
        <f>VLOOKUP(B829,'Test Data'!$A$1:$N$33,14,FALSE)</f>
        <v>8.9399999999999977</v>
      </c>
      <c r="P829">
        <f>VLOOKUP(B829,'Test Data'!$A$1:$G$33,7,FALSE)</f>
        <v>50.25</v>
      </c>
      <c r="Q829">
        <f>VLOOKUP(D829,'Test Data'!$A$1:$G$33,7,FALSE)</f>
        <v>49.573999999999998</v>
      </c>
    </row>
    <row r="830" spans="1:17" x14ac:dyDescent="0.3">
      <c r="A830" s="8">
        <v>44968</v>
      </c>
      <c r="B830" s="6" t="s">
        <v>12</v>
      </c>
      <c r="C830" s="6">
        <v>2</v>
      </c>
      <c r="D830" s="6" t="s">
        <v>14</v>
      </c>
      <c r="E830" s="6">
        <v>1</v>
      </c>
      <c r="F830" s="6"/>
      <c r="G830" s="6">
        <f t="shared" si="26"/>
        <v>-1</v>
      </c>
      <c r="H830">
        <f t="shared" si="25"/>
        <v>3</v>
      </c>
      <c r="J830">
        <f>VLOOKUP(D830,'Test Data'!$A$1:$N$33,10,FALSE)</f>
        <v>136.98197199901549</v>
      </c>
      <c r="K830">
        <f>VLOOKUP(B830,'Test Data'!$A$1:$N$33,10,FALSE)</f>
        <v>53.979766020169095</v>
      </c>
      <c r="L830">
        <f>VLOOKUP(D830,'Test Data'!$A$1:$N$33,13,FALSE)</f>
        <v>60.471999999999994</v>
      </c>
      <c r="M830">
        <f>VLOOKUP(B830,'Test Data'!$A$1:$N$33,13,FALSE)</f>
        <v>19.751999999999999</v>
      </c>
      <c r="N830">
        <f>VLOOKUP(D830,'Test Data'!$A$1:$N$33,14,FALSE)</f>
        <v>17.717499999999998</v>
      </c>
      <c r="O830">
        <f>VLOOKUP(B830,'Test Data'!$A$1:$N$33,14,FALSE)</f>
        <v>5.9175000000000004</v>
      </c>
      <c r="P830">
        <f>VLOOKUP(B830,'Test Data'!$A$1:$G$33,7,FALSE)</f>
        <v>48.340999999999994</v>
      </c>
      <c r="Q830">
        <f>VLOOKUP(D830,'Test Data'!$A$1:$G$33,7,FALSE)</f>
        <v>51.605499999999999</v>
      </c>
    </row>
    <row r="831" spans="1:17" x14ac:dyDescent="0.3">
      <c r="A831" s="9">
        <v>44968</v>
      </c>
      <c r="B831" s="7" t="s">
        <v>22</v>
      </c>
      <c r="C831" s="7">
        <v>7</v>
      </c>
      <c r="D831" s="7" t="s">
        <v>13</v>
      </c>
      <c r="E831" s="7">
        <v>2</v>
      </c>
      <c r="F831" s="7"/>
      <c r="G831" s="6">
        <f t="shared" si="26"/>
        <v>-5</v>
      </c>
      <c r="H831">
        <f t="shared" si="25"/>
        <v>9</v>
      </c>
      <c r="J831">
        <f>VLOOKUP(D831,'Test Data'!$A$1:$N$33,10,FALSE)</f>
        <v>84.208897650180759</v>
      </c>
      <c r="K831">
        <f>VLOOKUP(B831,'Test Data'!$A$1:$N$33,10,FALSE)</f>
        <v>74.976702286219535</v>
      </c>
      <c r="L831">
        <f>VLOOKUP(D831,'Test Data'!$A$1:$N$33,13,FALSE)</f>
        <v>-1.7542857142857149</v>
      </c>
      <c r="M831">
        <f>VLOOKUP(B831,'Test Data'!$A$1:$N$33,13,FALSE)</f>
        <v>-0.72571428571428664</v>
      </c>
      <c r="N831">
        <f>VLOOKUP(D831,'Test Data'!$A$1:$N$33,14,FALSE)</f>
        <v>6.9050000000000047</v>
      </c>
      <c r="O831">
        <f>VLOOKUP(B831,'Test Data'!$A$1:$N$33,14,FALSE)</f>
        <v>7.3575000000000017</v>
      </c>
      <c r="P831">
        <f>VLOOKUP(B831,'Test Data'!$A$1:$G$33,7,FALSE)</f>
        <v>52.762500000000003</v>
      </c>
      <c r="Q831">
        <f>VLOOKUP(D831,'Test Data'!$A$1:$G$33,7,FALSE)</f>
        <v>46.412999999999997</v>
      </c>
    </row>
    <row r="832" spans="1:17" x14ac:dyDescent="0.3">
      <c r="A832" s="8">
        <v>44968</v>
      </c>
      <c r="B832" s="6" t="s">
        <v>17</v>
      </c>
      <c r="C832" s="6">
        <v>6</v>
      </c>
      <c r="D832" s="6" t="s">
        <v>18</v>
      </c>
      <c r="E832" s="6">
        <v>2</v>
      </c>
      <c r="F832" s="6"/>
      <c r="G832" s="6">
        <f t="shared" si="26"/>
        <v>-4</v>
      </c>
      <c r="H832">
        <f t="shared" si="25"/>
        <v>8</v>
      </c>
      <c r="J832">
        <f>VLOOKUP(D832,'Test Data'!$A$1:$N$33,10,FALSE)</f>
        <v>146.30396690681772</v>
      </c>
      <c r="K832">
        <f>VLOOKUP(B832,'Test Data'!$A$1:$N$33,10,FALSE)</f>
        <v>136.54911843711844</v>
      </c>
      <c r="L832">
        <f>VLOOKUP(D832,'Test Data'!$A$1:$N$33,13,FALSE)</f>
        <v>-7.4811428571428538</v>
      </c>
      <c r="M832">
        <f>VLOOKUP(B832,'Test Data'!$A$1:$N$33,13,FALSE)</f>
        <v>33.722285714285711</v>
      </c>
      <c r="N832">
        <f>VLOOKUP(D832,'Test Data'!$A$1:$N$33,14,FALSE)</f>
        <v>12.412499999999998</v>
      </c>
      <c r="O832">
        <f>VLOOKUP(B832,'Test Data'!$A$1:$N$33,14,FALSE)</f>
        <v>18.827500000000001</v>
      </c>
      <c r="P832">
        <f>VLOOKUP(B832,'Test Data'!$A$1:$G$33,7,FALSE)</f>
        <v>49.573999999999998</v>
      </c>
      <c r="Q832">
        <f>VLOOKUP(D832,'Test Data'!$A$1:$G$33,7,FALSE)</f>
        <v>55.962999999999994</v>
      </c>
    </row>
    <row r="833" spans="1:17" x14ac:dyDescent="0.3">
      <c r="A833" s="9">
        <v>44968</v>
      </c>
      <c r="B833" s="7" t="s">
        <v>7</v>
      </c>
      <c r="C833" s="7">
        <v>3</v>
      </c>
      <c r="D833" s="7" t="s">
        <v>30</v>
      </c>
      <c r="E833" s="7">
        <v>1</v>
      </c>
      <c r="F833" s="7"/>
      <c r="G833" s="6">
        <f t="shared" si="26"/>
        <v>-2</v>
      </c>
      <c r="H833">
        <f t="shared" si="25"/>
        <v>4</v>
      </c>
      <c r="J833">
        <f>VLOOKUP(D833,'Test Data'!$A$1:$N$33,10,FALSE)</f>
        <v>143.23803174603177</v>
      </c>
      <c r="K833">
        <f>VLOOKUP(B833,'Test Data'!$A$1:$N$33,10,FALSE)</f>
        <v>111.27740775464804</v>
      </c>
      <c r="L833">
        <f>VLOOKUP(D833,'Test Data'!$A$1:$N$33,13,FALSE)</f>
        <v>16.389714285714284</v>
      </c>
      <c r="M833">
        <f>VLOOKUP(B833,'Test Data'!$A$1:$N$33,13,FALSE)</f>
        <v>4.7725714285714282</v>
      </c>
      <c r="N833">
        <f>VLOOKUP(D833,'Test Data'!$A$1:$N$33,14,FALSE)</f>
        <v>17.792499999999997</v>
      </c>
      <c r="O833">
        <f>VLOOKUP(B833,'Test Data'!$A$1:$N$33,14,FALSE)</f>
        <v>17.254999999999999</v>
      </c>
      <c r="P833">
        <f>VLOOKUP(B833,'Test Data'!$A$1:$G$33,7,FALSE)</f>
        <v>51.508500000000005</v>
      </c>
      <c r="Q833">
        <f>VLOOKUP(D833,'Test Data'!$A$1:$G$33,7,FALSE)</f>
        <v>53.600500000000004</v>
      </c>
    </row>
    <row r="834" spans="1:17" x14ac:dyDescent="0.3">
      <c r="A834" s="8">
        <v>44968</v>
      </c>
      <c r="B834" s="6" t="s">
        <v>8</v>
      </c>
      <c r="C834" s="6">
        <v>2</v>
      </c>
      <c r="D834" s="6" t="s">
        <v>19</v>
      </c>
      <c r="E834" s="6">
        <v>5</v>
      </c>
      <c r="F834" s="6"/>
      <c r="G834" s="6">
        <f t="shared" si="26"/>
        <v>3</v>
      </c>
      <c r="H834">
        <f t="shared" si="25"/>
        <v>7</v>
      </c>
      <c r="J834">
        <f>VLOOKUP(D834,'Test Data'!$A$1:$N$33,10,FALSE)</f>
        <v>87.364379749166758</v>
      </c>
      <c r="K834">
        <f>VLOOKUP(B834,'Test Data'!$A$1:$N$33,10,FALSE)</f>
        <v>113.56726902166196</v>
      </c>
      <c r="L834">
        <f>VLOOKUP(D834,'Test Data'!$A$1:$N$33,13,FALSE)</f>
        <v>13.821714285714281</v>
      </c>
      <c r="M834">
        <f>VLOOKUP(B834,'Test Data'!$A$1:$N$33,13,FALSE)</f>
        <v>19.098285714285709</v>
      </c>
      <c r="N834">
        <f>VLOOKUP(D834,'Test Data'!$A$1:$N$33,14,FALSE)</f>
        <v>10.832500000000003</v>
      </c>
      <c r="O834">
        <f>VLOOKUP(B834,'Test Data'!$A$1:$N$33,14,FALSE)</f>
        <v>11.739999999999998</v>
      </c>
      <c r="P834">
        <f>VLOOKUP(B834,'Test Data'!$A$1:$G$33,7,FALSE)</f>
        <v>48.032499999999999</v>
      </c>
      <c r="Q834">
        <f>VLOOKUP(D834,'Test Data'!$A$1:$G$33,7,FALSE)</f>
        <v>45.319500000000005</v>
      </c>
    </row>
    <row r="835" spans="1:17" x14ac:dyDescent="0.3">
      <c r="A835" s="9">
        <v>44968</v>
      </c>
      <c r="B835" s="7" t="s">
        <v>11</v>
      </c>
      <c r="C835" s="7">
        <v>5</v>
      </c>
      <c r="D835" s="7" t="s">
        <v>31</v>
      </c>
      <c r="E835" s="7">
        <v>3</v>
      </c>
      <c r="F835" s="7"/>
      <c r="G835" s="6">
        <f t="shared" si="26"/>
        <v>-2</v>
      </c>
      <c r="H835">
        <f t="shared" ref="H835:H898" si="27">E835+C835</f>
        <v>8</v>
      </c>
      <c r="J835">
        <f>VLOOKUP(D835,'Test Data'!$A$1:$N$33,10,FALSE)</f>
        <v>122.69680256187354</v>
      </c>
      <c r="K835">
        <f>VLOOKUP(B835,'Test Data'!$A$1:$N$33,10,FALSE)</f>
        <v>141.70098544061301</v>
      </c>
      <c r="L835">
        <f>VLOOKUP(D835,'Test Data'!$A$1:$N$33,13,FALSE)</f>
        <v>24.367999999999999</v>
      </c>
      <c r="M835">
        <f>VLOOKUP(B835,'Test Data'!$A$1:$N$33,13,FALSE)</f>
        <v>23.155428571428573</v>
      </c>
      <c r="N835">
        <f>VLOOKUP(D835,'Test Data'!$A$1:$N$33,14,FALSE)</f>
        <v>9.4549999999999983</v>
      </c>
      <c r="O835">
        <f>VLOOKUP(B835,'Test Data'!$A$1:$N$33,14,FALSE)</f>
        <v>13.1175</v>
      </c>
      <c r="P835">
        <f>VLOOKUP(B835,'Test Data'!$A$1:$G$33,7,FALSE)</f>
        <v>53.156500000000001</v>
      </c>
      <c r="Q835">
        <f>VLOOKUP(D835,'Test Data'!$A$1:$G$33,7,FALSE)</f>
        <v>54.636500000000005</v>
      </c>
    </row>
    <row r="836" spans="1:17" x14ac:dyDescent="0.3">
      <c r="A836" s="8">
        <v>44968</v>
      </c>
      <c r="B836" s="6" t="s">
        <v>3</v>
      </c>
      <c r="C836" s="6">
        <v>0</v>
      </c>
      <c r="D836" s="6" t="s">
        <v>29</v>
      </c>
      <c r="E836" s="6">
        <v>6</v>
      </c>
      <c r="F836" s="6"/>
      <c r="G836" s="6">
        <f t="shared" si="26"/>
        <v>6</v>
      </c>
      <c r="H836">
        <f t="shared" si="27"/>
        <v>6</v>
      </c>
      <c r="J836">
        <f>VLOOKUP(D836,'Test Data'!$A$1:$N$33,10,FALSE)</f>
        <v>167.6953685618729</v>
      </c>
      <c r="K836">
        <f>VLOOKUP(B836,'Test Data'!$A$1:$N$33,10,FALSE)</f>
        <v>86.128930481283419</v>
      </c>
      <c r="L836">
        <f>VLOOKUP(D836,'Test Data'!$A$1:$N$33,13,FALSE)</f>
        <v>13.393142857142854</v>
      </c>
      <c r="M836">
        <f>VLOOKUP(B836,'Test Data'!$A$1:$N$33,13,FALSE)</f>
        <v>42.425142857142845</v>
      </c>
      <c r="N836">
        <f>VLOOKUP(D836,'Test Data'!$A$1:$N$33,14,FALSE)</f>
        <v>14.0275</v>
      </c>
      <c r="O836">
        <f>VLOOKUP(B836,'Test Data'!$A$1:$N$33,14,FALSE)</f>
        <v>7.7924999999999969</v>
      </c>
      <c r="P836">
        <f>VLOOKUP(B836,'Test Data'!$A$1:$G$33,7,FALSE)</f>
        <v>53.312000000000005</v>
      </c>
      <c r="Q836">
        <f>VLOOKUP(D836,'Test Data'!$A$1:$G$33,7,FALSE)</f>
        <v>55.707499999999996</v>
      </c>
    </row>
    <row r="837" spans="1:17" x14ac:dyDescent="0.3">
      <c r="A837" s="9">
        <v>44968</v>
      </c>
      <c r="B837" s="7" t="s">
        <v>15</v>
      </c>
      <c r="C837" s="7">
        <v>2</v>
      </c>
      <c r="D837" s="7" t="s">
        <v>28</v>
      </c>
      <c r="E837" s="7">
        <v>3</v>
      </c>
      <c r="F837" s="7" t="s">
        <v>35</v>
      </c>
      <c r="G837" s="6">
        <f t="shared" si="26"/>
        <v>1</v>
      </c>
      <c r="H837">
        <f t="shared" si="27"/>
        <v>5</v>
      </c>
      <c r="J837">
        <f>VLOOKUP(D837,'Test Data'!$A$1:$N$33,10,FALSE)</f>
        <v>102.79954013918658</v>
      </c>
      <c r="K837">
        <f>VLOOKUP(B837,'Test Data'!$A$1:$N$33,10,FALSE)</f>
        <v>139.03583232323234</v>
      </c>
      <c r="L837">
        <f>VLOOKUP(D837,'Test Data'!$A$1:$N$33,13,FALSE)</f>
        <v>17.073142857142859</v>
      </c>
      <c r="M837">
        <f>VLOOKUP(B837,'Test Data'!$A$1:$N$33,13,FALSE)</f>
        <v>12.76</v>
      </c>
      <c r="N837">
        <f>VLOOKUP(D837,'Test Data'!$A$1:$N$33,14,FALSE)</f>
        <v>7.7174999999999976</v>
      </c>
      <c r="O837">
        <f>VLOOKUP(B837,'Test Data'!$A$1:$N$33,14,FALSE)</f>
        <v>16.397500000000001</v>
      </c>
      <c r="P837">
        <f>VLOOKUP(B837,'Test Data'!$A$1:$G$33,7,FALSE)</f>
        <v>53.043999999999997</v>
      </c>
      <c r="Q837">
        <f>VLOOKUP(D837,'Test Data'!$A$1:$G$33,7,FALSE)</f>
        <v>51.605000000000004</v>
      </c>
    </row>
    <row r="838" spans="1:17" x14ac:dyDescent="0.3">
      <c r="A838" s="8">
        <v>44968</v>
      </c>
      <c r="B838" s="6" t="s">
        <v>16</v>
      </c>
      <c r="C838" s="6">
        <v>3</v>
      </c>
      <c r="D838" s="6" t="s">
        <v>33</v>
      </c>
      <c r="E838" s="6">
        <v>4</v>
      </c>
      <c r="F838" s="6" t="s">
        <v>36</v>
      </c>
      <c r="G838" s="6">
        <f t="shared" si="26"/>
        <v>1</v>
      </c>
      <c r="H838">
        <f t="shared" si="27"/>
        <v>7</v>
      </c>
      <c r="J838">
        <f>VLOOKUP(D838,'Test Data'!$A$1:$N$33,10,FALSE)</f>
        <v>-8.7404366585335467</v>
      </c>
      <c r="K838">
        <f>VLOOKUP(B838,'Test Data'!$A$1:$N$33,10,FALSE)</f>
        <v>63.730171402644544</v>
      </c>
      <c r="L838">
        <f>VLOOKUP(D838,'Test Data'!$A$1:$N$33,13,FALSE)</f>
        <v>26.68571428571428</v>
      </c>
      <c r="M838">
        <f>VLOOKUP(B838,'Test Data'!$A$1:$N$33,13,FALSE)</f>
        <v>50.068571428571417</v>
      </c>
      <c r="N838">
        <f>VLOOKUP(D838,'Test Data'!$A$1:$N$33,14,FALSE)</f>
        <v>2.7825000000000024</v>
      </c>
      <c r="O838">
        <f>VLOOKUP(B838,'Test Data'!$A$1:$N$33,14,FALSE)</f>
        <v>8.764999999999997</v>
      </c>
      <c r="P838">
        <f>VLOOKUP(B838,'Test Data'!$A$1:$G$33,7,FALSE)</f>
        <v>50.204499999999996</v>
      </c>
      <c r="Q838">
        <f>VLOOKUP(D838,'Test Data'!$A$1:$G$33,7,FALSE)</f>
        <v>46.666000000000004</v>
      </c>
    </row>
    <row r="839" spans="1:17" x14ac:dyDescent="0.3">
      <c r="A839" s="9">
        <v>44968</v>
      </c>
      <c r="B839" s="7" t="s">
        <v>9</v>
      </c>
      <c r="C839" s="7">
        <v>6</v>
      </c>
      <c r="D839" s="7" t="s">
        <v>32</v>
      </c>
      <c r="E839" s="7">
        <v>3</v>
      </c>
      <c r="F839" s="7"/>
      <c r="G839" s="6">
        <f t="shared" si="26"/>
        <v>-3</v>
      </c>
      <c r="H839">
        <f t="shared" si="27"/>
        <v>9</v>
      </c>
      <c r="J839">
        <f>VLOOKUP(D839,'Test Data'!$A$1:$N$33,10,FALSE)</f>
        <v>124.79930909090909</v>
      </c>
      <c r="K839">
        <f>VLOOKUP(B839,'Test Data'!$A$1:$N$33,10,FALSE)</f>
        <v>168.59416263736261</v>
      </c>
      <c r="L839">
        <f>VLOOKUP(D839,'Test Data'!$A$1:$N$33,13,FALSE)</f>
        <v>-8.6491428571428539</v>
      </c>
      <c r="M839">
        <f>VLOOKUP(B839,'Test Data'!$A$1:$N$33,13,FALSE)</f>
        <v>-11.399999999999999</v>
      </c>
      <c r="N839">
        <f>VLOOKUP(D839,'Test Data'!$A$1:$N$33,14,FALSE)</f>
        <v>8.41</v>
      </c>
      <c r="O839">
        <f>VLOOKUP(B839,'Test Data'!$A$1:$N$33,14,FALSE)</f>
        <v>19.89</v>
      </c>
      <c r="P839">
        <f>VLOOKUP(B839,'Test Data'!$A$1:$G$33,7,FALSE)</f>
        <v>58.694500000000005</v>
      </c>
      <c r="Q839">
        <f>VLOOKUP(D839,'Test Data'!$A$1:$G$33,7,FALSE)</f>
        <v>49.713999999999999</v>
      </c>
    </row>
    <row r="840" spans="1:17" x14ac:dyDescent="0.3">
      <c r="A840" s="8">
        <v>44968</v>
      </c>
      <c r="B840" s="6" t="s">
        <v>21</v>
      </c>
      <c r="C840" s="6">
        <v>2</v>
      </c>
      <c r="D840" s="6" t="s">
        <v>4</v>
      </c>
      <c r="E840" s="6">
        <v>1</v>
      </c>
      <c r="F840" s="6" t="s">
        <v>36</v>
      </c>
      <c r="G840" s="6">
        <f t="shared" si="26"/>
        <v>-1</v>
      </c>
      <c r="H840">
        <f t="shared" si="27"/>
        <v>3</v>
      </c>
      <c r="J840">
        <f>VLOOKUP(D840,'Test Data'!$A$1:$N$33,10,FALSE)</f>
        <v>88.222810330423755</v>
      </c>
      <c r="K840">
        <f>VLOOKUP(B840,'Test Data'!$A$1:$N$33,10,FALSE)</f>
        <v>76.409007752840552</v>
      </c>
      <c r="L840">
        <f>VLOOKUP(D840,'Test Data'!$A$1:$N$33,13,FALSE)</f>
        <v>15.506285714285713</v>
      </c>
      <c r="M840">
        <f>VLOOKUP(B840,'Test Data'!$A$1:$N$33,13,FALSE)</f>
        <v>31.026285714285713</v>
      </c>
      <c r="N840">
        <f>VLOOKUP(D840,'Test Data'!$A$1:$N$33,14,FALSE)</f>
        <v>3.3900000000000006</v>
      </c>
      <c r="O840">
        <f>VLOOKUP(B840,'Test Data'!$A$1:$N$33,14,FALSE)</f>
        <v>8.9650000000000034</v>
      </c>
      <c r="P840">
        <f>VLOOKUP(B840,'Test Data'!$A$1:$G$33,7,FALSE)</f>
        <v>50.613</v>
      </c>
      <c r="Q840">
        <f>VLOOKUP(D840,'Test Data'!$A$1:$G$33,7,FALSE)</f>
        <v>51.642000000000003</v>
      </c>
    </row>
    <row r="841" spans="1:17" x14ac:dyDescent="0.3">
      <c r="A841" s="9">
        <v>44968</v>
      </c>
      <c r="B841" s="7" t="s">
        <v>25</v>
      </c>
      <c r="C841" s="7">
        <v>5</v>
      </c>
      <c r="D841" s="7" t="s">
        <v>10</v>
      </c>
      <c r="E841" s="7">
        <v>6</v>
      </c>
      <c r="F841" s="7" t="s">
        <v>36</v>
      </c>
      <c r="G841" s="6">
        <f t="shared" si="26"/>
        <v>1</v>
      </c>
      <c r="H841">
        <f t="shared" si="27"/>
        <v>11</v>
      </c>
      <c r="J841">
        <f>VLOOKUP(D841,'Test Data'!$A$1:$N$33,10,FALSE)</f>
        <v>49.127093802118544</v>
      </c>
      <c r="K841">
        <f>VLOOKUP(B841,'Test Data'!$A$1:$N$33,10,FALSE)</f>
        <v>39.840338825608846</v>
      </c>
      <c r="L841">
        <f>VLOOKUP(D841,'Test Data'!$A$1:$N$33,13,FALSE)</f>
        <v>12.201142857142857</v>
      </c>
      <c r="M841">
        <f>VLOOKUP(B841,'Test Data'!$A$1:$N$33,13,FALSE)</f>
        <v>27.305142857142851</v>
      </c>
      <c r="N841">
        <f>VLOOKUP(D841,'Test Data'!$A$1:$N$33,14,FALSE)</f>
        <v>1.5749999999999993</v>
      </c>
      <c r="O841">
        <f>VLOOKUP(B841,'Test Data'!$A$1:$N$33,14,FALSE)</f>
        <v>9.8724999999999987</v>
      </c>
      <c r="P841">
        <f>VLOOKUP(B841,'Test Data'!$A$1:$G$33,7,FALSE)</f>
        <v>45.057000000000002</v>
      </c>
      <c r="Q841">
        <f>VLOOKUP(D841,'Test Data'!$A$1:$G$33,7,FALSE)</f>
        <v>45.790499999999994</v>
      </c>
    </row>
    <row r="842" spans="1:17" x14ac:dyDescent="0.3">
      <c r="A842" s="8">
        <v>44968</v>
      </c>
      <c r="B842" s="6" t="s">
        <v>20</v>
      </c>
      <c r="C842" s="6">
        <v>4</v>
      </c>
      <c r="D842" s="6" t="s">
        <v>5</v>
      </c>
      <c r="E842" s="6">
        <v>3</v>
      </c>
      <c r="F842" s="6"/>
      <c r="G842" s="6">
        <f t="shared" si="26"/>
        <v>-1</v>
      </c>
      <c r="H842">
        <f t="shared" si="27"/>
        <v>7</v>
      </c>
      <c r="J842">
        <f>VLOOKUP(D842,'Test Data'!$A$1:$N$33,10,FALSE)</f>
        <v>101.36763398692811</v>
      </c>
      <c r="K842">
        <f>VLOOKUP(B842,'Test Data'!$A$1:$N$33,10,FALSE)</f>
        <v>40.403777624346652</v>
      </c>
      <c r="L842">
        <f>VLOOKUP(D842,'Test Data'!$A$1:$N$33,13,FALSE)</f>
        <v>22.968</v>
      </c>
      <c r="M842">
        <f>VLOOKUP(B842,'Test Data'!$A$1:$N$33,13,FALSE)</f>
        <v>1.0045714285714276</v>
      </c>
      <c r="N842">
        <f>VLOOKUP(D842,'Test Data'!$A$1:$N$33,14,FALSE)</f>
        <v>16.109999999999996</v>
      </c>
      <c r="O842">
        <f>VLOOKUP(B842,'Test Data'!$A$1:$N$33,14,FALSE)</f>
        <v>6.6625000000000014</v>
      </c>
      <c r="P842">
        <f>VLOOKUP(B842,'Test Data'!$A$1:$G$33,7,FALSE)</f>
        <v>45.282499999999999</v>
      </c>
      <c r="Q842">
        <f>VLOOKUP(D842,'Test Data'!$A$1:$G$33,7,FALSE)</f>
        <v>50.840499999999999</v>
      </c>
    </row>
    <row r="843" spans="1:17" x14ac:dyDescent="0.3">
      <c r="A843" s="9">
        <v>44968</v>
      </c>
      <c r="B843" s="7" t="s">
        <v>6</v>
      </c>
      <c r="C843" s="7">
        <v>1</v>
      </c>
      <c r="D843" s="7" t="s">
        <v>23</v>
      </c>
      <c r="E843" s="7">
        <v>4</v>
      </c>
      <c r="F843" s="7"/>
      <c r="G843" s="6">
        <f t="shared" si="26"/>
        <v>3</v>
      </c>
      <c r="H843">
        <f t="shared" si="27"/>
        <v>5</v>
      </c>
      <c r="J843">
        <f>VLOOKUP(D843,'Test Data'!$A$1:$N$33,10,FALSE)</f>
        <v>108.81431168831168</v>
      </c>
      <c r="K843">
        <f>VLOOKUP(B843,'Test Data'!$A$1:$N$33,10,FALSE)</f>
        <v>1.760967724928741</v>
      </c>
      <c r="L843">
        <f>VLOOKUP(D843,'Test Data'!$A$1:$N$33,13,FALSE)</f>
        <v>37.825142857142851</v>
      </c>
      <c r="M843">
        <f>VLOOKUP(B843,'Test Data'!$A$1:$N$33,13,FALSE)</f>
        <v>5.3714285714285701</v>
      </c>
      <c r="N843">
        <f>VLOOKUP(D843,'Test Data'!$A$1:$N$33,14,FALSE)</f>
        <v>7.2100000000000044</v>
      </c>
      <c r="O843">
        <f>VLOOKUP(B843,'Test Data'!$A$1:$N$33,14,FALSE)</f>
        <v>1.1374999999999975</v>
      </c>
      <c r="P843">
        <f>VLOOKUP(B843,'Test Data'!$A$1:$G$33,7,FALSE)</f>
        <v>39.211500000000001</v>
      </c>
      <c r="Q843">
        <f>VLOOKUP(D843,'Test Data'!$A$1:$G$33,7,FALSE)</f>
        <v>50.827500000000001</v>
      </c>
    </row>
    <row r="844" spans="1:17" x14ac:dyDescent="0.3">
      <c r="A844" s="8">
        <v>44969</v>
      </c>
      <c r="B844" s="6" t="s">
        <v>9</v>
      </c>
      <c r="C844" s="6">
        <v>2</v>
      </c>
      <c r="D844" s="6" t="s">
        <v>33</v>
      </c>
      <c r="E844" s="6">
        <v>6</v>
      </c>
      <c r="F844" s="6"/>
      <c r="G844" s="6">
        <f t="shared" si="26"/>
        <v>4</v>
      </c>
      <c r="H844">
        <f t="shared" si="27"/>
        <v>8</v>
      </c>
      <c r="J844">
        <f>VLOOKUP(D844,'Test Data'!$A$1:$N$33,10,FALSE)</f>
        <v>-8.7404366585335467</v>
      </c>
      <c r="K844">
        <f>VLOOKUP(B844,'Test Data'!$A$1:$N$33,10,FALSE)</f>
        <v>168.59416263736261</v>
      </c>
      <c r="L844">
        <f>VLOOKUP(D844,'Test Data'!$A$1:$N$33,13,FALSE)</f>
        <v>26.68571428571428</v>
      </c>
      <c r="M844">
        <f>VLOOKUP(B844,'Test Data'!$A$1:$N$33,13,FALSE)</f>
        <v>-11.399999999999999</v>
      </c>
      <c r="N844">
        <f>VLOOKUP(D844,'Test Data'!$A$1:$N$33,14,FALSE)</f>
        <v>2.7825000000000024</v>
      </c>
      <c r="O844">
        <f>VLOOKUP(B844,'Test Data'!$A$1:$N$33,14,FALSE)</f>
        <v>19.89</v>
      </c>
      <c r="P844">
        <f>VLOOKUP(B844,'Test Data'!$A$1:$G$33,7,FALSE)</f>
        <v>58.694500000000005</v>
      </c>
      <c r="Q844">
        <f>VLOOKUP(D844,'Test Data'!$A$1:$G$33,7,FALSE)</f>
        <v>46.666000000000004</v>
      </c>
    </row>
    <row r="845" spans="1:17" x14ac:dyDescent="0.3">
      <c r="A845" s="9">
        <v>44969</v>
      </c>
      <c r="B845" s="7" t="s">
        <v>34</v>
      </c>
      <c r="C845" s="7">
        <v>4</v>
      </c>
      <c r="D845" s="7" t="s">
        <v>4</v>
      </c>
      <c r="E845" s="7">
        <v>3</v>
      </c>
      <c r="F845" s="7"/>
      <c r="G845" s="6">
        <f t="shared" si="26"/>
        <v>-1</v>
      </c>
      <c r="H845">
        <f t="shared" si="27"/>
        <v>7</v>
      </c>
      <c r="J845">
        <f>VLOOKUP(D845,'Test Data'!$A$1:$N$33,10,FALSE)</f>
        <v>88.222810330423755</v>
      </c>
      <c r="K845">
        <f>VLOOKUP(B845,'Test Data'!$A$1:$N$33,10,FALSE)</f>
        <v>102.7335900621118</v>
      </c>
      <c r="L845">
        <f>VLOOKUP(D845,'Test Data'!$A$1:$N$33,13,FALSE)</f>
        <v>15.506285714285713</v>
      </c>
      <c r="M845">
        <f>VLOOKUP(B845,'Test Data'!$A$1:$N$33,13,FALSE)</f>
        <v>3.6628571428571433</v>
      </c>
      <c r="N845">
        <f>VLOOKUP(D845,'Test Data'!$A$1:$N$33,14,FALSE)</f>
        <v>3.3900000000000006</v>
      </c>
      <c r="O845">
        <f>VLOOKUP(B845,'Test Data'!$A$1:$N$33,14,FALSE)</f>
        <v>8.9399999999999977</v>
      </c>
      <c r="P845">
        <f>VLOOKUP(B845,'Test Data'!$A$1:$G$33,7,FALSE)</f>
        <v>50.25</v>
      </c>
      <c r="Q845">
        <f>VLOOKUP(D845,'Test Data'!$A$1:$G$33,7,FALSE)</f>
        <v>51.642000000000003</v>
      </c>
    </row>
    <row r="846" spans="1:17" x14ac:dyDescent="0.3">
      <c r="A846" s="8">
        <v>44969</v>
      </c>
      <c r="B846" s="6" t="s">
        <v>26</v>
      </c>
      <c r="C846" s="6">
        <v>2</v>
      </c>
      <c r="D846" s="6" t="s">
        <v>27</v>
      </c>
      <c r="E846" s="6">
        <v>7</v>
      </c>
      <c r="F846" s="6"/>
      <c r="G846" s="6">
        <f t="shared" si="26"/>
        <v>5</v>
      </c>
      <c r="H846">
        <f t="shared" si="27"/>
        <v>9</v>
      </c>
      <c r="J846">
        <f>VLOOKUP(D846,'Test Data'!$A$1:$N$33,10,FALSE)</f>
        <v>146.74742788408409</v>
      </c>
      <c r="K846">
        <f>VLOOKUP(B846,'Test Data'!$A$1:$N$33,10,FALSE)</f>
        <v>-4.6858997148042523</v>
      </c>
      <c r="L846">
        <f>VLOOKUP(D846,'Test Data'!$A$1:$N$33,13,FALSE)</f>
        <v>47.028571428571425</v>
      </c>
      <c r="M846">
        <f>VLOOKUP(B846,'Test Data'!$A$1:$N$33,13,FALSE)</f>
        <v>0.628571428571429</v>
      </c>
      <c r="N846">
        <f>VLOOKUP(D846,'Test Data'!$A$1:$N$33,14,FALSE)</f>
        <v>12.777499999999996</v>
      </c>
      <c r="O846">
        <f>VLOOKUP(B846,'Test Data'!$A$1:$N$33,14,FALSE)</f>
        <v>6.8450000000000024</v>
      </c>
      <c r="P846">
        <f>VLOOKUP(B846,'Test Data'!$A$1:$G$33,7,FALSE)</f>
        <v>43.948500000000003</v>
      </c>
      <c r="Q846">
        <f>VLOOKUP(D846,'Test Data'!$A$1:$G$33,7,FALSE)</f>
        <v>54.585499999999996</v>
      </c>
    </row>
    <row r="847" spans="1:17" x14ac:dyDescent="0.3">
      <c r="A847" s="9">
        <v>44969</v>
      </c>
      <c r="B847" s="7" t="s">
        <v>24</v>
      </c>
      <c r="C847" s="7">
        <v>4</v>
      </c>
      <c r="D847" s="7" t="s">
        <v>12</v>
      </c>
      <c r="E847" s="7">
        <v>1</v>
      </c>
      <c r="F847" s="7"/>
      <c r="G847" s="6">
        <f t="shared" si="26"/>
        <v>-3</v>
      </c>
      <c r="H847">
        <f t="shared" si="27"/>
        <v>5</v>
      </c>
      <c r="J847">
        <f>VLOOKUP(D847,'Test Data'!$A$1:$N$33,10,FALSE)</f>
        <v>53.979766020169095</v>
      </c>
      <c r="K847">
        <f>VLOOKUP(B847,'Test Data'!$A$1:$N$33,10,FALSE)</f>
        <v>-22.036975171338725</v>
      </c>
      <c r="L847">
        <f>VLOOKUP(D847,'Test Data'!$A$1:$N$33,13,FALSE)</f>
        <v>19.751999999999999</v>
      </c>
      <c r="M847">
        <f>VLOOKUP(B847,'Test Data'!$A$1:$N$33,13,FALSE)</f>
        <v>-3.3074285714285723</v>
      </c>
      <c r="N847">
        <f>VLOOKUP(D847,'Test Data'!$A$1:$N$33,14,FALSE)</f>
        <v>5.9175000000000004</v>
      </c>
      <c r="O847">
        <f>VLOOKUP(B847,'Test Data'!$A$1:$N$33,14,FALSE)</f>
        <v>7.9775000000000027</v>
      </c>
      <c r="P847">
        <f>VLOOKUP(B847,'Test Data'!$A$1:$G$33,7,FALSE)</f>
        <v>43.370999999999995</v>
      </c>
      <c r="Q847">
        <f>VLOOKUP(D847,'Test Data'!$A$1:$G$33,7,FALSE)</f>
        <v>48.340999999999994</v>
      </c>
    </row>
    <row r="848" spans="1:17" x14ac:dyDescent="0.3">
      <c r="A848" s="8">
        <v>44970</v>
      </c>
      <c r="B848" s="6" t="s">
        <v>13</v>
      </c>
      <c r="C848" s="6">
        <v>2</v>
      </c>
      <c r="D848" s="6" t="s">
        <v>29</v>
      </c>
      <c r="E848" s="6">
        <v>5</v>
      </c>
      <c r="F848" s="6"/>
      <c r="G848" s="6">
        <f t="shared" si="26"/>
        <v>3</v>
      </c>
      <c r="H848">
        <f t="shared" si="27"/>
        <v>7</v>
      </c>
      <c r="J848">
        <f>VLOOKUP(D848,'Test Data'!$A$1:$N$33,10,FALSE)</f>
        <v>167.6953685618729</v>
      </c>
      <c r="K848">
        <f>VLOOKUP(B848,'Test Data'!$A$1:$N$33,10,FALSE)</f>
        <v>84.208897650180759</v>
      </c>
      <c r="L848">
        <f>VLOOKUP(D848,'Test Data'!$A$1:$N$33,13,FALSE)</f>
        <v>13.393142857142854</v>
      </c>
      <c r="M848">
        <f>VLOOKUP(B848,'Test Data'!$A$1:$N$33,13,FALSE)</f>
        <v>-1.7542857142857149</v>
      </c>
      <c r="N848">
        <f>VLOOKUP(D848,'Test Data'!$A$1:$N$33,14,FALSE)</f>
        <v>14.0275</v>
      </c>
      <c r="O848">
        <f>VLOOKUP(B848,'Test Data'!$A$1:$N$33,14,FALSE)</f>
        <v>6.9050000000000047</v>
      </c>
      <c r="P848">
        <f>VLOOKUP(B848,'Test Data'!$A$1:$G$33,7,FALSE)</f>
        <v>46.412999999999997</v>
      </c>
      <c r="Q848">
        <f>VLOOKUP(D848,'Test Data'!$A$1:$G$33,7,FALSE)</f>
        <v>55.707499999999996</v>
      </c>
    </row>
    <row r="849" spans="1:17" x14ac:dyDescent="0.3">
      <c r="A849" s="9">
        <v>44970</v>
      </c>
      <c r="B849" s="7" t="s">
        <v>31</v>
      </c>
      <c r="C849" s="7">
        <v>2</v>
      </c>
      <c r="D849" s="7" t="s">
        <v>28</v>
      </c>
      <c r="E849" s="7">
        <v>1</v>
      </c>
      <c r="F849" s="7" t="s">
        <v>35</v>
      </c>
      <c r="G849" s="6">
        <f t="shared" si="26"/>
        <v>-1</v>
      </c>
      <c r="H849">
        <f t="shared" si="27"/>
        <v>3</v>
      </c>
      <c r="J849">
        <f>VLOOKUP(D849,'Test Data'!$A$1:$N$33,10,FALSE)</f>
        <v>102.79954013918658</v>
      </c>
      <c r="K849">
        <f>VLOOKUP(B849,'Test Data'!$A$1:$N$33,10,FALSE)</f>
        <v>122.69680256187354</v>
      </c>
      <c r="L849">
        <f>VLOOKUP(D849,'Test Data'!$A$1:$N$33,13,FALSE)</f>
        <v>17.073142857142859</v>
      </c>
      <c r="M849">
        <f>VLOOKUP(B849,'Test Data'!$A$1:$N$33,13,FALSE)</f>
        <v>24.367999999999999</v>
      </c>
      <c r="N849">
        <f>VLOOKUP(D849,'Test Data'!$A$1:$N$33,14,FALSE)</f>
        <v>7.7174999999999976</v>
      </c>
      <c r="O849">
        <f>VLOOKUP(B849,'Test Data'!$A$1:$N$33,14,FALSE)</f>
        <v>9.4549999999999983</v>
      </c>
      <c r="P849">
        <f>VLOOKUP(B849,'Test Data'!$A$1:$G$33,7,FALSE)</f>
        <v>54.636500000000005</v>
      </c>
      <c r="Q849">
        <f>VLOOKUP(D849,'Test Data'!$A$1:$G$33,7,FALSE)</f>
        <v>51.605000000000004</v>
      </c>
    </row>
    <row r="850" spans="1:17" x14ac:dyDescent="0.3">
      <c r="A850" s="8">
        <v>44970</v>
      </c>
      <c r="B850" s="6" t="s">
        <v>25</v>
      </c>
      <c r="C850" s="6">
        <v>4</v>
      </c>
      <c r="D850" s="6" t="s">
        <v>21</v>
      </c>
      <c r="E850" s="6">
        <v>2</v>
      </c>
      <c r="F850" s="6"/>
      <c r="G850" s="6">
        <f t="shared" si="26"/>
        <v>-2</v>
      </c>
      <c r="H850">
        <f t="shared" si="27"/>
        <v>6</v>
      </c>
      <c r="J850">
        <f>VLOOKUP(D850,'Test Data'!$A$1:$N$33,10,FALSE)</f>
        <v>76.409007752840552</v>
      </c>
      <c r="K850">
        <f>VLOOKUP(B850,'Test Data'!$A$1:$N$33,10,FALSE)</f>
        <v>39.840338825608846</v>
      </c>
      <c r="L850">
        <f>VLOOKUP(D850,'Test Data'!$A$1:$N$33,13,FALSE)</f>
        <v>31.026285714285713</v>
      </c>
      <c r="M850">
        <f>VLOOKUP(B850,'Test Data'!$A$1:$N$33,13,FALSE)</f>
        <v>27.305142857142851</v>
      </c>
      <c r="N850">
        <f>VLOOKUP(D850,'Test Data'!$A$1:$N$33,14,FALSE)</f>
        <v>8.9650000000000034</v>
      </c>
      <c r="O850">
        <f>VLOOKUP(B850,'Test Data'!$A$1:$N$33,14,FALSE)</f>
        <v>9.8724999999999987</v>
      </c>
      <c r="P850">
        <f>VLOOKUP(B850,'Test Data'!$A$1:$G$33,7,FALSE)</f>
        <v>45.057000000000002</v>
      </c>
      <c r="Q850">
        <f>VLOOKUP(D850,'Test Data'!$A$1:$G$33,7,FALSE)</f>
        <v>50.613</v>
      </c>
    </row>
    <row r="851" spans="1:17" x14ac:dyDescent="0.3">
      <c r="A851" s="9">
        <v>44970</v>
      </c>
      <c r="B851" s="7" t="s">
        <v>22</v>
      </c>
      <c r="C851" s="7">
        <v>3</v>
      </c>
      <c r="D851" s="7" t="s">
        <v>32</v>
      </c>
      <c r="E851" s="7">
        <v>4</v>
      </c>
      <c r="F851" s="7" t="s">
        <v>36</v>
      </c>
      <c r="G851" s="6">
        <f t="shared" si="26"/>
        <v>1</v>
      </c>
      <c r="H851">
        <f t="shared" si="27"/>
        <v>7</v>
      </c>
      <c r="J851">
        <f>VLOOKUP(D851,'Test Data'!$A$1:$N$33,10,FALSE)</f>
        <v>124.79930909090909</v>
      </c>
      <c r="K851">
        <f>VLOOKUP(B851,'Test Data'!$A$1:$N$33,10,FALSE)</f>
        <v>74.976702286219535</v>
      </c>
      <c r="L851">
        <f>VLOOKUP(D851,'Test Data'!$A$1:$N$33,13,FALSE)</f>
        <v>-8.6491428571428539</v>
      </c>
      <c r="M851">
        <f>VLOOKUP(B851,'Test Data'!$A$1:$N$33,13,FALSE)</f>
        <v>-0.72571428571428664</v>
      </c>
      <c r="N851">
        <f>VLOOKUP(D851,'Test Data'!$A$1:$N$33,14,FALSE)</f>
        <v>8.41</v>
      </c>
      <c r="O851">
        <f>VLOOKUP(B851,'Test Data'!$A$1:$N$33,14,FALSE)</f>
        <v>7.3575000000000017</v>
      </c>
      <c r="P851">
        <f>VLOOKUP(B851,'Test Data'!$A$1:$G$33,7,FALSE)</f>
        <v>52.762500000000003</v>
      </c>
      <c r="Q851">
        <f>VLOOKUP(D851,'Test Data'!$A$1:$G$33,7,FALSE)</f>
        <v>49.713999999999999</v>
      </c>
    </row>
    <row r="852" spans="1:17" x14ac:dyDescent="0.3">
      <c r="A852" s="8">
        <v>44970</v>
      </c>
      <c r="B852" s="6" t="s">
        <v>19</v>
      </c>
      <c r="C852" s="6">
        <v>6</v>
      </c>
      <c r="D852" s="6" t="s">
        <v>8</v>
      </c>
      <c r="E852" s="6">
        <v>1</v>
      </c>
      <c r="F852" s="6"/>
      <c r="G852" s="6">
        <f t="shared" si="26"/>
        <v>-5</v>
      </c>
      <c r="H852">
        <f t="shared" si="27"/>
        <v>7</v>
      </c>
      <c r="J852">
        <f>VLOOKUP(D852,'Test Data'!$A$1:$N$33,10,FALSE)</f>
        <v>113.56726902166196</v>
      </c>
      <c r="K852">
        <f>VLOOKUP(B852,'Test Data'!$A$1:$N$33,10,FALSE)</f>
        <v>87.364379749166758</v>
      </c>
      <c r="L852">
        <f>VLOOKUP(D852,'Test Data'!$A$1:$N$33,13,FALSE)</f>
        <v>19.098285714285709</v>
      </c>
      <c r="M852">
        <f>VLOOKUP(B852,'Test Data'!$A$1:$N$33,13,FALSE)</f>
        <v>13.821714285714281</v>
      </c>
      <c r="N852">
        <f>VLOOKUP(D852,'Test Data'!$A$1:$N$33,14,FALSE)</f>
        <v>11.739999999999998</v>
      </c>
      <c r="O852">
        <f>VLOOKUP(B852,'Test Data'!$A$1:$N$33,14,FALSE)</f>
        <v>10.832500000000003</v>
      </c>
      <c r="P852">
        <f>VLOOKUP(B852,'Test Data'!$A$1:$G$33,7,FALSE)</f>
        <v>45.319500000000005</v>
      </c>
      <c r="Q852">
        <f>VLOOKUP(D852,'Test Data'!$A$1:$G$33,7,FALSE)</f>
        <v>48.032499999999999</v>
      </c>
    </row>
    <row r="853" spans="1:17" x14ac:dyDescent="0.3">
      <c r="A853" s="9">
        <v>44971</v>
      </c>
      <c r="B853" s="7" t="s">
        <v>15</v>
      </c>
      <c r="C853" s="7">
        <v>3</v>
      </c>
      <c r="D853" s="7" t="s">
        <v>20</v>
      </c>
      <c r="E853" s="7">
        <v>2</v>
      </c>
      <c r="F853" s="7"/>
      <c r="G853" s="6">
        <f t="shared" si="26"/>
        <v>-1</v>
      </c>
      <c r="H853">
        <f t="shared" si="27"/>
        <v>5</v>
      </c>
      <c r="J853">
        <f>VLOOKUP(D853,'Test Data'!$A$1:$N$33,10,FALSE)</f>
        <v>40.403777624346652</v>
      </c>
      <c r="K853">
        <f>VLOOKUP(B853,'Test Data'!$A$1:$N$33,10,FALSE)</f>
        <v>139.03583232323234</v>
      </c>
      <c r="L853">
        <f>VLOOKUP(D853,'Test Data'!$A$1:$N$33,13,FALSE)</f>
        <v>1.0045714285714276</v>
      </c>
      <c r="M853">
        <f>VLOOKUP(B853,'Test Data'!$A$1:$N$33,13,FALSE)</f>
        <v>12.76</v>
      </c>
      <c r="N853">
        <f>VLOOKUP(D853,'Test Data'!$A$1:$N$33,14,FALSE)</f>
        <v>6.6625000000000014</v>
      </c>
      <c r="O853">
        <f>VLOOKUP(B853,'Test Data'!$A$1:$N$33,14,FALSE)</f>
        <v>16.397500000000001</v>
      </c>
      <c r="P853">
        <f>VLOOKUP(B853,'Test Data'!$A$1:$G$33,7,FALSE)</f>
        <v>53.043999999999997</v>
      </c>
      <c r="Q853">
        <f>VLOOKUP(D853,'Test Data'!$A$1:$G$33,7,FALSE)</f>
        <v>45.282499999999999</v>
      </c>
    </row>
    <row r="854" spans="1:17" x14ac:dyDescent="0.3">
      <c r="A854" s="8">
        <v>44971</v>
      </c>
      <c r="B854" s="6" t="s">
        <v>7</v>
      </c>
      <c r="C854" s="6">
        <v>4</v>
      </c>
      <c r="D854" s="6" t="s">
        <v>11</v>
      </c>
      <c r="E854" s="6">
        <v>3</v>
      </c>
      <c r="F854" s="6" t="s">
        <v>35</v>
      </c>
      <c r="G854" s="6">
        <f t="shared" si="26"/>
        <v>-1</v>
      </c>
      <c r="H854">
        <f t="shared" si="27"/>
        <v>7</v>
      </c>
      <c r="J854">
        <f>VLOOKUP(D854,'Test Data'!$A$1:$N$33,10,FALSE)</f>
        <v>141.70098544061301</v>
      </c>
      <c r="K854">
        <f>VLOOKUP(B854,'Test Data'!$A$1:$N$33,10,FALSE)</f>
        <v>111.27740775464804</v>
      </c>
      <c r="L854">
        <f>VLOOKUP(D854,'Test Data'!$A$1:$N$33,13,FALSE)</f>
        <v>23.155428571428573</v>
      </c>
      <c r="M854">
        <f>VLOOKUP(B854,'Test Data'!$A$1:$N$33,13,FALSE)</f>
        <v>4.7725714285714282</v>
      </c>
      <c r="N854">
        <f>VLOOKUP(D854,'Test Data'!$A$1:$N$33,14,FALSE)</f>
        <v>13.1175</v>
      </c>
      <c r="O854">
        <f>VLOOKUP(B854,'Test Data'!$A$1:$N$33,14,FALSE)</f>
        <v>17.254999999999999</v>
      </c>
      <c r="P854">
        <f>VLOOKUP(B854,'Test Data'!$A$1:$G$33,7,FALSE)</f>
        <v>51.508500000000005</v>
      </c>
      <c r="Q854">
        <f>VLOOKUP(D854,'Test Data'!$A$1:$G$33,7,FALSE)</f>
        <v>53.156500000000001</v>
      </c>
    </row>
    <row r="855" spans="1:17" x14ac:dyDescent="0.3">
      <c r="A855" s="9">
        <v>44971</v>
      </c>
      <c r="B855" s="7" t="s">
        <v>14</v>
      </c>
      <c r="C855" s="7">
        <v>3</v>
      </c>
      <c r="D855" s="7" t="s">
        <v>30</v>
      </c>
      <c r="E855" s="7">
        <v>2</v>
      </c>
      <c r="F855" s="7" t="s">
        <v>36</v>
      </c>
      <c r="G855" s="6">
        <f t="shared" si="26"/>
        <v>-1</v>
      </c>
      <c r="H855">
        <f t="shared" si="27"/>
        <v>5</v>
      </c>
      <c r="J855">
        <f>VLOOKUP(D855,'Test Data'!$A$1:$N$33,10,FALSE)</f>
        <v>143.23803174603177</v>
      </c>
      <c r="K855">
        <f>VLOOKUP(B855,'Test Data'!$A$1:$N$33,10,FALSE)</f>
        <v>136.98197199901549</v>
      </c>
      <c r="L855">
        <f>VLOOKUP(D855,'Test Data'!$A$1:$N$33,13,FALSE)</f>
        <v>16.389714285714284</v>
      </c>
      <c r="M855">
        <f>VLOOKUP(B855,'Test Data'!$A$1:$N$33,13,FALSE)</f>
        <v>60.471999999999994</v>
      </c>
      <c r="N855">
        <f>VLOOKUP(D855,'Test Data'!$A$1:$N$33,14,FALSE)</f>
        <v>17.792499999999997</v>
      </c>
      <c r="O855">
        <f>VLOOKUP(B855,'Test Data'!$A$1:$N$33,14,FALSE)</f>
        <v>17.717499999999998</v>
      </c>
      <c r="P855">
        <f>VLOOKUP(B855,'Test Data'!$A$1:$G$33,7,FALSE)</f>
        <v>51.605499999999999</v>
      </c>
      <c r="Q855">
        <f>VLOOKUP(D855,'Test Data'!$A$1:$G$33,7,FALSE)</f>
        <v>53.600500000000004</v>
      </c>
    </row>
    <row r="856" spans="1:17" x14ac:dyDescent="0.3">
      <c r="A856" s="8">
        <v>44971</v>
      </c>
      <c r="B856" s="6" t="s">
        <v>6</v>
      </c>
      <c r="C856" s="6">
        <v>0</v>
      </c>
      <c r="D856" s="6" t="s">
        <v>33</v>
      </c>
      <c r="E856" s="6">
        <v>4</v>
      </c>
      <c r="F856" s="6"/>
      <c r="G856" s="6">
        <f t="shared" si="26"/>
        <v>4</v>
      </c>
      <c r="H856">
        <f t="shared" si="27"/>
        <v>4</v>
      </c>
      <c r="J856">
        <f>VLOOKUP(D856,'Test Data'!$A$1:$N$33,10,FALSE)</f>
        <v>-8.7404366585335467</v>
      </c>
      <c r="K856">
        <f>VLOOKUP(B856,'Test Data'!$A$1:$N$33,10,FALSE)</f>
        <v>1.760967724928741</v>
      </c>
      <c r="L856">
        <f>VLOOKUP(D856,'Test Data'!$A$1:$N$33,13,FALSE)</f>
        <v>26.68571428571428</v>
      </c>
      <c r="M856">
        <f>VLOOKUP(B856,'Test Data'!$A$1:$N$33,13,FALSE)</f>
        <v>5.3714285714285701</v>
      </c>
      <c r="N856">
        <f>VLOOKUP(D856,'Test Data'!$A$1:$N$33,14,FALSE)</f>
        <v>2.7825000000000024</v>
      </c>
      <c r="O856">
        <f>VLOOKUP(B856,'Test Data'!$A$1:$N$33,14,FALSE)</f>
        <v>1.1374999999999975</v>
      </c>
      <c r="P856">
        <f>VLOOKUP(B856,'Test Data'!$A$1:$G$33,7,FALSE)</f>
        <v>39.211500000000001</v>
      </c>
      <c r="Q856">
        <f>VLOOKUP(D856,'Test Data'!$A$1:$G$33,7,FALSE)</f>
        <v>46.666000000000004</v>
      </c>
    </row>
    <row r="857" spans="1:17" x14ac:dyDescent="0.3">
      <c r="A857" s="9">
        <v>44971</v>
      </c>
      <c r="B857" s="7" t="s">
        <v>32</v>
      </c>
      <c r="C857" s="7">
        <v>3</v>
      </c>
      <c r="D857" s="7" t="s">
        <v>16</v>
      </c>
      <c r="E857" s="7">
        <v>2</v>
      </c>
      <c r="F857" s="7" t="s">
        <v>35</v>
      </c>
      <c r="G857" s="6">
        <f t="shared" si="26"/>
        <v>-1</v>
      </c>
      <c r="H857">
        <f t="shared" si="27"/>
        <v>5</v>
      </c>
      <c r="J857">
        <f>VLOOKUP(D857,'Test Data'!$A$1:$N$33,10,FALSE)</f>
        <v>63.730171402644544</v>
      </c>
      <c r="K857">
        <f>VLOOKUP(B857,'Test Data'!$A$1:$N$33,10,FALSE)</f>
        <v>124.79930909090909</v>
      </c>
      <c r="L857">
        <f>VLOOKUP(D857,'Test Data'!$A$1:$N$33,13,FALSE)</f>
        <v>50.068571428571417</v>
      </c>
      <c r="M857">
        <f>VLOOKUP(B857,'Test Data'!$A$1:$N$33,13,FALSE)</f>
        <v>-8.6491428571428539</v>
      </c>
      <c r="N857">
        <f>VLOOKUP(D857,'Test Data'!$A$1:$N$33,14,FALSE)</f>
        <v>8.764999999999997</v>
      </c>
      <c r="O857">
        <f>VLOOKUP(B857,'Test Data'!$A$1:$N$33,14,FALSE)</f>
        <v>8.41</v>
      </c>
      <c r="P857">
        <f>VLOOKUP(B857,'Test Data'!$A$1:$G$33,7,FALSE)</f>
        <v>49.713999999999999</v>
      </c>
      <c r="Q857">
        <f>VLOOKUP(D857,'Test Data'!$A$1:$G$33,7,FALSE)</f>
        <v>50.204499999999996</v>
      </c>
    </row>
    <row r="858" spans="1:17" x14ac:dyDescent="0.3">
      <c r="A858" s="8">
        <v>44971</v>
      </c>
      <c r="B858" s="6" t="s">
        <v>3</v>
      </c>
      <c r="C858" s="6">
        <v>3</v>
      </c>
      <c r="D858" s="6" t="s">
        <v>24</v>
      </c>
      <c r="E858" s="6">
        <v>1</v>
      </c>
      <c r="F858" s="6"/>
      <c r="G858" s="6">
        <f t="shared" si="26"/>
        <v>-2</v>
      </c>
      <c r="H858">
        <f t="shared" si="27"/>
        <v>4</v>
      </c>
      <c r="J858">
        <f>VLOOKUP(D858,'Test Data'!$A$1:$N$33,10,FALSE)</f>
        <v>-22.036975171338725</v>
      </c>
      <c r="K858">
        <f>VLOOKUP(B858,'Test Data'!$A$1:$N$33,10,FALSE)</f>
        <v>86.128930481283419</v>
      </c>
      <c r="L858">
        <f>VLOOKUP(D858,'Test Data'!$A$1:$N$33,13,FALSE)</f>
        <v>-3.3074285714285723</v>
      </c>
      <c r="M858">
        <f>VLOOKUP(B858,'Test Data'!$A$1:$N$33,13,FALSE)</f>
        <v>42.425142857142845</v>
      </c>
      <c r="N858">
        <f>VLOOKUP(D858,'Test Data'!$A$1:$N$33,14,FALSE)</f>
        <v>7.9775000000000027</v>
      </c>
      <c r="O858">
        <f>VLOOKUP(B858,'Test Data'!$A$1:$N$33,14,FALSE)</f>
        <v>7.7924999999999969</v>
      </c>
      <c r="P858">
        <f>VLOOKUP(B858,'Test Data'!$A$1:$G$33,7,FALSE)</f>
        <v>53.312000000000005</v>
      </c>
      <c r="Q858">
        <f>VLOOKUP(D858,'Test Data'!$A$1:$G$33,7,FALSE)</f>
        <v>43.370999999999995</v>
      </c>
    </row>
    <row r="859" spans="1:17" x14ac:dyDescent="0.3">
      <c r="A859" s="9">
        <v>44971</v>
      </c>
      <c r="B859" s="7" t="s">
        <v>31</v>
      </c>
      <c r="C859" s="7">
        <v>2</v>
      </c>
      <c r="D859" s="7" t="s">
        <v>10</v>
      </c>
      <c r="E859" s="7">
        <v>6</v>
      </c>
      <c r="F859" s="7"/>
      <c r="G859" s="6">
        <f t="shared" si="26"/>
        <v>4</v>
      </c>
      <c r="H859">
        <f t="shared" si="27"/>
        <v>8</v>
      </c>
      <c r="J859">
        <f>VLOOKUP(D859,'Test Data'!$A$1:$N$33,10,FALSE)</f>
        <v>49.127093802118544</v>
      </c>
      <c r="K859">
        <f>VLOOKUP(B859,'Test Data'!$A$1:$N$33,10,FALSE)</f>
        <v>122.69680256187354</v>
      </c>
      <c r="L859">
        <f>VLOOKUP(D859,'Test Data'!$A$1:$N$33,13,FALSE)</f>
        <v>12.201142857142857</v>
      </c>
      <c r="M859">
        <f>VLOOKUP(B859,'Test Data'!$A$1:$N$33,13,FALSE)</f>
        <v>24.367999999999999</v>
      </c>
      <c r="N859">
        <f>VLOOKUP(D859,'Test Data'!$A$1:$N$33,14,FALSE)</f>
        <v>1.5749999999999993</v>
      </c>
      <c r="O859">
        <f>VLOOKUP(B859,'Test Data'!$A$1:$N$33,14,FALSE)</f>
        <v>9.4549999999999983</v>
      </c>
      <c r="P859">
        <f>VLOOKUP(B859,'Test Data'!$A$1:$G$33,7,FALSE)</f>
        <v>54.636500000000005</v>
      </c>
      <c r="Q859">
        <f>VLOOKUP(D859,'Test Data'!$A$1:$G$33,7,FALSE)</f>
        <v>45.790499999999994</v>
      </c>
    </row>
    <row r="860" spans="1:17" x14ac:dyDescent="0.3">
      <c r="A860" s="8">
        <v>44971</v>
      </c>
      <c r="B860" s="6" t="s">
        <v>34</v>
      </c>
      <c r="C860" s="6">
        <v>2</v>
      </c>
      <c r="D860" s="6" t="s">
        <v>23</v>
      </c>
      <c r="E860" s="6">
        <v>3</v>
      </c>
      <c r="F860" s="6" t="s">
        <v>35</v>
      </c>
      <c r="G860" s="6">
        <f t="shared" si="26"/>
        <v>1</v>
      </c>
      <c r="H860">
        <f t="shared" si="27"/>
        <v>5</v>
      </c>
      <c r="J860">
        <f>VLOOKUP(D860,'Test Data'!$A$1:$N$33,10,FALSE)</f>
        <v>108.81431168831168</v>
      </c>
      <c r="K860">
        <f>VLOOKUP(B860,'Test Data'!$A$1:$N$33,10,FALSE)</f>
        <v>102.7335900621118</v>
      </c>
      <c r="L860">
        <f>VLOOKUP(D860,'Test Data'!$A$1:$N$33,13,FALSE)</f>
        <v>37.825142857142851</v>
      </c>
      <c r="M860">
        <f>VLOOKUP(B860,'Test Data'!$A$1:$N$33,13,FALSE)</f>
        <v>3.6628571428571433</v>
      </c>
      <c r="N860">
        <f>VLOOKUP(D860,'Test Data'!$A$1:$N$33,14,FALSE)</f>
        <v>7.2100000000000044</v>
      </c>
      <c r="O860">
        <f>VLOOKUP(B860,'Test Data'!$A$1:$N$33,14,FALSE)</f>
        <v>8.9399999999999977</v>
      </c>
      <c r="P860">
        <f>VLOOKUP(B860,'Test Data'!$A$1:$G$33,7,FALSE)</f>
        <v>50.25</v>
      </c>
      <c r="Q860">
        <f>VLOOKUP(D860,'Test Data'!$A$1:$G$33,7,FALSE)</f>
        <v>50.827500000000001</v>
      </c>
    </row>
    <row r="861" spans="1:17" x14ac:dyDescent="0.3">
      <c r="A861" s="9">
        <v>44971</v>
      </c>
      <c r="B861" s="7" t="s">
        <v>18</v>
      </c>
      <c r="C861" s="7">
        <v>3</v>
      </c>
      <c r="D861" s="7" t="s">
        <v>12</v>
      </c>
      <c r="E861" s="7">
        <v>2</v>
      </c>
      <c r="F861" s="7"/>
      <c r="G861" s="6">
        <f t="shared" si="26"/>
        <v>-1</v>
      </c>
      <c r="H861">
        <f t="shared" si="27"/>
        <v>5</v>
      </c>
      <c r="J861">
        <f>VLOOKUP(D861,'Test Data'!$A$1:$N$33,10,FALSE)</f>
        <v>53.979766020169095</v>
      </c>
      <c r="K861">
        <f>VLOOKUP(B861,'Test Data'!$A$1:$N$33,10,FALSE)</f>
        <v>146.30396690681772</v>
      </c>
      <c r="L861">
        <f>VLOOKUP(D861,'Test Data'!$A$1:$N$33,13,FALSE)</f>
        <v>19.751999999999999</v>
      </c>
      <c r="M861">
        <f>VLOOKUP(B861,'Test Data'!$A$1:$N$33,13,FALSE)</f>
        <v>-7.4811428571428538</v>
      </c>
      <c r="N861">
        <f>VLOOKUP(D861,'Test Data'!$A$1:$N$33,14,FALSE)</f>
        <v>5.9175000000000004</v>
      </c>
      <c r="O861">
        <f>VLOOKUP(B861,'Test Data'!$A$1:$N$33,14,FALSE)</f>
        <v>12.412499999999998</v>
      </c>
      <c r="P861">
        <f>VLOOKUP(B861,'Test Data'!$A$1:$G$33,7,FALSE)</f>
        <v>55.962999999999994</v>
      </c>
      <c r="Q861">
        <f>VLOOKUP(D861,'Test Data'!$A$1:$G$33,7,FALSE)</f>
        <v>48.340999999999994</v>
      </c>
    </row>
    <row r="862" spans="1:17" x14ac:dyDescent="0.3">
      <c r="A862" s="8">
        <v>44972</v>
      </c>
      <c r="B862" s="6" t="s">
        <v>13</v>
      </c>
      <c r="C862" s="6">
        <v>7</v>
      </c>
      <c r="D862" s="6" t="s">
        <v>26</v>
      </c>
      <c r="E862" s="6">
        <v>3</v>
      </c>
      <c r="F862" s="6"/>
      <c r="G862" s="6">
        <f t="shared" si="26"/>
        <v>-4</v>
      </c>
      <c r="H862">
        <f t="shared" si="27"/>
        <v>10</v>
      </c>
      <c r="J862">
        <f>VLOOKUP(D862,'Test Data'!$A$1:$N$33,10,FALSE)</f>
        <v>-4.6858997148042523</v>
      </c>
      <c r="K862">
        <f>VLOOKUP(B862,'Test Data'!$A$1:$N$33,10,FALSE)</f>
        <v>84.208897650180759</v>
      </c>
      <c r="L862">
        <f>VLOOKUP(D862,'Test Data'!$A$1:$N$33,13,FALSE)</f>
        <v>0.628571428571429</v>
      </c>
      <c r="M862">
        <f>VLOOKUP(B862,'Test Data'!$A$1:$N$33,13,FALSE)</f>
        <v>-1.7542857142857149</v>
      </c>
      <c r="N862">
        <f>VLOOKUP(D862,'Test Data'!$A$1:$N$33,14,FALSE)</f>
        <v>6.8450000000000024</v>
      </c>
      <c r="O862">
        <f>VLOOKUP(B862,'Test Data'!$A$1:$N$33,14,FALSE)</f>
        <v>6.9050000000000047</v>
      </c>
      <c r="P862">
        <f>VLOOKUP(B862,'Test Data'!$A$1:$G$33,7,FALSE)</f>
        <v>46.412999999999997</v>
      </c>
      <c r="Q862">
        <f>VLOOKUP(D862,'Test Data'!$A$1:$G$33,7,FALSE)</f>
        <v>43.948500000000003</v>
      </c>
    </row>
    <row r="863" spans="1:17" x14ac:dyDescent="0.3">
      <c r="A863" s="9">
        <v>44972</v>
      </c>
      <c r="B863" s="7" t="s">
        <v>7</v>
      </c>
      <c r="C863" s="7">
        <v>0</v>
      </c>
      <c r="D863" s="7" t="s">
        <v>25</v>
      </c>
      <c r="E863" s="7">
        <v>1</v>
      </c>
      <c r="F863" s="7" t="s">
        <v>35</v>
      </c>
      <c r="G863" s="6">
        <f t="shared" si="26"/>
        <v>1</v>
      </c>
      <c r="H863">
        <f t="shared" si="27"/>
        <v>1</v>
      </c>
      <c r="J863">
        <f>VLOOKUP(D863,'Test Data'!$A$1:$N$33,10,FALSE)</f>
        <v>39.840338825608846</v>
      </c>
      <c r="K863">
        <f>VLOOKUP(B863,'Test Data'!$A$1:$N$33,10,FALSE)</f>
        <v>111.27740775464804</v>
      </c>
      <c r="L863">
        <f>VLOOKUP(D863,'Test Data'!$A$1:$N$33,13,FALSE)</f>
        <v>27.305142857142851</v>
      </c>
      <c r="M863">
        <f>VLOOKUP(B863,'Test Data'!$A$1:$N$33,13,FALSE)</f>
        <v>4.7725714285714282</v>
      </c>
      <c r="N863">
        <f>VLOOKUP(D863,'Test Data'!$A$1:$N$33,14,FALSE)</f>
        <v>9.8724999999999987</v>
      </c>
      <c r="O863">
        <f>VLOOKUP(B863,'Test Data'!$A$1:$N$33,14,FALSE)</f>
        <v>17.254999999999999</v>
      </c>
      <c r="P863">
        <f>VLOOKUP(B863,'Test Data'!$A$1:$G$33,7,FALSE)</f>
        <v>51.508500000000005</v>
      </c>
      <c r="Q863">
        <f>VLOOKUP(D863,'Test Data'!$A$1:$G$33,7,FALSE)</f>
        <v>45.057000000000002</v>
      </c>
    </row>
    <row r="864" spans="1:17" x14ac:dyDescent="0.3">
      <c r="A864" s="8">
        <v>44972</v>
      </c>
      <c r="B864" s="6" t="s">
        <v>19</v>
      </c>
      <c r="C864" s="6">
        <v>5</v>
      </c>
      <c r="D864" s="6" t="s">
        <v>9</v>
      </c>
      <c r="E864" s="6">
        <v>4</v>
      </c>
      <c r="F864" s="6" t="s">
        <v>35</v>
      </c>
      <c r="G864" s="6">
        <f t="shared" si="26"/>
        <v>-1</v>
      </c>
      <c r="H864">
        <f t="shared" si="27"/>
        <v>9</v>
      </c>
      <c r="J864">
        <f>VLOOKUP(D864,'Test Data'!$A$1:$N$33,10,FALSE)</f>
        <v>168.59416263736261</v>
      </c>
      <c r="K864">
        <f>VLOOKUP(B864,'Test Data'!$A$1:$N$33,10,FALSE)</f>
        <v>87.364379749166758</v>
      </c>
      <c r="L864">
        <f>VLOOKUP(D864,'Test Data'!$A$1:$N$33,13,FALSE)</f>
        <v>-11.399999999999999</v>
      </c>
      <c r="M864">
        <f>VLOOKUP(B864,'Test Data'!$A$1:$N$33,13,FALSE)</f>
        <v>13.821714285714281</v>
      </c>
      <c r="N864">
        <f>VLOOKUP(D864,'Test Data'!$A$1:$N$33,14,FALSE)</f>
        <v>19.89</v>
      </c>
      <c r="O864">
        <f>VLOOKUP(B864,'Test Data'!$A$1:$N$33,14,FALSE)</f>
        <v>10.832500000000003</v>
      </c>
      <c r="P864">
        <f>VLOOKUP(B864,'Test Data'!$A$1:$G$33,7,FALSE)</f>
        <v>45.319500000000005</v>
      </c>
      <c r="Q864">
        <f>VLOOKUP(D864,'Test Data'!$A$1:$G$33,7,FALSE)</f>
        <v>58.694500000000005</v>
      </c>
    </row>
    <row r="865" spans="1:17" x14ac:dyDescent="0.3">
      <c r="A865" s="9">
        <v>44972</v>
      </c>
      <c r="B865" s="7" t="s">
        <v>11</v>
      </c>
      <c r="C865" s="7">
        <v>3</v>
      </c>
      <c r="D865" s="7" t="s">
        <v>28</v>
      </c>
      <c r="E865" s="7">
        <v>2</v>
      </c>
      <c r="F865" s="7"/>
      <c r="G865" s="6">
        <f t="shared" si="26"/>
        <v>-1</v>
      </c>
      <c r="H865">
        <f t="shared" si="27"/>
        <v>5</v>
      </c>
      <c r="J865">
        <f>VLOOKUP(D865,'Test Data'!$A$1:$N$33,10,FALSE)</f>
        <v>102.79954013918658</v>
      </c>
      <c r="K865">
        <f>VLOOKUP(B865,'Test Data'!$A$1:$N$33,10,FALSE)</f>
        <v>141.70098544061301</v>
      </c>
      <c r="L865">
        <f>VLOOKUP(D865,'Test Data'!$A$1:$N$33,13,FALSE)</f>
        <v>17.073142857142859</v>
      </c>
      <c r="M865">
        <f>VLOOKUP(B865,'Test Data'!$A$1:$N$33,13,FALSE)</f>
        <v>23.155428571428573</v>
      </c>
      <c r="N865">
        <f>VLOOKUP(D865,'Test Data'!$A$1:$N$33,14,FALSE)</f>
        <v>7.7174999999999976</v>
      </c>
      <c r="O865">
        <f>VLOOKUP(B865,'Test Data'!$A$1:$N$33,14,FALSE)</f>
        <v>13.1175</v>
      </c>
      <c r="P865">
        <f>VLOOKUP(B865,'Test Data'!$A$1:$G$33,7,FALSE)</f>
        <v>53.156500000000001</v>
      </c>
      <c r="Q865">
        <f>VLOOKUP(D865,'Test Data'!$A$1:$G$33,7,FALSE)</f>
        <v>51.605000000000004</v>
      </c>
    </row>
    <row r="866" spans="1:17" x14ac:dyDescent="0.3">
      <c r="A866" s="8">
        <v>44972</v>
      </c>
      <c r="B866" s="6" t="s">
        <v>6</v>
      </c>
      <c r="C866" s="6">
        <v>2</v>
      </c>
      <c r="D866" s="6" t="s">
        <v>5</v>
      </c>
      <c r="E866" s="6">
        <v>5</v>
      </c>
      <c r="F866" s="6"/>
      <c r="G866" s="6">
        <f t="shared" si="26"/>
        <v>3</v>
      </c>
      <c r="H866">
        <f t="shared" si="27"/>
        <v>7</v>
      </c>
      <c r="J866">
        <f>VLOOKUP(D866,'Test Data'!$A$1:$N$33,10,FALSE)</f>
        <v>101.36763398692811</v>
      </c>
      <c r="K866">
        <f>VLOOKUP(B866,'Test Data'!$A$1:$N$33,10,FALSE)</f>
        <v>1.760967724928741</v>
      </c>
      <c r="L866">
        <f>VLOOKUP(D866,'Test Data'!$A$1:$N$33,13,FALSE)</f>
        <v>22.968</v>
      </c>
      <c r="M866">
        <f>VLOOKUP(B866,'Test Data'!$A$1:$N$33,13,FALSE)</f>
        <v>5.3714285714285701</v>
      </c>
      <c r="N866">
        <f>VLOOKUP(D866,'Test Data'!$A$1:$N$33,14,FALSE)</f>
        <v>16.109999999999996</v>
      </c>
      <c r="O866">
        <f>VLOOKUP(B866,'Test Data'!$A$1:$N$33,14,FALSE)</f>
        <v>1.1374999999999975</v>
      </c>
      <c r="P866">
        <f>VLOOKUP(B866,'Test Data'!$A$1:$G$33,7,FALSE)</f>
        <v>39.211500000000001</v>
      </c>
      <c r="Q866">
        <f>VLOOKUP(D866,'Test Data'!$A$1:$G$33,7,FALSE)</f>
        <v>50.840499999999999</v>
      </c>
    </row>
    <row r="867" spans="1:17" x14ac:dyDescent="0.3">
      <c r="A867" s="9">
        <v>44972</v>
      </c>
      <c r="B867" s="7" t="s">
        <v>17</v>
      </c>
      <c r="C867" s="7">
        <v>6</v>
      </c>
      <c r="D867" s="7" t="s">
        <v>8</v>
      </c>
      <c r="E867" s="7">
        <v>4</v>
      </c>
      <c r="F867" s="7"/>
      <c r="G867" s="6">
        <f t="shared" si="26"/>
        <v>-2</v>
      </c>
      <c r="H867">
        <f t="shared" si="27"/>
        <v>10</v>
      </c>
      <c r="J867">
        <f>VLOOKUP(D867,'Test Data'!$A$1:$N$33,10,FALSE)</f>
        <v>113.56726902166196</v>
      </c>
      <c r="K867">
        <f>VLOOKUP(B867,'Test Data'!$A$1:$N$33,10,FALSE)</f>
        <v>136.54911843711844</v>
      </c>
      <c r="L867">
        <f>VLOOKUP(D867,'Test Data'!$A$1:$N$33,13,FALSE)</f>
        <v>19.098285714285709</v>
      </c>
      <c r="M867">
        <f>VLOOKUP(B867,'Test Data'!$A$1:$N$33,13,FALSE)</f>
        <v>33.722285714285711</v>
      </c>
      <c r="N867">
        <f>VLOOKUP(D867,'Test Data'!$A$1:$N$33,14,FALSE)</f>
        <v>11.739999999999998</v>
      </c>
      <c r="O867">
        <f>VLOOKUP(B867,'Test Data'!$A$1:$N$33,14,FALSE)</f>
        <v>18.827500000000001</v>
      </c>
      <c r="P867">
        <f>VLOOKUP(B867,'Test Data'!$A$1:$G$33,7,FALSE)</f>
        <v>49.573999999999998</v>
      </c>
      <c r="Q867">
        <f>VLOOKUP(D867,'Test Data'!$A$1:$G$33,7,FALSE)</f>
        <v>48.032499999999999</v>
      </c>
    </row>
    <row r="868" spans="1:17" x14ac:dyDescent="0.3">
      <c r="A868" s="8">
        <v>44973</v>
      </c>
      <c r="B868" s="6" t="s">
        <v>33</v>
      </c>
      <c r="C868" s="6">
        <v>2</v>
      </c>
      <c r="D868" s="6" t="s">
        <v>18</v>
      </c>
      <c r="E868" s="6">
        <v>6</v>
      </c>
      <c r="F868" s="6"/>
      <c r="G868" s="6">
        <f t="shared" si="26"/>
        <v>4</v>
      </c>
      <c r="H868">
        <f t="shared" si="27"/>
        <v>8</v>
      </c>
      <c r="J868">
        <f>VLOOKUP(D868,'Test Data'!$A$1:$N$33,10,FALSE)</f>
        <v>146.30396690681772</v>
      </c>
      <c r="K868">
        <f>VLOOKUP(B868,'Test Data'!$A$1:$N$33,10,FALSE)</f>
        <v>-8.7404366585335467</v>
      </c>
      <c r="L868">
        <f>VLOOKUP(D868,'Test Data'!$A$1:$N$33,13,FALSE)</f>
        <v>-7.4811428571428538</v>
      </c>
      <c r="M868">
        <f>VLOOKUP(B868,'Test Data'!$A$1:$N$33,13,FALSE)</f>
        <v>26.68571428571428</v>
      </c>
      <c r="N868">
        <f>VLOOKUP(D868,'Test Data'!$A$1:$N$33,14,FALSE)</f>
        <v>12.412499999999998</v>
      </c>
      <c r="O868">
        <f>VLOOKUP(B868,'Test Data'!$A$1:$N$33,14,FALSE)</f>
        <v>2.7825000000000024</v>
      </c>
      <c r="P868">
        <f>VLOOKUP(B868,'Test Data'!$A$1:$G$33,7,FALSE)</f>
        <v>46.666000000000004</v>
      </c>
      <c r="Q868">
        <f>VLOOKUP(D868,'Test Data'!$A$1:$G$33,7,FALSE)</f>
        <v>55.962999999999994</v>
      </c>
    </row>
    <row r="869" spans="1:17" x14ac:dyDescent="0.3">
      <c r="A869" s="9">
        <v>44973</v>
      </c>
      <c r="B869" s="7" t="s">
        <v>23</v>
      </c>
      <c r="C869" s="7">
        <v>1</v>
      </c>
      <c r="D869" s="7" t="s">
        <v>20</v>
      </c>
      <c r="E869" s="7">
        <v>3</v>
      </c>
      <c r="F869" s="7"/>
      <c r="G869" s="6">
        <f t="shared" si="26"/>
        <v>2</v>
      </c>
      <c r="H869">
        <f t="shared" si="27"/>
        <v>4</v>
      </c>
      <c r="J869">
        <f>VLOOKUP(D869,'Test Data'!$A$1:$N$33,10,FALSE)</f>
        <v>40.403777624346652</v>
      </c>
      <c r="K869">
        <f>VLOOKUP(B869,'Test Data'!$A$1:$N$33,10,FALSE)</f>
        <v>108.81431168831168</v>
      </c>
      <c r="L869">
        <f>VLOOKUP(D869,'Test Data'!$A$1:$N$33,13,FALSE)</f>
        <v>1.0045714285714276</v>
      </c>
      <c r="M869">
        <f>VLOOKUP(B869,'Test Data'!$A$1:$N$33,13,FALSE)</f>
        <v>37.825142857142851</v>
      </c>
      <c r="N869">
        <f>VLOOKUP(D869,'Test Data'!$A$1:$N$33,14,FALSE)</f>
        <v>6.6625000000000014</v>
      </c>
      <c r="O869">
        <f>VLOOKUP(B869,'Test Data'!$A$1:$N$33,14,FALSE)</f>
        <v>7.2100000000000044</v>
      </c>
      <c r="P869">
        <f>VLOOKUP(B869,'Test Data'!$A$1:$G$33,7,FALSE)</f>
        <v>50.827500000000001</v>
      </c>
      <c r="Q869">
        <f>VLOOKUP(D869,'Test Data'!$A$1:$G$33,7,FALSE)</f>
        <v>45.282499999999999</v>
      </c>
    </row>
    <row r="870" spans="1:17" x14ac:dyDescent="0.3">
      <c r="A870" s="8">
        <v>44973</v>
      </c>
      <c r="B870" s="6" t="s">
        <v>19</v>
      </c>
      <c r="C870" s="6">
        <v>5</v>
      </c>
      <c r="D870" s="6" t="s">
        <v>22</v>
      </c>
      <c r="E870" s="6">
        <v>2</v>
      </c>
      <c r="F870" s="6"/>
      <c r="G870" s="6">
        <f t="shared" si="26"/>
        <v>-3</v>
      </c>
      <c r="H870">
        <f t="shared" si="27"/>
        <v>7</v>
      </c>
      <c r="J870">
        <f>VLOOKUP(D870,'Test Data'!$A$1:$N$33,10,FALSE)</f>
        <v>74.976702286219535</v>
      </c>
      <c r="K870">
        <f>VLOOKUP(B870,'Test Data'!$A$1:$N$33,10,FALSE)</f>
        <v>87.364379749166758</v>
      </c>
      <c r="L870">
        <f>VLOOKUP(D870,'Test Data'!$A$1:$N$33,13,FALSE)</f>
        <v>-0.72571428571428664</v>
      </c>
      <c r="M870">
        <f>VLOOKUP(B870,'Test Data'!$A$1:$N$33,13,FALSE)</f>
        <v>13.821714285714281</v>
      </c>
      <c r="N870">
        <f>VLOOKUP(D870,'Test Data'!$A$1:$N$33,14,FALSE)</f>
        <v>7.3575000000000017</v>
      </c>
      <c r="O870">
        <f>VLOOKUP(B870,'Test Data'!$A$1:$N$33,14,FALSE)</f>
        <v>10.832500000000003</v>
      </c>
      <c r="P870">
        <f>VLOOKUP(B870,'Test Data'!$A$1:$G$33,7,FALSE)</f>
        <v>45.319500000000005</v>
      </c>
      <c r="Q870">
        <f>VLOOKUP(D870,'Test Data'!$A$1:$G$33,7,FALSE)</f>
        <v>52.762500000000003</v>
      </c>
    </row>
    <row r="871" spans="1:17" x14ac:dyDescent="0.3">
      <c r="A871" s="9">
        <v>44973</v>
      </c>
      <c r="B871" s="7" t="s">
        <v>14</v>
      </c>
      <c r="C871" s="7">
        <v>5</v>
      </c>
      <c r="D871" s="7" t="s">
        <v>21</v>
      </c>
      <c r="E871" s="7">
        <v>0</v>
      </c>
      <c r="F871" s="7"/>
      <c r="G871" s="6">
        <f t="shared" si="26"/>
        <v>-5</v>
      </c>
      <c r="H871">
        <f t="shared" si="27"/>
        <v>5</v>
      </c>
      <c r="J871">
        <f>VLOOKUP(D871,'Test Data'!$A$1:$N$33,10,FALSE)</f>
        <v>76.409007752840552</v>
      </c>
      <c r="K871">
        <f>VLOOKUP(B871,'Test Data'!$A$1:$N$33,10,FALSE)</f>
        <v>136.98197199901549</v>
      </c>
      <c r="L871">
        <f>VLOOKUP(D871,'Test Data'!$A$1:$N$33,13,FALSE)</f>
        <v>31.026285714285713</v>
      </c>
      <c r="M871">
        <f>VLOOKUP(B871,'Test Data'!$A$1:$N$33,13,FALSE)</f>
        <v>60.471999999999994</v>
      </c>
      <c r="N871">
        <f>VLOOKUP(D871,'Test Data'!$A$1:$N$33,14,FALSE)</f>
        <v>8.9650000000000034</v>
      </c>
      <c r="O871">
        <f>VLOOKUP(B871,'Test Data'!$A$1:$N$33,14,FALSE)</f>
        <v>17.717499999999998</v>
      </c>
      <c r="P871">
        <f>VLOOKUP(B871,'Test Data'!$A$1:$G$33,7,FALSE)</f>
        <v>51.605499999999999</v>
      </c>
      <c r="Q871">
        <f>VLOOKUP(D871,'Test Data'!$A$1:$G$33,7,FALSE)</f>
        <v>50.613</v>
      </c>
    </row>
    <row r="872" spans="1:17" x14ac:dyDescent="0.3">
      <c r="A872" s="8">
        <v>44973</v>
      </c>
      <c r="B872" s="6" t="s">
        <v>4</v>
      </c>
      <c r="C872" s="6">
        <v>2</v>
      </c>
      <c r="D872" s="6" t="s">
        <v>34</v>
      </c>
      <c r="E872" s="6">
        <v>6</v>
      </c>
      <c r="F872" s="6"/>
      <c r="G872" s="6">
        <f t="shared" si="26"/>
        <v>4</v>
      </c>
      <c r="H872">
        <f t="shared" si="27"/>
        <v>8</v>
      </c>
      <c r="J872">
        <f>VLOOKUP(D872,'Test Data'!$A$1:$N$33,10,FALSE)</f>
        <v>102.7335900621118</v>
      </c>
      <c r="K872">
        <f>VLOOKUP(B872,'Test Data'!$A$1:$N$33,10,FALSE)</f>
        <v>88.222810330423755</v>
      </c>
      <c r="L872">
        <f>VLOOKUP(D872,'Test Data'!$A$1:$N$33,13,FALSE)</f>
        <v>3.6628571428571433</v>
      </c>
      <c r="M872">
        <f>VLOOKUP(B872,'Test Data'!$A$1:$N$33,13,FALSE)</f>
        <v>15.506285714285713</v>
      </c>
      <c r="N872">
        <f>VLOOKUP(D872,'Test Data'!$A$1:$N$33,14,FALSE)</f>
        <v>8.9399999999999977</v>
      </c>
      <c r="O872">
        <f>VLOOKUP(B872,'Test Data'!$A$1:$N$33,14,FALSE)</f>
        <v>3.3900000000000006</v>
      </c>
      <c r="P872">
        <f>VLOOKUP(B872,'Test Data'!$A$1:$G$33,7,FALSE)</f>
        <v>51.642000000000003</v>
      </c>
      <c r="Q872">
        <f>VLOOKUP(D872,'Test Data'!$A$1:$G$33,7,FALSE)</f>
        <v>50.25</v>
      </c>
    </row>
    <row r="873" spans="1:17" x14ac:dyDescent="0.3">
      <c r="A873" s="9">
        <v>44973</v>
      </c>
      <c r="B873" s="7" t="s">
        <v>15</v>
      </c>
      <c r="C873" s="7">
        <v>2</v>
      </c>
      <c r="D873" s="7" t="s">
        <v>10</v>
      </c>
      <c r="E873" s="7">
        <v>4</v>
      </c>
      <c r="F873" s="7"/>
      <c r="G873" s="6">
        <f t="shared" si="26"/>
        <v>2</v>
      </c>
      <c r="H873">
        <f t="shared" si="27"/>
        <v>6</v>
      </c>
      <c r="J873">
        <f>VLOOKUP(D873,'Test Data'!$A$1:$N$33,10,FALSE)</f>
        <v>49.127093802118544</v>
      </c>
      <c r="K873">
        <f>VLOOKUP(B873,'Test Data'!$A$1:$N$33,10,FALSE)</f>
        <v>139.03583232323234</v>
      </c>
      <c r="L873">
        <f>VLOOKUP(D873,'Test Data'!$A$1:$N$33,13,FALSE)</f>
        <v>12.201142857142857</v>
      </c>
      <c r="M873">
        <f>VLOOKUP(B873,'Test Data'!$A$1:$N$33,13,FALSE)</f>
        <v>12.76</v>
      </c>
      <c r="N873">
        <f>VLOOKUP(D873,'Test Data'!$A$1:$N$33,14,FALSE)</f>
        <v>1.5749999999999993</v>
      </c>
      <c r="O873">
        <f>VLOOKUP(B873,'Test Data'!$A$1:$N$33,14,FALSE)</f>
        <v>16.397500000000001</v>
      </c>
      <c r="P873">
        <f>VLOOKUP(B873,'Test Data'!$A$1:$G$33,7,FALSE)</f>
        <v>53.043999999999997</v>
      </c>
      <c r="Q873">
        <f>VLOOKUP(D873,'Test Data'!$A$1:$G$33,7,FALSE)</f>
        <v>45.790499999999994</v>
      </c>
    </row>
    <row r="874" spans="1:17" x14ac:dyDescent="0.3">
      <c r="A874" s="8">
        <v>44973</v>
      </c>
      <c r="B874" s="6" t="s">
        <v>24</v>
      </c>
      <c r="C874" s="6">
        <v>1</v>
      </c>
      <c r="D874" s="6" t="s">
        <v>27</v>
      </c>
      <c r="E874" s="6">
        <v>2</v>
      </c>
      <c r="F874" s="6"/>
      <c r="G874" s="6">
        <f t="shared" si="26"/>
        <v>1</v>
      </c>
      <c r="H874">
        <f t="shared" si="27"/>
        <v>3</v>
      </c>
      <c r="J874">
        <f>VLOOKUP(D874,'Test Data'!$A$1:$N$33,10,FALSE)</f>
        <v>146.74742788408409</v>
      </c>
      <c r="K874">
        <f>VLOOKUP(B874,'Test Data'!$A$1:$N$33,10,FALSE)</f>
        <v>-22.036975171338725</v>
      </c>
      <c r="L874">
        <f>VLOOKUP(D874,'Test Data'!$A$1:$N$33,13,FALSE)</f>
        <v>47.028571428571425</v>
      </c>
      <c r="M874">
        <f>VLOOKUP(B874,'Test Data'!$A$1:$N$33,13,FALSE)</f>
        <v>-3.3074285714285723</v>
      </c>
      <c r="N874">
        <f>VLOOKUP(D874,'Test Data'!$A$1:$N$33,14,FALSE)</f>
        <v>12.777499999999996</v>
      </c>
      <c r="O874">
        <f>VLOOKUP(B874,'Test Data'!$A$1:$N$33,14,FALSE)</f>
        <v>7.9775000000000027</v>
      </c>
      <c r="P874">
        <f>VLOOKUP(B874,'Test Data'!$A$1:$G$33,7,FALSE)</f>
        <v>43.370999999999995</v>
      </c>
      <c r="Q874">
        <f>VLOOKUP(D874,'Test Data'!$A$1:$G$33,7,FALSE)</f>
        <v>54.585499999999996</v>
      </c>
    </row>
    <row r="875" spans="1:17" x14ac:dyDescent="0.3">
      <c r="A875" s="9">
        <v>44973</v>
      </c>
      <c r="B875" s="7" t="s">
        <v>31</v>
      </c>
      <c r="C875" s="7">
        <v>6</v>
      </c>
      <c r="D875" s="7" t="s">
        <v>12</v>
      </c>
      <c r="E875" s="7">
        <v>3</v>
      </c>
      <c r="F875" s="7"/>
      <c r="G875" s="6">
        <f t="shared" si="26"/>
        <v>-3</v>
      </c>
      <c r="H875">
        <f t="shared" si="27"/>
        <v>9</v>
      </c>
      <c r="J875">
        <f>VLOOKUP(D875,'Test Data'!$A$1:$N$33,10,FALSE)</f>
        <v>53.979766020169095</v>
      </c>
      <c r="K875">
        <f>VLOOKUP(B875,'Test Data'!$A$1:$N$33,10,FALSE)</f>
        <v>122.69680256187354</v>
      </c>
      <c r="L875">
        <f>VLOOKUP(D875,'Test Data'!$A$1:$N$33,13,FALSE)</f>
        <v>19.751999999999999</v>
      </c>
      <c r="M875">
        <f>VLOOKUP(B875,'Test Data'!$A$1:$N$33,13,FALSE)</f>
        <v>24.367999999999999</v>
      </c>
      <c r="N875">
        <f>VLOOKUP(D875,'Test Data'!$A$1:$N$33,14,FALSE)</f>
        <v>5.9175000000000004</v>
      </c>
      <c r="O875">
        <f>VLOOKUP(B875,'Test Data'!$A$1:$N$33,14,FALSE)</f>
        <v>9.4549999999999983</v>
      </c>
      <c r="P875">
        <f>VLOOKUP(B875,'Test Data'!$A$1:$G$33,7,FALSE)</f>
        <v>54.636500000000005</v>
      </c>
      <c r="Q875">
        <f>VLOOKUP(D875,'Test Data'!$A$1:$G$33,7,FALSE)</f>
        <v>48.340999999999994</v>
      </c>
    </row>
    <row r="876" spans="1:17" x14ac:dyDescent="0.3">
      <c r="A876" s="8">
        <v>44974</v>
      </c>
      <c r="B876" s="6" t="s">
        <v>29</v>
      </c>
      <c r="C876" s="6">
        <v>6</v>
      </c>
      <c r="D876" s="6" t="s">
        <v>26</v>
      </c>
      <c r="E876" s="6">
        <v>3</v>
      </c>
      <c r="F876" s="6"/>
      <c r="G876" s="6">
        <f t="shared" si="26"/>
        <v>-3</v>
      </c>
      <c r="H876">
        <f t="shared" si="27"/>
        <v>9</v>
      </c>
      <c r="J876">
        <f>VLOOKUP(D876,'Test Data'!$A$1:$N$33,10,FALSE)</f>
        <v>-4.6858997148042523</v>
      </c>
      <c r="K876">
        <f>VLOOKUP(B876,'Test Data'!$A$1:$N$33,10,FALSE)</f>
        <v>167.6953685618729</v>
      </c>
      <c r="L876">
        <f>VLOOKUP(D876,'Test Data'!$A$1:$N$33,13,FALSE)</f>
        <v>0.628571428571429</v>
      </c>
      <c r="M876">
        <f>VLOOKUP(B876,'Test Data'!$A$1:$N$33,13,FALSE)</f>
        <v>13.393142857142854</v>
      </c>
      <c r="N876">
        <f>VLOOKUP(D876,'Test Data'!$A$1:$N$33,14,FALSE)</f>
        <v>6.8450000000000024</v>
      </c>
      <c r="O876">
        <f>VLOOKUP(B876,'Test Data'!$A$1:$N$33,14,FALSE)</f>
        <v>14.0275</v>
      </c>
      <c r="P876">
        <f>VLOOKUP(B876,'Test Data'!$A$1:$G$33,7,FALSE)</f>
        <v>55.707499999999996</v>
      </c>
      <c r="Q876">
        <f>VLOOKUP(D876,'Test Data'!$A$1:$G$33,7,FALSE)</f>
        <v>43.948500000000003</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168.59416263736261</v>
      </c>
      <c r="K877">
        <f>VLOOKUP(B877,'Test Data'!$A$1:$N$33,10,FALSE)</f>
        <v>136.54911843711844</v>
      </c>
      <c r="L877">
        <f>VLOOKUP(D877,'Test Data'!$A$1:$N$33,13,FALSE)</f>
        <v>-11.399999999999999</v>
      </c>
      <c r="M877">
        <f>VLOOKUP(B877,'Test Data'!$A$1:$N$33,13,FALSE)</f>
        <v>33.722285714285711</v>
      </c>
      <c r="N877">
        <f>VLOOKUP(D877,'Test Data'!$A$1:$N$33,14,FALSE)</f>
        <v>19.89</v>
      </c>
      <c r="O877">
        <f>VLOOKUP(B877,'Test Data'!$A$1:$N$33,14,FALSE)</f>
        <v>18.827500000000001</v>
      </c>
      <c r="P877">
        <f>VLOOKUP(B877,'Test Data'!$A$1:$G$33,7,FALSE)</f>
        <v>49.573999999999998</v>
      </c>
      <c r="Q877">
        <f>VLOOKUP(D877,'Test Data'!$A$1:$G$33,7,FALSE)</f>
        <v>58.694500000000005</v>
      </c>
    </row>
    <row r="878" spans="1:17" x14ac:dyDescent="0.3">
      <c r="A878" s="8">
        <v>44974</v>
      </c>
      <c r="B878" s="6" t="s">
        <v>30</v>
      </c>
      <c r="C878" s="6">
        <v>1</v>
      </c>
      <c r="D878" s="6" t="s">
        <v>28</v>
      </c>
      <c r="E878" s="6">
        <v>2</v>
      </c>
      <c r="F878" s="6" t="s">
        <v>35</v>
      </c>
      <c r="G878" s="6">
        <f t="shared" si="28"/>
        <v>1</v>
      </c>
      <c r="H878">
        <f t="shared" si="27"/>
        <v>3</v>
      </c>
      <c r="J878">
        <f>VLOOKUP(D878,'Test Data'!$A$1:$N$33,10,FALSE)</f>
        <v>102.79954013918658</v>
      </c>
      <c r="K878">
        <f>VLOOKUP(B878,'Test Data'!$A$1:$N$33,10,FALSE)</f>
        <v>143.23803174603177</v>
      </c>
      <c r="L878">
        <f>VLOOKUP(D878,'Test Data'!$A$1:$N$33,13,FALSE)</f>
        <v>17.073142857142859</v>
      </c>
      <c r="M878">
        <f>VLOOKUP(B878,'Test Data'!$A$1:$N$33,13,FALSE)</f>
        <v>16.389714285714284</v>
      </c>
      <c r="N878">
        <f>VLOOKUP(D878,'Test Data'!$A$1:$N$33,14,FALSE)</f>
        <v>7.7174999999999976</v>
      </c>
      <c r="O878">
        <f>VLOOKUP(B878,'Test Data'!$A$1:$N$33,14,FALSE)</f>
        <v>17.792499999999997</v>
      </c>
      <c r="P878">
        <f>VLOOKUP(B878,'Test Data'!$A$1:$G$33,7,FALSE)</f>
        <v>53.600500000000004</v>
      </c>
      <c r="Q878">
        <f>VLOOKUP(D878,'Test Data'!$A$1:$G$33,7,FALSE)</f>
        <v>51.605000000000004</v>
      </c>
    </row>
    <row r="879" spans="1:17" x14ac:dyDescent="0.3">
      <c r="A879" s="9">
        <v>44974</v>
      </c>
      <c r="B879" s="7" t="s">
        <v>3</v>
      </c>
      <c r="C879" s="7">
        <v>4</v>
      </c>
      <c r="D879" s="7" t="s">
        <v>16</v>
      </c>
      <c r="E879" s="7">
        <v>5</v>
      </c>
      <c r="F879" s="7"/>
      <c r="G879" s="6">
        <f t="shared" si="28"/>
        <v>1</v>
      </c>
      <c r="H879">
        <f t="shared" si="27"/>
        <v>9</v>
      </c>
      <c r="J879">
        <f>VLOOKUP(D879,'Test Data'!$A$1:$N$33,10,FALSE)</f>
        <v>63.730171402644544</v>
      </c>
      <c r="K879">
        <f>VLOOKUP(B879,'Test Data'!$A$1:$N$33,10,FALSE)</f>
        <v>86.128930481283419</v>
      </c>
      <c r="L879">
        <f>VLOOKUP(D879,'Test Data'!$A$1:$N$33,13,FALSE)</f>
        <v>50.068571428571417</v>
      </c>
      <c r="M879">
        <f>VLOOKUP(B879,'Test Data'!$A$1:$N$33,13,FALSE)</f>
        <v>42.425142857142845</v>
      </c>
      <c r="N879">
        <f>VLOOKUP(D879,'Test Data'!$A$1:$N$33,14,FALSE)</f>
        <v>8.764999999999997</v>
      </c>
      <c r="O879">
        <f>VLOOKUP(B879,'Test Data'!$A$1:$N$33,14,FALSE)</f>
        <v>7.7924999999999969</v>
      </c>
      <c r="P879">
        <f>VLOOKUP(B879,'Test Data'!$A$1:$G$33,7,FALSE)</f>
        <v>53.312000000000005</v>
      </c>
      <c r="Q879">
        <f>VLOOKUP(D879,'Test Data'!$A$1:$G$33,7,FALSE)</f>
        <v>50.204499999999996</v>
      </c>
    </row>
    <row r="880" spans="1:17" x14ac:dyDescent="0.3">
      <c r="A880" s="8">
        <v>44974</v>
      </c>
      <c r="B880" s="6" t="s">
        <v>6</v>
      </c>
      <c r="C880" s="6">
        <v>4</v>
      </c>
      <c r="D880" s="6" t="s">
        <v>32</v>
      </c>
      <c r="E880" s="6">
        <v>3</v>
      </c>
      <c r="F880" s="6" t="s">
        <v>36</v>
      </c>
      <c r="G880" s="6">
        <f t="shared" si="28"/>
        <v>-1</v>
      </c>
      <c r="H880">
        <f t="shared" si="27"/>
        <v>7</v>
      </c>
      <c r="J880">
        <f>VLOOKUP(D880,'Test Data'!$A$1:$N$33,10,FALSE)</f>
        <v>124.79930909090909</v>
      </c>
      <c r="K880">
        <f>VLOOKUP(B880,'Test Data'!$A$1:$N$33,10,FALSE)</f>
        <v>1.760967724928741</v>
      </c>
      <c r="L880">
        <f>VLOOKUP(D880,'Test Data'!$A$1:$N$33,13,FALSE)</f>
        <v>-8.6491428571428539</v>
      </c>
      <c r="M880">
        <f>VLOOKUP(B880,'Test Data'!$A$1:$N$33,13,FALSE)</f>
        <v>5.3714285714285701</v>
      </c>
      <c r="N880">
        <f>VLOOKUP(D880,'Test Data'!$A$1:$N$33,14,FALSE)</f>
        <v>8.41</v>
      </c>
      <c r="O880">
        <f>VLOOKUP(B880,'Test Data'!$A$1:$N$33,14,FALSE)</f>
        <v>1.1374999999999975</v>
      </c>
      <c r="P880">
        <f>VLOOKUP(B880,'Test Data'!$A$1:$G$33,7,FALSE)</f>
        <v>39.211500000000001</v>
      </c>
      <c r="Q880">
        <f>VLOOKUP(D880,'Test Data'!$A$1:$G$33,7,FALSE)</f>
        <v>49.713999999999999</v>
      </c>
    </row>
    <row r="881" spans="1:17" x14ac:dyDescent="0.3">
      <c r="A881" s="9">
        <v>44975</v>
      </c>
      <c r="B881" s="7" t="s">
        <v>16</v>
      </c>
      <c r="C881" s="7">
        <v>2</v>
      </c>
      <c r="D881" s="7" t="s">
        <v>14</v>
      </c>
      <c r="E881" s="7">
        <v>6</v>
      </c>
      <c r="F881" s="7"/>
      <c r="G881" s="6">
        <f t="shared" si="28"/>
        <v>4</v>
      </c>
      <c r="H881">
        <f t="shared" si="27"/>
        <v>8</v>
      </c>
      <c r="J881">
        <f>VLOOKUP(D881,'Test Data'!$A$1:$N$33,10,FALSE)</f>
        <v>136.98197199901549</v>
      </c>
      <c r="K881">
        <f>VLOOKUP(B881,'Test Data'!$A$1:$N$33,10,FALSE)</f>
        <v>63.730171402644544</v>
      </c>
      <c r="L881">
        <f>VLOOKUP(D881,'Test Data'!$A$1:$N$33,13,FALSE)</f>
        <v>60.471999999999994</v>
      </c>
      <c r="M881">
        <f>VLOOKUP(B881,'Test Data'!$A$1:$N$33,13,FALSE)</f>
        <v>50.068571428571417</v>
      </c>
      <c r="N881">
        <f>VLOOKUP(D881,'Test Data'!$A$1:$N$33,14,FALSE)</f>
        <v>17.717499999999998</v>
      </c>
      <c r="O881">
        <f>VLOOKUP(B881,'Test Data'!$A$1:$N$33,14,FALSE)</f>
        <v>8.764999999999997</v>
      </c>
      <c r="P881">
        <f>VLOOKUP(B881,'Test Data'!$A$1:$G$33,7,FALSE)</f>
        <v>50.204499999999996</v>
      </c>
      <c r="Q881">
        <f>VLOOKUP(D881,'Test Data'!$A$1:$G$33,7,FALSE)</f>
        <v>51.605499999999999</v>
      </c>
    </row>
    <row r="882" spans="1:17" x14ac:dyDescent="0.3">
      <c r="A882" s="8">
        <v>44975</v>
      </c>
      <c r="B882" s="6" t="s">
        <v>12</v>
      </c>
      <c r="C882" s="6">
        <v>1</v>
      </c>
      <c r="D882" s="6" t="s">
        <v>18</v>
      </c>
      <c r="E882" s="6">
        <v>4</v>
      </c>
      <c r="F882" s="6"/>
      <c r="G882" s="6">
        <f t="shared" si="28"/>
        <v>3</v>
      </c>
      <c r="H882">
        <f t="shared" si="27"/>
        <v>5</v>
      </c>
      <c r="J882">
        <f>VLOOKUP(D882,'Test Data'!$A$1:$N$33,10,FALSE)</f>
        <v>146.30396690681772</v>
      </c>
      <c r="K882">
        <f>VLOOKUP(B882,'Test Data'!$A$1:$N$33,10,FALSE)</f>
        <v>53.979766020169095</v>
      </c>
      <c r="L882">
        <f>VLOOKUP(D882,'Test Data'!$A$1:$N$33,13,FALSE)</f>
        <v>-7.4811428571428538</v>
      </c>
      <c r="M882">
        <f>VLOOKUP(B882,'Test Data'!$A$1:$N$33,13,FALSE)</f>
        <v>19.751999999999999</v>
      </c>
      <c r="N882">
        <f>VLOOKUP(D882,'Test Data'!$A$1:$N$33,14,FALSE)</f>
        <v>12.412499999999998</v>
      </c>
      <c r="O882">
        <f>VLOOKUP(B882,'Test Data'!$A$1:$N$33,14,FALSE)</f>
        <v>5.9175000000000004</v>
      </c>
      <c r="P882">
        <f>VLOOKUP(B882,'Test Data'!$A$1:$G$33,7,FALSE)</f>
        <v>48.340999999999994</v>
      </c>
      <c r="Q882">
        <f>VLOOKUP(D882,'Test Data'!$A$1:$G$33,7,FALSE)</f>
        <v>55.962999999999994</v>
      </c>
    </row>
    <row r="883" spans="1:17" x14ac:dyDescent="0.3">
      <c r="A883" s="9">
        <v>44975</v>
      </c>
      <c r="B883" s="7" t="s">
        <v>17</v>
      </c>
      <c r="C883" s="7">
        <v>2</v>
      </c>
      <c r="D883" s="7" t="s">
        <v>22</v>
      </c>
      <c r="E883" s="7">
        <v>3</v>
      </c>
      <c r="F883" s="7" t="s">
        <v>36</v>
      </c>
      <c r="G883" s="6">
        <f t="shared" si="28"/>
        <v>1</v>
      </c>
      <c r="H883">
        <f t="shared" si="27"/>
        <v>5</v>
      </c>
      <c r="J883">
        <f>VLOOKUP(D883,'Test Data'!$A$1:$N$33,10,FALSE)</f>
        <v>74.976702286219535</v>
      </c>
      <c r="K883">
        <f>VLOOKUP(B883,'Test Data'!$A$1:$N$33,10,FALSE)</f>
        <v>136.54911843711844</v>
      </c>
      <c r="L883">
        <f>VLOOKUP(D883,'Test Data'!$A$1:$N$33,13,FALSE)</f>
        <v>-0.72571428571428664</v>
      </c>
      <c r="M883">
        <f>VLOOKUP(B883,'Test Data'!$A$1:$N$33,13,FALSE)</f>
        <v>33.722285714285711</v>
      </c>
      <c r="N883">
        <f>VLOOKUP(D883,'Test Data'!$A$1:$N$33,14,FALSE)</f>
        <v>7.3575000000000017</v>
      </c>
      <c r="O883">
        <f>VLOOKUP(B883,'Test Data'!$A$1:$N$33,14,FALSE)</f>
        <v>18.827500000000001</v>
      </c>
      <c r="P883">
        <f>VLOOKUP(B883,'Test Data'!$A$1:$G$33,7,FALSE)</f>
        <v>49.573999999999998</v>
      </c>
      <c r="Q883">
        <f>VLOOKUP(D883,'Test Data'!$A$1:$G$33,7,FALSE)</f>
        <v>52.762500000000003</v>
      </c>
    </row>
    <row r="884" spans="1:17" x14ac:dyDescent="0.3">
      <c r="A884" s="8">
        <v>44975</v>
      </c>
      <c r="B884" s="6" t="s">
        <v>20</v>
      </c>
      <c r="C884" s="6">
        <v>4</v>
      </c>
      <c r="D884" s="6" t="s">
        <v>30</v>
      </c>
      <c r="E884" s="6">
        <v>1</v>
      </c>
      <c r="F884" s="6"/>
      <c r="G884" s="6">
        <f t="shared" si="28"/>
        <v>-3</v>
      </c>
      <c r="H884">
        <f t="shared" si="27"/>
        <v>5</v>
      </c>
      <c r="J884">
        <f>VLOOKUP(D884,'Test Data'!$A$1:$N$33,10,FALSE)</f>
        <v>143.23803174603177</v>
      </c>
      <c r="K884">
        <f>VLOOKUP(B884,'Test Data'!$A$1:$N$33,10,FALSE)</f>
        <v>40.403777624346652</v>
      </c>
      <c r="L884">
        <f>VLOOKUP(D884,'Test Data'!$A$1:$N$33,13,FALSE)</f>
        <v>16.389714285714284</v>
      </c>
      <c r="M884">
        <f>VLOOKUP(B884,'Test Data'!$A$1:$N$33,13,FALSE)</f>
        <v>1.0045714285714276</v>
      </c>
      <c r="N884">
        <f>VLOOKUP(D884,'Test Data'!$A$1:$N$33,14,FALSE)</f>
        <v>17.792499999999997</v>
      </c>
      <c r="O884">
        <f>VLOOKUP(B884,'Test Data'!$A$1:$N$33,14,FALSE)</f>
        <v>6.6625000000000014</v>
      </c>
      <c r="P884">
        <f>VLOOKUP(B884,'Test Data'!$A$1:$G$33,7,FALSE)</f>
        <v>45.282499999999999</v>
      </c>
      <c r="Q884">
        <f>VLOOKUP(D884,'Test Data'!$A$1:$G$33,7,FALSE)</f>
        <v>53.600500000000004</v>
      </c>
    </row>
    <row r="885" spans="1:17" x14ac:dyDescent="0.3">
      <c r="A885" s="9">
        <v>44975</v>
      </c>
      <c r="B885" s="7" t="s">
        <v>25</v>
      </c>
      <c r="C885" s="7">
        <v>5</v>
      </c>
      <c r="D885" s="7" t="s">
        <v>29</v>
      </c>
      <c r="E885" s="7">
        <v>6</v>
      </c>
      <c r="F885" s="7" t="s">
        <v>35</v>
      </c>
      <c r="G885" s="6">
        <f t="shared" si="28"/>
        <v>1</v>
      </c>
      <c r="H885">
        <f t="shared" si="27"/>
        <v>11</v>
      </c>
      <c r="J885">
        <f>VLOOKUP(D885,'Test Data'!$A$1:$N$33,10,FALSE)</f>
        <v>167.6953685618729</v>
      </c>
      <c r="K885">
        <f>VLOOKUP(B885,'Test Data'!$A$1:$N$33,10,FALSE)</f>
        <v>39.840338825608846</v>
      </c>
      <c r="L885">
        <f>VLOOKUP(D885,'Test Data'!$A$1:$N$33,13,FALSE)</f>
        <v>13.393142857142854</v>
      </c>
      <c r="M885">
        <f>VLOOKUP(B885,'Test Data'!$A$1:$N$33,13,FALSE)</f>
        <v>27.305142857142851</v>
      </c>
      <c r="N885">
        <f>VLOOKUP(D885,'Test Data'!$A$1:$N$33,14,FALSE)</f>
        <v>14.0275</v>
      </c>
      <c r="O885">
        <f>VLOOKUP(B885,'Test Data'!$A$1:$N$33,14,FALSE)</f>
        <v>9.8724999999999987</v>
      </c>
      <c r="P885">
        <f>VLOOKUP(B885,'Test Data'!$A$1:$G$33,7,FALSE)</f>
        <v>45.057000000000002</v>
      </c>
      <c r="Q885">
        <f>VLOOKUP(D885,'Test Data'!$A$1:$G$33,7,FALSE)</f>
        <v>55.707499999999996</v>
      </c>
    </row>
    <row r="886" spans="1:17" x14ac:dyDescent="0.3">
      <c r="A886" s="8">
        <v>44975</v>
      </c>
      <c r="B886" s="6" t="s">
        <v>31</v>
      </c>
      <c r="C886" s="6">
        <v>3</v>
      </c>
      <c r="D886" s="6" t="s">
        <v>21</v>
      </c>
      <c r="E886" s="6">
        <v>7</v>
      </c>
      <c r="F886" s="6"/>
      <c r="G886" s="6">
        <f t="shared" si="28"/>
        <v>4</v>
      </c>
      <c r="H886">
        <f t="shared" si="27"/>
        <v>10</v>
      </c>
      <c r="J886">
        <f>VLOOKUP(D886,'Test Data'!$A$1:$N$33,10,FALSE)</f>
        <v>76.409007752840552</v>
      </c>
      <c r="K886">
        <f>VLOOKUP(B886,'Test Data'!$A$1:$N$33,10,FALSE)</f>
        <v>122.69680256187354</v>
      </c>
      <c r="L886">
        <f>VLOOKUP(D886,'Test Data'!$A$1:$N$33,13,FALSE)</f>
        <v>31.026285714285713</v>
      </c>
      <c r="M886">
        <f>VLOOKUP(B886,'Test Data'!$A$1:$N$33,13,FALSE)</f>
        <v>24.367999999999999</v>
      </c>
      <c r="N886">
        <f>VLOOKUP(D886,'Test Data'!$A$1:$N$33,14,FALSE)</f>
        <v>8.9650000000000034</v>
      </c>
      <c r="O886">
        <f>VLOOKUP(B886,'Test Data'!$A$1:$N$33,14,FALSE)</f>
        <v>9.4549999999999983</v>
      </c>
      <c r="P886">
        <f>VLOOKUP(B886,'Test Data'!$A$1:$G$33,7,FALSE)</f>
        <v>54.636500000000005</v>
      </c>
      <c r="Q886">
        <f>VLOOKUP(D886,'Test Data'!$A$1:$G$33,7,FALSE)</f>
        <v>50.613</v>
      </c>
    </row>
    <row r="887" spans="1:17" x14ac:dyDescent="0.3">
      <c r="A887" s="9">
        <v>44975</v>
      </c>
      <c r="B887" s="7" t="s">
        <v>15</v>
      </c>
      <c r="C887" s="7">
        <v>5</v>
      </c>
      <c r="D887" s="7" t="s">
        <v>3</v>
      </c>
      <c r="E887" s="7">
        <v>2</v>
      </c>
      <c r="F887" s="7"/>
      <c r="G887" s="6">
        <f t="shared" si="28"/>
        <v>-3</v>
      </c>
      <c r="H887">
        <f t="shared" si="27"/>
        <v>7</v>
      </c>
      <c r="J887">
        <f>VLOOKUP(D887,'Test Data'!$A$1:$N$33,10,FALSE)</f>
        <v>86.128930481283419</v>
      </c>
      <c r="K887">
        <f>VLOOKUP(B887,'Test Data'!$A$1:$N$33,10,FALSE)</f>
        <v>139.03583232323234</v>
      </c>
      <c r="L887">
        <f>VLOOKUP(D887,'Test Data'!$A$1:$N$33,13,FALSE)</f>
        <v>42.425142857142845</v>
      </c>
      <c r="M887">
        <f>VLOOKUP(B887,'Test Data'!$A$1:$N$33,13,FALSE)</f>
        <v>12.76</v>
      </c>
      <c r="N887">
        <f>VLOOKUP(D887,'Test Data'!$A$1:$N$33,14,FALSE)</f>
        <v>7.7924999999999969</v>
      </c>
      <c r="O887">
        <f>VLOOKUP(B887,'Test Data'!$A$1:$N$33,14,FALSE)</f>
        <v>16.397500000000001</v>
      </c>
      <c r="P887">
        <f>VLOOKUP(B887,'Test Data'!$A$1:$G$33,7,FALSE)</f>
        <v>53.043999999999997</v>
      </c>
      <c r="Q887">
        <f>VLOOKUP(D887,'Test Data'!$A$1:$G$33,7,FALSE)</f>
        <v>53.312000000000005</v>
      </c>
    </row>
    <row r="888" spans="1:17" x14ac:dyDescent="0.3">
      <c r="A888" s="8">
        <v>44975</v>
      </c>
      <c r="B888" s="6" t="s">
        <v>19</v>
      </c>
      <c r="C888" s="6">
        <v>2</v>
      </c>
      <c r="D888" s="6" t="s">
        <v>34</v>
      </c>
      <c r="E888" s="6">
        <v>4</v>
      </c>
      <c r="F888" s="6"/>
      <c r="G888" s="6">
        <f t="shared" si="28"/>
        <v>2</v>
      </c>
      <c r="H888">
        <f t="shared" si="27"/>
        <v>6</v>
      </c>
      <c r="J888">
        <f>VLOOKUP(D888,'Test Data'!$A$1:$N$33,10,FALSE)</f>
        <v>102.7335900621118</v>
      </c>
      <c r="K888">
        <f>VLOOKUP(B888,'Test Data'!$A$1:$N$33,10,FALSE)</f>
        <v>87.364379749166758</v>
      </c>
      <c r="L888">
        <f>VLOOKUP(D888,'Test Data'!$A$1:$N$33,13,FALSE)</f>
        <v>3.6628571428571433</v>
      </c>
      <c r="M888">
        <f>VLOOKUP(B888,'Test Data'!$A$1:$N$33,13,FALSE)</f>
        <v>13.821714285714281</v>
      </c>
      <c r="N888">
        <f>VLOOKUP(D888,'Test Data'!$A$1:$N$33,14,FALSE)</f>
        <v>8.9399999999999977</v>
      </c>
      <c r="O888">
        <f>VLOOKUP(B888,'Test Data'!$A$1:$N$33,14,FALSE)</f>
        <v>10.832500000000003</v>
      </c>
      <c r="P888">
        <f>VLOOKUP(B888,'Test Data'!$A$1:$G$33,7,FALSE)</f>
        <v>45.319500000000005</v>
      </c>
      <c r="Q888">
        <f>VLOOKUP(D888,'Test Data'!$A$1:$G$33,7,FALSE)</f>
        <v>50.25</v>
      </c>
    </row>
    <row r="889" spans="1:17" x14ac:dyDescent="0.3">
      <c r="A889" s="9">
        <v>44975</v>
      </c>
      <c r="B889" s="7" t="s">
        <v>13</v>
      </c>
      <c r="C889" s="7">
        <v>4</v>
      </c>
      <c r="D889" s="7" t="s">
        <v>24</v>
      </c>
      <c r="E889" s="7">
        <v>2</v>
      </c>
      <c r="F889" s="7"/>
      <c r="G889" s="6">
        <f t="shared" si="28"/>
        <v>-2</v>
      </c>
      <c r="H889">
        <f t="shared" si="27"/>
        <v>6</v>
      </c>
      <c r="J889">
        <f>VLOOKUP(D889,'Test Data'!$A$1:$N$33,10,FALSE)</f>
        <v>-22.036975171338725</v>
      </c>
      <c r="K889">
        <f>VLOOKUP(B889,'Test Data'!$A$1:$N$33,10,FALSE)</f>
        <v>84.208897650180759</v>
      </c>
      <c r="L889">
        <f>VLOOKUP(D889,'Test Data'!$A$1:$N$33,13,FALSE)</f>
        <v>-3.3074285714285723</v>
      </c>
      <c r="M889">
        <f>VLOOKUP(B889,'Test Data'!$A$1:$N$33,13,FALSE)</f>
        <v>-1.7542857142857149</v>
      </c>
      <c r="N889">
        <f>VLOOKUP(D889,'Test Data'!$A$1:$N$33,14,FALSE)</f>
        <v>7.9775000000000027</v>
      </c>
      <c r="O889">
        <f>VLOOKUP(B889,'Test Data'!$A$1:$N$33,14,FALSE)</f>
        <v>6.9050000000000047</v>
      </c>
      <c r="P889">
        <f>VLOOKUP(B889,'Test Data'!$A$1:$G$33,7,FALSE)</f>
        <v>46.412999999999997</v>
      </c>
      <c r="Q889">
        <f>VLOOKUP(D889,'Test Data'!$A$1:$G$33,7,FALSE)</f>
        <v>43.370999999999995</v>
      </c>
    </row>
    <row r="890" spans="1:17" x14ac:dyDescent="0.3">
      <c r="A890" s="8">
        <v>44975</v>
      </c>
      <c r="B890" s="6" t="s">
        <v>11</v>
      </c>
      <c r="C890" s="6">
        <v>4</v>
      </c>
      <c r="D890" s="6" t="s">
        <v>10</v>
      </c>
      <c r="E890" s="6">
        <v>1</v>
      </c>
      <c r="F890" s="6"/>
      <c r="G890" s="6">
        <f t="shared" si="28"/>
        <v>-3</v>
      </c>
      <c r="H890">
        <f t="shared" si="27"/>
        <v>5</v>
      </c>
      <c r="J890">
        <f>VLOOKUP(D890,'Test Data'!$A$1:$N$33,10,FALSE)</f>
        <v>49.127093802118544</v>
      </c>
      <c r="K890">
        <f>VLOOKUP(B890,'Test Data'!$A$1:$N$33,10,FALSE)</f>
        <v>141.70098544061301</v>
      </c>
      <c r="L890">
        <f>VLOOKUP(D890,'Test Data'!$A$1:$N$33,13,FALSE)</f>
        <v>12.201142857142857</v>
      </c>
      <c r="M890">
        <f>VLOOKUP(B890,'Test Data'!$A$1:$N$33,13,FALSE)</f>
        <v>23.155428571428573</v>
      </c>
      <c r="N890">
        <f>VLOOKUP(D890,'Test Data'!$A$1:$N$33,14,FALSE)</f>
        <v>1.5749999999999993</v>
      </c>
      <c r="O890">
        <f>VLOOKUP(B890,'Test Data'!$A$1:$N$33,14,FALSE)</f>
        <v>13.1175</v>
      </c>
      <c r="P890">
        <f>VLOOKUP(B890,'Test Data'!$A$1:$G$33,7,FALSE)</f>
        <v>53.156500000000001</v>
      </c>
      <c r="Q890">
        <f>VLOOKUP(D890,'Test Data'!$A$1:$G$33,7,FALSE)</f>
        <v>45.790499999999994</v>
      </c>
    </row>
    <row r="891" spans="1:17" x14ac:dyDescent="0.3">
      <c r="A891" s="9">
        <v>44975</v>
      </c>
      <c r="B891" s="7" t="s">
        <v>33</v>
      </c>
      <c r="C891" s="7">
        <v>1</v>
      </c>
      <c r="D891" s="7" t="s">
        <v>5</v>
      </c>
      <c r="E891" s="7">
        <v>5</v>
      </c>
      <c r="F891" s="7"/>
      <c r="G891" s="6">
        <f t="shared" si="28"/>
        <v>4</v>
      </c>
      <c r="H891">
        <f t="shared" si="27"/>
        <v>6</v>
      </c>
      <c r="J891">
        <f>VLOOKUP(D891,'Test Data'!$A$1:$N$33,10,FALSE)</f>
        <v>101.36763398692811</v>
      </c>
      <c r="K891">
        <f>VLOOKUP(B891,'Test Data'!$A$1:$N$33,10,FALSE)</f>
        <v>-8.7404366585335467</v>
      </c>
      <c r="L891">
        <f>VLOOKUP(D891,'Test Data'!$A$1:$N$33,13,FALSE)</f>
        <v>22.968</v>
      </c>
      <c r="M891">
        <f>VLOOKUP(B891,'Test Data'!$A$1:$N$33,13,FALSE)</f>
        <v>26.68571428571428</v>
      </c>
      <c r="N891">
        <f>VLOOKUP(D891,'Test Data'!$A$1:$N$33,14,FALSE)</f>
        <v>16.109999999999996</v>
      </c>
      <c r="O891">
        <f>VLOOKUP(B891,'Test Data'!$A$1:$N$33,14,FALSE)</f>
        <v>2.7825000000000024</v>
      </c>
      <c r="P891">
        <f>VLOOKUP(B891,'Test Data'!$A$1:$G$33,7,FALSE)</f>
        <v>46.666000000000004</v>
      </c>
      <c r="Q891">
        <f>VLOOKUP(D891,'Test Data'!$A$1:$G$33,7,FALSE)</f>
        <v>50.840499999999999</v>
      </c>
    </row>
    <row r="892" spans="1:17" x14ac:dyDescent="0.3">
      <c r="A892" s="8">
        <v>44975</v>
      </c>
      <c r="B892" s="6" t="s">
        <v>4</v>
      </c>
      <c r="C892" s="6">
        <v>2</v>
      </c>
      <c r="D892" s="6" t="s">
        <v>8</v>
      </c>
      <c r="E892" s="6">
        <v>6</v>
      </c>
      <c r="F892" s="6"/>
      <c r="G892" s="6">
        <f t="shared" si="28"/>
        <v>4</v>
      </c>
      <c r="H892">
        <f t="shared" si="27"/>
        <v>8</v>
      </c>
      <c r="J892">
        <f>VLOOKUP(D892,'Test Data'!$A$1:$N$33,10,FALSE)</f>
        <v>113.56726902166196</v>
      </c>
      <c r="K892">
        <f>VLOOKUP(B892,'Test Data'!$A$1:$N$33,10,FALSE)</f>
        <v>88.222810330423755</v>
      </c>
      <c r="L892">
        <f>VLOOKUP(D892,'Test Data'!$A$1:$N$33,13,FALSE)</f>
        <v>19.098285714285709</v>
      </c>
      <c r="M892">
        <f>VLOOKUP(B892,'Test Data'!$A$1:$N$33,13,FALSE)</f>
        <v>15.506285714285713</v>
      </c>
      <c r="N892">
        <f>VLOOKUP(D892,'Test Data'!$A$1:$N$33,14,FALSE)</f>
        <v>11.739999999999998</v>
      </c>
      <c r="O892">
        <f>VLOOKUP(B892,'Test Data'!$A$1:$N$33,14,FALSE)</f>
        <v>3.3900000000000006</v>
      </c>
      <c r="P892">
        <f>VLOOKUP(B892,'Test Data'!$A$1:$G$33,7,FALSE)</f>
        <v>51.642000000000003</v>
      </c>
      <c r="Q892">
        <f>VLOOKUP(D892,'Test Data'!$A$1:$G$33,7,FALSE)</f>
        <v>48.032499999999999</v>
      </c>
    </row>
    <row r="893" spans="1:17" x14ac:dyDescent="0.3">
      <c r="A893" s="9">
        <v>44975</v>
      </c>
      <c r="B893" s="7" t="s">
        <v>7</v>
      </c>
      <c r="C893" s="7">
        <v>4</v>
      </c>
      <c r="D893" s="7" t="s">
        <v>27</v>
      </c>
      <c r="E893" s="7">
        <v>5</v>
      </c>
      <c r="F893" s="7"/>
      <c r="G893" s="6">
        <f t="shared" si="28"/>
        <v>1</v>
      </c>
      <c r="H893">
        <f t="shared" si="27"/>
        <v>9</v>
      </c>
      <c r="J893">
        <f>VLOOKUP(D893,'Test Data'!$A$1:$N$33,10,FALSE)</f>
        <v>146.74742788408409</v>
      </c>
      <c r="K893">
        <f>VLOOKUP(B893,'Test Data'!$A$1:$N$33,10,FALSE)</f>
        <v>111.27740775464804</v>
      </c>
      <c r="L893">
        <f>VLOOKUP(D893,'Test Data'!$A$1:$N$33,13,FALSE)</f>
        <v>47.028571428571425</v>
      </c>
      <c r="M893">
        <f>VLOOKUP(B893,'Test Data'!$A$1:$N$33,13,FALSE)</f>
        <v>4.7725714285714282</v>
      </c>
      <c r="N893">
        <f>VLOOKUP(D893,'Test Data'!$A$1:$N$33,14,FALSE)</f>
        <v>12.777499999999996</v>
      </c>
      <c r="O893">
        <f>VLOOKUP(B893,'Test Data'!$A$1:$N$33,14,FALSE)</f>
        <v>17.254999999999999</v>
      </c>
      <c r="P893">
        <f>VLOOKUP(B893,'Test Data'!$A$1:$G$33,7,FALSE)</f>
        <v>51.508500000000005</v>
      </c>
      <c r="Q893">
        <f>VLOOKUP(D893,'Test Data'!$A$1:$G$33,7,FALSE)</f>
        <v>54.585499999999996</v>
      </c>
    </row>
    <row r="894" spans="1:17" x14ac:dyDescent="0.3">
      <c r="A894" s="8">
        <v>44976</v>
      </c>
      <c r="B894" s="6" t="s">
        <v>20</v>
      </c>
      <c r="C894" s="6">
        <v>2</v>
      </c>
      <c r="D894" s="6" t="s">
        <v>25</v>
      </c>
      <c r="E894" s="6">
        <v>3</v>
      </c>
      <c r="F894" s="6" t="s">
        <v>36</v>
      </c>
      <c r="G894" s="6">
        <f t="shared" si="28"/>
        <v>1</v>
      </c>
      <c r="H894">
        <f t="shared" si="27"/>
        <v>5</v>
      </c>
      <c r="J894">
        <f>VLOOKUP(D894,'Test Data'!$A$1:$N$33,10,FALSE)</f>
        <v>39.840338825608846</v>
      </c>
      <c r="K894">
        <f>VLOOKUP(B894,'Test Data'!$A$1:$N$33,10,FALSE)</f>
        <v>40.403777624346652</v>
      </c>
      <c r="L894">
        <f>VLOOKUP(D894,'Test Data'!$A$1:$N$33,13,FALSE)</f>
        <v>27.305142857142851</v>
      </c>
      <c r="M894">
        <f>VLOOKUP(B894,'Test Data'!$A$1:$N$33,13,FALSE)</f>
        <v>1.0045714285714276</v>
      </c>
      <c r="N894">
        <f>VLOOKUP(D894,'Test Data'!$A$1:$N$33,14,FALSE)</f>
        <v>9.8724999999999987</v>
      </c>
      <c r="O894">
        <f>VLOOKUP(B894,'Test Data'!$A$1:$N$33,14,FALSE)</f>
        <v>6.6625000000000014</v>
      </c>
      <c r="P894">
        <f>VLOOKUP(B894,'Test Data'!$A$1:$G$33,7,FALSE)</f>
        <v>45.282499999999999</v>
      </c>
      <c r="Q894">
        <f>VLOOKUP(D894,'Test Data'!$A$1:$G$33,7,FALSE)</f>
        <v>45.057000000000002</v>
      </c>
    </row>
    <row r="895" spans="1:17" x14ac:dyDescent="0.3">
      <c r="A895" s="9">
        <v>44976</v>
      </c>
      <c r="B895" s="7" t="s">
        <v>5</v>
      </c>
      <c r="C895" s="7">
        <v>3</v>
      </c>
      <c r="D895" s="7" t="s">
        <v>6</v>
      </c>
      <c r="E895" s="7">
        <v>5</v>
      </c>
      <c r="F895" s="7"/>
      <c r="G895" s="6">
        <f t="shared" si="28"/>
        <v>2</v>
      </c>
      <c r="H895">
        <f t="shared" si="27"/>
        <v>8</v>
      </c>
      <c r="J895">
        <f>VLOOKUP(D895,'Test Data'!$A$1:$N$33,10,FALSE)</f>
        <v>1.760967724928741</v>
      </c>
      <c r="K895">
        <f>VLOOKUP(B895,'Test Data'!$A$1:$N$33,10,FALSE)</f>
        <v>101.36763398692811</v>
      </c>
      <c r="L895">
        <f>VLOOKUP(D895,'Test Data'!$A$1:$N$33,13,FALSE)</f>
        <v>5.3714285714285701</v>
      </c>
      <c r="M895">
        <f>VLOOKUP(B895,'Test Data'!$A$1:$N$33,13,FALSE)</f>
        <v>22.968</v>
      </c>
      <c r="N895">
        <f>VLOOKUP(D895,'Test Data'!$A$1:$N$33,14,FALSE)</f>
        <v>1.1374999999999975</v>
      </c>
      <c r="O895">
        <f>VLOOKUP(B895,'Test Data'!$A$1:$N$33,14,FALSE)</f>
        <v>16.109999999999996</v>
      </c>
      <c r="P895">
        <f>VLOOKUP(B895,'Test Data'!$A$1:$G$33,7,FALSE)</f>
        <v>50.840499999999999</v>
      </c>
      <c r="Q895">
        <f>VLOOKUP(D895,'Test Data'!$A$1:$G$33,7,FALSE)</f>
        <v>39.211500000000001</v>
      </c>
    </row>
    <row r="896" spans="1:17" x14ac:dyDescent="0.3">
      <c r="A896" s="8">
        <v>44976</v>
      </c>
      <c r="B896" s="6" t="s">
        <v>9</v>
      </c>
      <c r="C896" s="6">
        <v>5</v>
      </c>
      <c r="D896" s="6" t="s">
        <v>11</v>
      </c>
      <c r="E896" s="6">
        <v>6</v>
      </c>
      <c r="F896" s="6" t="s">
        <v>36</v>
      </c>
      <c r="G896" s="6">
        <f t="shared" si="28"/>
        <v>1</v>
      </c>
      <c r="H896">
        <f t="shared" si="27"/>
        <v>11</v>
      </c>
      <c r="J896">
        <f>VLOOKUP(D896,'Test Data'!$A$1:$N$33,10,FALSE)</f>
        <v>141.70098544061301</v>
      </c>
      <c r="K896">
        <f>VLOOKUP(B896,'Test Data'!$A$1:$N$33,10,FALSE)</f>
        <v>168.59416263736261</v>
      </c>
      <c r="L896">
        <f>VLOOKUP(D896,'Test Data'!$A$1:$N$33,13,FALSE)</f>
        <v>23.155428571428573</v>
      </c>
      <c r="M896">
        <f>VLOOKUP(B896,'Test Data'!$A$1:$N$33,13,FALSE)</f>
        <v>-11.399999999999999</v>
      </c>
      <c r="N896">
        <f>VLOOKUP(D896,'Test Data'!$A$1:$N$33,14,FALSE)</f>
        <v>13.1175</v>
      </c>
      <c r="O896">
        <f>VLOOKUP(B896,'Test Data'!$A$1:$N$33,14,FALSE)</f>
        <v>19.89</v>
      </c>
      <c r="P896">
        <f>VLOOKUP(B896,'Test Data'!$A$1:$G$33,7,FALSE)</f>
        <v>58.694500000000005</v>
      </c>
      <c r="Q896">
        <f>VLOOKUP(D896,'Test Data'!$A$1:$G$33,7,FALSE)</f>
        <v>53.156500000000001</v>
      </c>
    </row>
    <row r="897" spans="1:17" x14ac:dyDescent="0.3">
      <c r="A897" s="9">
        <v>44976</v>
      </c>
      <c r="B897" s="7" t="s">
        <v>21</v>
      </c>
      <c r="C897" s="7">
        <v>3</v>
      </c>
      <c r="D897" s="7" t="s">
        <v>28</v>
      </c>
      <c r="E897" s="7">
        <v>4</v>
      </c>
      <c r="F897" s="7"/>
      <c r="G897" s="6">
        <f t="shared" si="28"/>
        <v>1</v>
      </c>
      <c r="H897">
        <f t="shared" si="27"/>
        <v>7</v>
      </c>
      <c r="J897">
        <f>VLOOKUP(D897,'Test Data'!$A$1:$N$33,10,FALSE)</f>
        <v>102.79954013918658</v>
      </c>
      <c r="K897">
        <f>VLOOKUP(B897,'Test Data'!$A$1:$N$33,10,FALSE)</f>
        <v>76.409007752840552</v>
      </c>
      <c r="L897">
        <f>VLOOKUP(D897,'Test Data'!$A$1:$N$33,13,FALSE)</f>
        <v>17.073142857142859</v>
      </c>
      <c r="M897">
        <f>VLOOKUP(B897,'Test Data'!$A$1:$N$33,13,FALSE)</f>
        <v>31.026285714285713</v>
      </c>
      <c r="N897">
        <f>VLOOKUP(D897,'Test Data'!$A$1:$N$33,14,FALSE)</f>
        <v>7.7174999999999976</v>
      </c>
      <c r="O897">
        <f>VLOOKUP(B897,'Test Data'!$A$1:$N$33,14,FALSE)</f>
        <v>8.9650000000000034</v>
      </c>
      <c r="P897">
        <f>VLOOKUP(B897,'Test Data'!$A$1:$G$33,7,FALSE)</f>
        <v>50.613</v>
      </c>
      <c r="Q897">
        <f>VLOOKUP(D897,'Test Data'!$A$1:$G$33,7,FALSE)</f>
        <v>51.605000000000004</v>
      </c>
    </row>
    <row r="898" spans="1:17" x14ac:dyDescent="0.3">
      <c r="A898" s="8">
        <v>44976</v>
      </c>
      <c r="B898" s="6" t="s">
        <v>23</v>
      </c>
      <c r="C898" s="6">
        <v>2</v>
      </c>
      <c r="D898" s="6" t="s">
        <v>15</v>
      </c>
      <c r="E898" s="6">
        <v>4</v>
      </c>
      <c r="F898" s="6"/>
      <c r="G898" s="6">
        <f t="shared" si="28"/>
        <v>2</v>
      </c>
      <c r="H898">
        <f t="shared" si="27"/>
        <v>6</v>
      </c>
      <c r="J898">
        <f>VLOOKUP(D898,'Test Data'!$A$1:$N$33,10,FALSE)</f>
        <v>139.03583232323234</v>
      </c>
      <c r="K898">
        <f>VLOOKUP(B898,'Test Data'!$A$1:$N$33,10,FALSE)</f>
        <v>108.81431168831168</v>
      </c>
      <c r="L898">
        <f>VLOOKUP(D898,'Test Data'!$A$1:$N$33,13,FALSE)</f>
        <v>12.76</v>
      </c>
      <c r="M898">
        <f>VLOOKUP(B898,'Test Data'!$A$1:$N$33,13,FALSE)</f>
        <v>37.825142857142851</v>
      </c>
      <c r="N898">
        <f>VLOOKUP(D898,'Test Data'!$A$1:$N$33,14,FALSE)</f>
        <v>16.397500000000001</v>
      </c>
      <c r="O898">
        <f>VLOOKUP(B898,'Test Data'!$A$1:$N$33,14,FALSE)</f>
        <v>7.2100000000000044</v>
      </c>
      <c r="P898">
        <f>VLOOKUP(B898,'Test Data'!$A$1:$G$33,7,FALSE)</f>
        <v>50.827500000000001</v>
      </c>
      <c r="Q898">
        <f>VLOOKUP(D898,'Test Data'!$A$1:$G$33,7,FALSE)</f>
        <v>53.043999999999997</v>
      </c>
    </row>
    <row r="899" spans="1:17" x14ac:dyDescent="0.3">
      <c r="A899" s="9">
        <v>44976</v>
      </c>
      <c r="B899" s="7" t="s">
        <v>10</v>
      </c>
      <c r="C899" s="7">
        <v>2</v>
      </c>
      <c r="D899" s="7" t="s">
        <v>32</v>
      </c>
      <c r="E899" s="7">
        <v>7</v>
      </c>
      <c r="F899" s="7"/>
      <c r="G899" s="6">
        <f t="shared" si="28"/>
        <v>5</v>
      </c>
      <c r="H899">
        <f t="shared" ref="H899:H962" si="29">E899+C899</f>
        <v>9</v>
      </c>
      <c r="J899">
        <f>VLOOKUP(D899,'Test Data'!$A$1:$N$33,10,FALSE)</f>
        <v>124.79930909090909</v>
      </c>
      <c r="K899">
        <f>VLOOKUP(B899,'Test Data'!$A$1:$N$33,10,FALSE)</f>
        <v>49.127093802118544</v>
      </c>
      <c r="L899">
        <f>VLOOKUP(D899,'Test Data'!$A$1:$N$33,13,FALSE)</f>
        <v>-8.6491428571428539</v>
      </c>
      <c r="M899">
        <f>VLOOKUP(B899,'Test Data'!$A$1:$N$33,13,FALSE)</f>
        <v>12.201142857142857</v>
      </c>
      <c r="N899">
        <f>VLOOKUP(D899,'Test Data'!$A$1:$N$33,14,FALSE)</f>
        <v>8.41</v>
      </c>
      <c r="O899">
        <f>VLOOKUP(B899,'Test Data'!$A$1:$N$33,14,FALSE)</f>
        <v>1.5749999999999993</v>
      </c>
      <c r="P899">
        <f>VLOOKUP(B899,'Test Data'!$A$1:$G$33,7,FALSE)</f>
        <v>45.790499999999994</v>
      </c>
      <c r="Q899">
        <f>VLOOKUP(D899,'Test Data'!$A$1:$G$33,7,FALSE)</f>
        <v>49.713999999999999</v>
      </c>
    </row>
    <row r="900" spans="1:17" x14ac:dyDescent="0.3">
      <c r="A900" s="8">
        <v>44977</v>
      </c>
      <c r="B900" s="6" t="s">
        <v>32</v>
      </c>
      <c r="C900" s="6">
        <v>1</v>
      </c>
      <c r="D900" s="6" t="s">
        <v>14</v>
      </c>
      <c r="E900" s="6">
        <v>3</v>
      </c>
      <c r="F900" s="6"/>
      <c r="G900" s="6">
        <f t="shared" si="28"/>
        <v>2</v>
      </c>
      <c r="H900">
        <f t="shared" si="29"/>
        <v>4</v>
      </c>
      <c r="J900">
        <f>VLOOKUP(D900,'Test Data'!$A$1:$N$33,10,FALSE)</f>
        <v>136.98197199901549</v>
      </c>
      <c r="K900">
        <f>VLOOKUP(B900,'Test Data'!$A$1:$N$33,10,FALSE)</f>
        <v>124.79930909090909</v>
      </c>
      <c r="L900">
        <f>VLOOKUP(D900,'Test Data'!$A$1:$N$33,13,FALSE)</f>
        <v>60.471999999999994</v>
      </c>
      <c r="M900">
        <f>VLOOKUP(B900,'Test Data'!$A$1:$N$33,13,FALSE)</f>
        <v>-8.6491428571428539</v>
      </c>
      <c r="N900">
        <f>VLOOKUP(D900,'Test Data'!$A$1:$N$33,14,FALSE)</f>
        <v>17.717499999999998</v>
      </c>
      <c r="O900">
        <f>VLOOKUP(B900,'Test Data'!$A$1:$N$33,14,FALSE)</f>
        <v>8.41</v>
      </c>
      <c r="P900">
        <f>VLOOKUP(B900,'Test Data'!$A$1:$G$33,7,FALSE)</f>
        <v>49.713999999999999</v>
      </c>
      <c r="Q900">
        <f>VLOOKUP(D900,'Test Data'!$A$1:$G$33,7,FALSE)</f>
        <v>51.605499999999999</v>
      </c>
    </row>
    <row r="901" spans="1:17" x14ac:dyDescent="0.3">
      <c r="A901" s="9">
        <v>44977</v>
      </c>
      <c r="B901" s="7" t="s">
        <v>4</v>
      </c>
      <c r="C901" s="7">
        <v>4</v>
      </c>
      <c r="D901" s="7" t="s">
        <v>22</v>
      </c>
      <c r="E901" s="7">
        <v>3</v>
      </c>
      <c r="F901" s="7"/>
      <c r="G901" s="6">
        <f t="shared" si="28"/>
        <v>-1</v>
      </c>
      <c r="H901">
        <f t="shared" si="29"/>
        <v>7</v>
      </c>
      <c r="J901">
        <f>VLOOKUP(D901,'Test Data'!$A$1:$N$33,10,FALSE)</f>
        <v>74.976702286219535</v>
      </c>
      <c r="K901">
        <f>VLOOKUP(B901,'Test Data'!$A$1:$N$33,10,FALSE)</f>
        <v>88.222810330423755</v>
      </c>
      <c r="L901">
        <f>VLOOKUP(D901,'Test Data'!$A$1:$N$33,13,FALSE)</f>
        <v>-0.72571428571428664</v>
      </c>
      <c r="M901">
        <f>VLOOKUP(B901,'Test Data'!$A$1:$N$33,13,FALSE)</f>
        <v>15.506285714285713</v>
      </c>
      <c r="N901">
        <f>VLOOKUP(D901,'Test Data'!$A$1:$N$33,14,FALSE)</f>
        <v>7.3575000000000017</v>
      </c>
      <c r="O901">
        <f>VLOOKUP(B901,'Test Data'!$A$1:$N$33,14,FALSE)</f>
        <v>3.3900000000000006</v>
      </c>
      <c r="P901">
        <f>VLOOKUP(B901,'Test Data'!$A$1:$G$33,7,FALSE)</f>
        <v>51.642000000000003</v>
      </c>
      <c r="Q901">
        <f>VLOOKUP(D901,'Test Data'!$A$1:$G$33,7,FALSE)</f>
        <v>52.762500000000003</v>
      </c>
    </row>
    <row r="902" spans="1:17" x14ac:dyDescent="0.3">
      <c r="A902" s="8">
        <v>44977</v>
      </c>
      <c r="B902" s="6" t="s">
        <v>26</v>
      </c>
      <c r="C902" s="6">
        <v>3</v>
      </c>
      <c r="D902" s="6" t="s">
        <v>31</v>
      </c>
      <c r="E902" s="6">
        <v>4</v>
      </c>
      <c r="F902" s="6" t="s">
        <v>36</v>
      </c>
      <c r="G902" s="6">
        <f t="shared" si="28"/>
        <v>1</v>
      </c>
      <c r="H902">
        <f t="shared" si="29"/>
        <v>7</v>
      </c>
      <c r="J902">
        <f>VLOOKUP(D902,'Test Data'!$A$1:$N$33,10,FALSE)</f>
        <v>122.69680256187354</v>
      </c>
      <c r="K902">
        <f>VLOOKUP(B902,'Test Data'!$A$1:$N$33,10,FALSE)</f>
        <v>-4.6858997148042523</v>
      </c>
      <c r="L902">
        <f>VLOOKUP(D902,'Test Data'!$A$1:$N$33,13,FALSE)</f>
        <v>24.367999999999999</v>
      </c>
      <c r="M902">
        <f>VLOOKUP(B902,'Test Data'!$A$1:$N$33,13,FALSE)</f>
        <v>0.628571428571429</v>
      </c>
      <c r="N902">
        <f>VLOOKUP(D902,'Test Data'!$A$1:$N$33,14,FALSE)</f>
        <v>9.4549999999999983</v>
      </c>
      <c r="O902">
        <f>VLOOKUP(B902,'Test Data'!$A$1:$N$33,14,FALSE)</f>
        <v>6.8450000000000024</v>
      </c>
      <c r="P902">
        <f>VLOOKUP(B902,'Test Data'!$A$1:$G$33,7,FALSE)</f>
        <v>43.948500000000003</v>
      </c>
      <c r="Q902">
        <f>VLOOKUP(D902,'Test Data'!$A$1:$G$33,7,FALSE)</f>
        <v>54.636500000000005</v>
      </c>
    </row>
    <row r="903" spans="1:17" x14ac:dyDescent="0.3">
      <c r="A903" s="9">
        <v>44977</v>
      </c>
      <c r="B903" s="7" t="s">
        <v>23</v>
      </c>
      <c r="C903" s="7">
        <v>4</v>
      </c>
      <c r="D903" s="7" t="s">
        <v>17</v>
      </c>
      <c r="E903" s="7">
        <v>1</v>
      </c>
      <c r="F903" s="7"/>
      <c r="G903" s="6">
        <f t="shared" si="28"/>
        <v>-3</v>
      </c>
      <c r="H903">
        <f t="shared" si="29"/>
        <v>5</v>
      </c>
      <c r="J903">
        <f>VLOOKUP(D903,'Test Data'!$A$1:$N$33,10,FALSE)</f>
        <v>136.54911843711844</v>
      </c>
      <c r="K903">
        <f>VLOOKUP(B903,'Test Data'!$A$1:$N$33,10,FALSE)</f>
        <v>108.81431168831168</v>
      </c>
      <c r="L903">
        <f>VLOOKUP(D903,'Test Data'!$A$1:$N$33,13,FALSE)</f>
        <v>33.722285714285711</v>
      </c>
      <c r="M903">
        <f>VLOOKUP(B903,'Test Data'!$A$1:$N$33,13,FALSE)</f>
        <v>37.825142857142851</v>
      </c>
      <c r="N903">
        <f>VLOOKUP(D903,'Test Data'!$A$1:$N$33,14,FALSE)</f>
        <v>18.827500000000001</v>
      </c>
      <c r="O903">
        <f>VLOOKUP(B903,'Test Data'!$A$1:$N$33,14,FALSE)</f>
        <v>7.2100000000000044</v>
      </c>
      <c r="P903">
        <f>VLOOKUP(B903,'Test Data'!$A$1:$G$33,7,FALSE)</f>
        <v>50.827500000000001</v>
      </c>
      <c r="Q903">
        <f>VLOOKUP(D903,'Test Data'!$A$1:$G$33,7,FALSE)</f>
        <v>49.573999999999998</v>
      </c>
    </row>
    <row r="904" spans="1:17" x14ac:dyDescent="0.3">
      <c r="A904" s="8">
        <v>44977</v>
      </c>
      <c r="B904" s="6" t="s">
        <v>16</v>
      </c>
      <c r="C904" s="6">
        <v>4</v>
      </c>
      <c r="D904" s="6" t="s">
        <v>3</v>
      </c>
      <c r="E904" s="6">
        <v>2</v>
      </c>
      <c r="F904" s="6"/>
      <c r="G904" s="6">
        <f t="shared" si="28"/>
        <v>-2</v>
      </c>
      <c r="H904">
        <f t="shared" si="29"/>
        <v>6</v>
      </c>
      <c r="J904">
        <f>VLOOKUP(D904,'Test Data'!$A$1:$N$33,10,FALSE)</f>
        <v>86.128930481283419</v>
      </c>
      <c r="K904">
        <f>VLOOKUP(B904,'Test Data'!$A$1:$N$33,10,FALSE)</f>
        <v>63.730171402644544</v>
      </c>
      <c r="L904">
        <f>VLOOKUP(D904,'Test Data'!$A$1:$N$33,13,FALSE)</f>
        <v>42.425142857142845</v>
      </c>
      <c r="M904">
        <f>VLOOKUP(B904,'Test Data'!$A$1:$N$33,13,FALSE)</f>
        <v>50.068571428571417</v>
      </c>
      <c r="N904">
        <f>VLOOKUP(D904,'Test Data'!$A$1:$N$33,14,FALSE)</f>
        <v>7.7924999999999969</v>
      </c>
      <c r="O904">
        <f>VLOOKUP(B904,'Test Data'!$A$1:$N$33,14,FALSE)</f>
        <v>8.764999999999997</v>
      </c>
      <c r="P904">
        <f>VLOOKUP(B904,'Test Data'!$A$1:$G$33,7,FALSE)</f>
        <v>50.204499999999996</v>
      </c>
      <c r="Q904">
        <f>VLOOKUP(D904,'Test Data'!$A$1:$G$33,7,FALSE)</f>
        <v>53.312000000000005</v>
      </c>
    </row>
    <row r="905" spans="1:17" x14ac:dyDescent="0.3">
      <c r="A905" s="9">
        <v>44977</v>
      </c>
      <c r="B905" s="7" t="s">
        <v>34</v>
      </c>
      <c r="C905" s="7">
        <v>0</v>
      </c>
      <c r="D905" s="7" t="s">
        <v>24</v>
      </c>
      <c r="E905" s="7">
        <v>4</v>
      </c>
      <c r="F905" s="7"/>
      <c r="G905" s="6">
        <f t="shared" si="28"/>
        <v>4</v>
      </c>
      <c r="H905">
        <f t="shared" si="29"/>
        <v>4</v>
      </c>
      <c r="J905">
        <f>VLOOKUP(D905,'Test Data'!$A$1:$N$33,10,FALSE)</f>
        <v>-22.036975171338725</v>
      </c>
      <c r="K905">
        <f>VLOOKUP(B905,'Test Data'!$A$1:$N$33,10,FALSE)</f>
        <v>102.7335900621118</v>
      </c>
      <c r="L905">
        <f>VLOOKUP(D905,'Test Data'!$A$1:$N$33,13,FALSE)</f>
        <v>-3.3074285714285723</v>
      </c>
      <c r="M905">
        <f>VLOOKUP(B905,'Test Data'!$A$1:$N$33,13,FALSE)</f>
        <v>3.6628571428571433</v>
      </c>
      <c r="N905">
        <f>VLOOKUP(D905,'Test Data'!$A$1:$N$33,14,FALSE)</f>
        <v>7.9775000000000027</v>
      </c>
      <c r="O905">
        <f>VLOOKUP(B905,'Test Data'!$A$1:$N$33,14,FALSE)</f>
        <v>8.9399999999999977</v>
      </c>
      <c r="P905">
        <f>VLOOKUP(B905,'Test Data'!$A$1:$G$33,7,FALSE)</f>
        <v>50.25</v>
      </c>
      <c r="Q905">
        <f>VLOOKUP(D905,'Test Data'!$A$1:$G$33,7,FALSE)</f>
        <v>43.370999999999995</v>
      </c>
    </row>
    <row r="906" spans="1:17" x14ac:dyDescent="0.3">
      <c r="A906" s="8">
        <v>44978</v>
      </c>
      <c r="B906" s="6" t="s">
        <v>5</v>
      </c>
      <c r="C906" s="6">
        <v>6</v>
      </c>
      <c r="D906" s="6" t="s">
        <v>13</v>
      </c>
      <c r="E906" s="6">
        <v>3</v>
      </c>
      <c r="F906" s="6"/>
      <c r="G906" s="6">
        <f t="shared" si="28"/>
        <v>-3</v>
      </c>
      <c r="H906">
        <f t="shared" si="29"/>
        <v>9</v>
      </c>
      <c r="J906">
        <f>VLOOKUP(D906,'Test Data'!$A$1:$N$33,10,FALSE)</f>
        <v>84.208897650180759</v>
      </c>
      <c r="K906">
        <f>VLOOKUP(B906,'Test Data'!$A$1:$N$33,10,FALSE)</f>
        <v>101.36763398692811</v>
      </c>
      <c r="L906">
        <f>VLOOKUP(D906,'Test Data'!$A$1:$N$33,13,FALSE)</f>
        <v>-1.7542857142857149</v>
      </c>
      <c r="M906">
        <f>VLOOKUP(B906,'Test Data'!$A$1:$N$33,13,FALSE)</f>
        <v>22.968</v>
      </c>
      <c r="N906">
        <f>VLOOKUP(D906,'Test Data'!$A$1:$N$33,14,FALSE)</f>
        <v>6.9050000000000047</v>
      </c>
      <c r="O906">
        <f>VLOOKUP(B906,'Test Data'!$A$1:$N$33,14,FALSE)</f>
        <v>16.109999999999996</v>
      </c>
      <c r="P906">
        <f>VLOOKUP(B906,'Test Data'!$A$1:$G$33,7,FALSE)</f>
        <v>50.840499999999999</v>
      </c>
      <c r="Q906">
        <f>VLOOKUP(D906,'Test Data'!$A$1:$G$33,7,FALSE)</f>
        <v>46.412999999999997</v>
      </c>
    </row>
    <row r="907" spans="1:17" x14ac:dyDescent="0.3">
      <c r="A907" s="9">
        <v>44978</v>
      </c>
      <c r="B907" s="7" t="s">
        <v>10</v>
      </c>
      <c r="C907" s="7">
        <v>1</v>
      </c>
      <c r="D907" s="7" t="s">
        <v>18</v>
      </c>
      <c r="E907" s="7">
        <v>4</v>
      </c>
      <c r="F907" s="7"/>
      <c r="G907" s="6">
        <f t="shared" si="28"/>
        <v>3</v>
      </c>
      <c r="H907">
        <f t="shared" si="29"/>
        <v>5</v>
      </c>
      <c r="J907">
        <f>VLOOKUP(D907,'Test Data'!$A$1:$N$33,10,FALSE)</f>
        <v>146.30396690681772</v>
      </c>
      <c r="K907">
        <f>VLOOKUP(B907,'Test Data'!$A$1:$N$33,10,FALSE)</f>
        <v>49.127093802118544</v>
      </c>
      <c r="L907">
        <f>VLOOKUP(D907,'Test Data'!$A$1:$N$33,13,FALSE)</f>
        <v>-7.4811428571428538</v>
      </c>
      <c r="M907">
        <f>VLOOKUP(B907,'Test Data'!$A$1:$N$33,13,FALSE)</f>
        <v>12.201142857142857</v>
      </c>
      <c r="N907">
        <f>VLOOKUP(D907,'Test Data'!$A$1:$N$33,14,FALSE)</f>
        <v>12.412499999999998</v>
      </c>
      <c r="O907">
        <f>VLOOKUP(B907,'Test Data'!$A$1:$N$33,14,FALSE)</f>
        <v>1.5749999999999993</v>
      </c>
      <c r="P907">
        <f>VLOOKUP(B907,'Test Data'!$A$1:$G$33,7,FALSE)</f>
        <v>45.790499999999994</v>
      </c>
      <c r="Q907">
        <f>VLOOKUP(D907,'Test Data'!$A$1:$G$33,7,FALSE)</f>
        <v>55.962999999999994</v>
      </c>
    </row>
    <row r="908" spans="1:17" x14ac:dyDescent="0.3">
      <c r="A908" s="8">
        <v>44978</v>
      </c>
      <c r="B908" s="6" t="s">
        <v>27</v>
      </c>
      <c r="C908" s="6">
        <v>2</v>
      </c>
      <c r="D908" s="6" t="s">
        <v>6</v>
      </c>
      <c r="E908" s="6">
        <v>3</v>
      </c>
      <c r="F908" s="6" t="s">
        <v>35</v>
      </c>
      <c r="G908" s="6">
        <f t="shared" si="28"/>
        <v>1</v>
      </c>
      <c r="H908">
        <f t="shared" si="29"/>
        <v>5</v>
      </c>
      <c r="J908">
        <f>VLOOKUP(D908,'Test Data'!$A$1:$N$33,10,FALSE)</f>
        <v>1.760967724928741</v>
      </c>
      <c r="K908">
        <f>VLOOKUP(B908,'Test Data'!$A$1:$N$33,10,FALSE)</f>
        <v>146.74742788408409</v>
      </c>
      <c r="L908">
        <f>VLOOKUP(D908,'Test Data'!$A$1:$N$33,13,FALSE)</f>
        <v>5.3714285714285701</v>
      </c>
      <c r="M908">
        <f>VLOOKUP(B908,'Test Data'!$A$1:$N$33,13,FALSE)</f>
        <v>47.028571428571425</v>
      </c>
      <c r="N908">
        <f>VLOOKUP(D908,'Test Data'!$A$1:$N$33,14,FALSE)</f>
        <v>1.1374999999999975</v>
      </c>
      <c r="O908">
        <f>VLOOKUP(B908,'Test Data'!$A$1:$N$33,14,FALSE)</f>
        <v>12.777499999999996</v>
      </c>
      <c r="P908">
        <f>VLOOKUP(B908,'Test Data'!$A$1:$G$33,7,FALSE)</f>
        <v>54.585499999999996</v>
      </c>
      <c r="Q908">
        <f>VLOOKUP(D908,'Test Data'!$A$1:$G$33,7,FALSE)</f>
        <v>39.211500000000001</v>
      </c>
    </row>
    <row r="909" spans="1:17" x14ac:dyDescent="0.3">
      <c r="A909" s="9">
        <v>44978</v>
      </c>
      <c r="B909" s="7" t="s">
        <v>4</v>
      </c>
      <c r="C909" s="7">
        <v>2</v>
      </c>
      <c r="D909" s="7" t="s">
        <v>9</v>
      </c>
      <c r="E909" s="7">
        <v>4</v>
      </c>
      <c r="F909" s="7"/>
      <c r="G909" s="6">
        <f t="shared" si="28"/>
        <v>2</v>
      </c>
      <c r="H909">
        <f t="shared" si="29"/>
        <v>6</v>
      </c>
      <c r="J909">
        <f>VLOOKUP(D909,'Test Data'!$A$1:$N$33,10,FALSE)</f>
        <v>168.59416263736261</v>
      </c>
      <c r="K909">
        <f>VLOOKUP(B909,'Test Data'!$A$1:$N$33,10,FALSE)</f>
        <v>88.222810330423755</v>
      </c>
      <c r="L909">
        <f>VLOOKUP(D909,'Test Data'!$A$1:$N$33,13,FALSE)</f>
        <v>-11.399999999999999</v>
      </c>
      <c r="M909">
        <f>VLOOKUP(B909,'Test Data'!$A$1:$N$33,13,FALSE)</f>
        <v>15.506285714285713</v>
      </c>
      <c r="N909">
        <f>VLOOKUP(D909,'Test Data'!$A$1:$N$33,14,FALSE)</f>
        <v>19.89</v>
      </c>
      <c r="O909">
        <f>VLOOKUP(B909,'Test Data'!$A$1:$N$33,14,FALSE)</f>
        <v>3.3900000000000006</v>
      </c>
      <c r="P909">
        <f>VLOOKUP(B909,'Test Data'!$A$1:$G$33,7,FALSE)</f>
        <v>51.642000000000003</v>
      </c>
      <c r="Q909">
        <f>VLOOKUP(D909,'Test Data'!$A$1:$G$33,7,FALSE)</f>
        <v>58.694500000000005</v>
      </c>
    </row>
    <row r="910" spans="1:17" x14ac:dyDescent="0.3">
      <c r="A910" s="8">
        <v>44978</v>
      </c>
      <c r="B910" s="6" t="s">
        <v>29</v>
      </c>
      <c r="C910" s="6">
        <v>1</v>
      </c>
      <c r="D910" s="6" t="s">
        <v>28</v>
      </c>
      <c r="E910" s="6">
        <v>2</v>
      </c>
      <c r="F910" s="6"/>
      <c r="G910" s="6">
        <f t="shared" si="28"/>
        <v>1</v>
      </c>
      <c r="H910">
        <f t="shared" si="29"/>
        <v>3</v>
      </c>
      <c r="J910">
        <f>VLOOKUP(D910,'Test Data'!$A$1:$N$33,10,FALSE)</f>
        <v>102.79954013918658</v>
      </c>
      <c r="K910">
        <f>VLOOKUP(B910,'Test Data'!$A$1:$N$33,10,FALSE)</f>
        <v>167.6953685618729</v>
      </c>
      <c r="L910">
        <f>VLOOKUP(D910,'Test Data'!$A$1:$N$33,13,FALSE)</f>
        <v>17.073142857142859</v>
      </c>
      <c r="M910">
        <f>VLOOKUP(B910,'Test Data'!$A$1:$N$33,13,FALSE)</f>
        <v>13.393142857142854</v>
      </c>
      <c r="N910">
        <f>VLOOKUP(D910,'Test Data'!$A$1:$N$33,14,FALSE)</f>
        <v>7.7174999999999976</v>
      </c>
      <c r="O910">
        <f>VLOOKUP(B910,'Test Data'!$A$1:$N$33,14,FALSE)</f>
        <v>14.0275</v>
      </c>
      <c r="P910">
        <f>VLOOKUP(B910,'Test Data'!$A$1:$G$33,7,FALSE)</f>
        <v>55.707499999999996</v>
      </c>
      <c r="Q910">
        <f>VLOOKUP(D910,'Test Data'!$A$1:$G$33,7,FALSE)</f>
        <v>51.605000000000004</v>
      </c>
    </row>
    <row r="911" spans="1:17" x14ac:dyDescent="0.3">
      <c r="A911" s="9">
        <v>44978</v>
      </c>
      <c r="B911" s="7" t="s">
        <v>33</v>
      </c>
      <c r="C911" s="7">
        <v>5</v>
      </c>
      <c r="D911" s="7" t="s">
        <v>15</v>
      </c>
      <c r="E911" s="7">
        <v>2</v>
      </c>
      <c r="F911" s="7"/>
      <c r="G911" s="6">
        <f t="shared" si="28"/>
        <v>-3</v>
      </c>
      <c r="H911">
        <f t="shared" si="29"/>
        <v>7</v>
      </c>
      <c r="J911">
        <f>VLOOKUP(D911,'Test Data'!$A$1:$N$33,10,FALSE)</f>
        <v>139.03583232323234</v>
      </c>
      <c r="K911">
        <f>VLOOKUP(B911,'Test Data'!$A$1:$N$33,10,FALSE)</f>
        <v>-8.7404366585335467</v>
      </c>
      <c r="L911">
        <f>VLOOKUP(D911,'Test Data'!$A$1:$N$33,13,FALSE)</f>
        <v>12.76</v>
      </c>
      <c r="M911">
        <f>VLOOKUP(B911,'Test Data'!$A$1:$N$33,13,FALSE)</f>
        <v>26.68571428571428</v>
      </c>
      <c r="N911">
        <f>VLOOKUP(D911,'Test Data'!$A$1:$N$33,14,FALSE)</f>
        <v>16.397500000000001</v>
      </c>
      <c r="O911">
        <f>VLOOKUP(B911,'Test Data'!$A$1:$N$33,14,FALSE)</f>
        <v>2.7825000000000024</v>
      </c>
      <c r="P911">
        <f>VLOOKUP(B911,'Test Data'!$A$1:$G$33,7,FALSE)</f>
        <v>46.666000000000004</v>
      </c>
      <c r="Q911">
        <f>VLOOKUP(D911,'Test Data'!$A$1:$G$33,7,FALSE)</f>
        <v>53.043999999999997</v>
      </c>
    </row>
    <row r="912" spans="1:17" x14ac:dyDescent="0.3">
      <c r="A912" s="8">
        <v>44978</v>
      </c>
      <c r="B912" s="6" t="s">
        <v>8</v>
      </c>
      <c r="C912" s="6">
        <v>4</v>
      </c>
      <c r="D912" s="6" t="s">
        <v>21</v>
      </c>
      <c r="E912" s="6">
        <v>5</v>
      </c>
      <c r="F912" s="6" t="s">
        <v>35</v>
      </c>
      <c r="G912" s="6">
        <f t="shared" si="28"/>
        <v>1</v>
      </c>
      <c r="H912">
        <f t="shared" si="29"/>
        <v>9</v>
      </c>
      <c r="J912">
        <f>VLOOKUP(D912,'Test Data'!$A$1:$N$33,10,FALSE)</f>
        <v>76.409007752840552</v>
      </c>
      <c r="K912">
        <f>VLOOKUP(B912,'Test Data'!$A$1:$N$33,10,FALSE)</f>
        <v>113.56726902166196</v>
      </c>
      <c r="L912">
        <f>VLOOKUP(D912,'Test Data'!$A$1:$N$33,13,FALSE)</f>
        <v>31.026285714285713</v>
      </c>
      <c r="M912">
        <f>VLOOKUP(B912,'Test Data'!$A$1:$N$33,13,FALSE)</f>
        <v>19.098285714285709</v>
      </c>
      <c r="N912">
        <f>VLOOKUP(D912,'Test Data'!$A$1:$N$33,14,FALSE)</f>
        <v>8.9650000000000034</v>
      </c>
      <c r="O912">
        <f>VLOOKUP(B912,'Test Data'!$A$1:$N$33,14,FALSE)</f>
        <v>11.739999999999998</v>
      </c>
      <c r="P912">
        <f>VLOOKUP(B912,'Test Data'!$A$1:$G$33,7,FALSE)</f>
        <v>48.032499999999999</v>
      </c>
      <c r="Q912">
        <f>VLOOKUP(D912,'Test Data'!$A$1:$G$33,7,FALSE)</f>
        <v>50.613</v>
      </c>
    </row>
    <row r="913" spans="1:17" x14ac:dyDescent="0.3">
      <c r="A913" s="9">
        <v>44978</v>
      </c>
      <c r="B913" s="7" t="s">
        <v>26</v>
      </c>
      <c r="C913" s="7">
        <v>1</v>
      </c>
      <c r="D913" s="7" t="s">
        <v>7</v>
      </c>
      <c r="E913" s="7">
        <v>6</v>
      </c>
      <c r="F913" s="7"/>
      <c r="G913" s="6">
        <f t="shared" si="28"/>
        <v>5</v>
      </c>
      <c r="H913">
        <f t="shared" si="29"/>
        <v>7</v>
      </c>
      <c r="J913">
        <f>VLOOKUP(D913,'Test Data'!$A$1:$N$33,10,FALSE)</f>
        <v>111.27740775464804</v>
      </c>
      <c r="K913">
        <f>VLOOKUP(B913,'Test Data'!$A$1:$N$33,10,FALSE)</f>
        <v>-4.6858997148042523</v>
      </c>
      <c r="L913">
        <f>VLOOKUP(D913,'Test Data'!$A$1:$N$33,13,FALSE)</f>
        <v>4.7725714285714282</v>
      </c>
      <c r="M913">
        <f>VLOOKUP(B913,'Test Data'!$A$1:$N$33,13,FALSE)</f>
        <v>0.628571428571429</v>
      </c>
      <c r="N913">
        <f>VLOOKUP(D913,'Test Data'!$A$1:$N$33,14,FALSE)</f>
        <v>17.254999999999999</v>
      </c>
      <c r="O913">
        <f>VLOOKUP(B913,'Test Data'!$A$1:$N$33,14,FALSE)</f>
        <v>6.8450000000000024</v>
      </c>
      <c r="P913">
        <f>VLOOKUP(B913,'Test Data'!$A$1:$G$33,7,FALSE)</f>
        <v>43.948500000000003</v>
      </c>
      <c r="Q913">
        <f>VLOOKUP(D913,'Test Data'!$A$1:$G$33,7,FALSE)</f>
        <v>51.508500000000005</v>
      </c>
    </row>
    <row r="914" spans="1:17" x14ac:dyDescent="0.3">
      <c r="A914" s="8">
        <v>44978</v>
      </c>
      <c r="B914" s="6" t="s">
        <v>19</v>
      </c>
      <c r="C914" s="6">
        <v>3</v>
      </c>
      <c r="D914" s="6" t="s">
        <v>12</v>
      </c>
      <c r="E914" s="6">
        <v>1</v>
      </c>
      <c r="F914" s="6"/>
      <c r="G914" s="6">
        <f t="shared" si="28"/>
        <v>-2</v>
      </c>
      <c r="H914">
        <f t="shared" si="29"/>
        <v>4</v>
      </c>
      <c r="J914">
        <f>VLOOKUP(D914,'Test Data'!$A$1:$N$33,10,FALSE)</f>
        <v>53.979766020169095</v>
      </c>
      <c r="K914">
        <f>VLOOKUP(B914,'Test Data'!$A$1:$N$33,10,FALSE)</f>
        <v>87.364379749166758</v>
      </c>
      <c r="L914">
        <f>VLOOKUP(D914,'Test Data'!$A$1:$N$33,13,FALSE)</f>
        <v>19.751999999999999</v>
      </c>
      <c r="M914">
        <f>VLOOKUP(B914,'Test Data'!$A$1:$N$33,13,FALSE)</f>
        <v>13.821714285714281</v>
      </c>
      <c r="N914">
        <f>VLOOKUP(D914,'Test Data'!$A$1:$N$33,14,FALSE)</f>
        <v>5.9175000000000004</v>
      </c>
      <c r="O914">
        <f>VLOOKUP(B914,'Test Data'!$A$1:$N$33,14,FALSE)</f>
        <v>10.832500000000003</v>
      </c>
      <c r="P914">
        <f>VLOOKUP(B914,'Test Data'!$A$1:$G$33,7,FALSE)</f>
        <v>45.319500000000005</v>
      </c>
      <c r="Q914">
        <f>VLOOKUP(D914,'Test Data'!$A$1:$G$33,7,FALSE)</f>
        <v>48.340999999999994</v>
      </c>
    </row>
    <row r="915" spans="1:17" x14ac:dyDescent="0.3">
      <c r="A915" s="9">
        <v>44979</v>
      </c>
      <c r="B915" s="7" t="s">
        <v>22</v>
      </c>
      <c r="C915" s="7">
        <v>6</v>
      </c>
      <c r="D915" s="7" t="s">
        <v>25</v>
      </c>
      <c r="E915" s="7">
        <v>3</v>
      </c>
      <c r="F915" s="7"/>
      <c r="G915" s="6">
        <f t="shared" si="28"/>
        <v>-3</v>
      </c>
      <c r="H915">
        <f t="shared" si="29"/>
        <v>9</v>
      </c>
      <c r="J915">
        <f>VLOOKUP(D915,'Test Data'!$A$1:$N$33,10,FALSE)</f>
        <v>39.840338825608846</v>
      </c>
      <c r="K915">
        <f>VLOOKUP(B915,'Test Data'!$A$1:$N$33,10,FALSE)</f>
        <v>74.976702286219535</v>
      </c>
      <c r="L915">
        <f>VLOOKUP(D915,'Test Data'!$A$1:$N$33,13,FALSE)</f>
        <v>27.305142857142851</v>
      </c>
      <c r="M915">
        <f>VLOOKUP(B915,'Test Data'!$A$1:$N$33,13,FALSE)</f>
        <v>-0.72571428571428664</v>
      </c>
      <c r="N915">
        <f>VLOOKUP(D915,'Test Data'!$A$1:$N$33,14,FALSE)</f>
        <v>9.8724999999999987</v>
      </c>
      <c r="O915">
        <f>VLOOKUP(B915,'Test Data'!$A$1:$N$33,14,FALSE)</f>
        <v>7.3575000000000017</v>
      </c>
      <c r="P915">
        <f>VLOOKUP(B915,'Test Data'!$A$1:$G$33,7,FALSE)</f>
        <v>52.762500000000003</v>
      </c>
      <c r="Q915">
        <f>VLOOKUP(D915,'Test Data'!$A$1:$G$33,7,FALSE)</f>
        <v>45.057000000000002</v>
      </c>
    </row>
    <row r="916" spans="1:17" x14ac:dyDescent="0.3">
      <c r="A916" s="8">
        <v>44979</v>
      </c>
      <c r="B916" s="6" t="s">
        <v>6</v>
      </c>
      <c r="C916" s="6">
        <v>4</v>
      </c>
      <c r="D916" s="6" t="s">
        <v>30</v>
      </c>
      <c r="E916" s="6">
        <v>3</v>
      </c>
      <c r="F916" s="6"/>
      <c r="G916" s="6">
        <f t="shared" si="28"/>
        <v>-1</v>
      </c>
      <c r="H916">
        <f t="shared" si="29"/>
        <v>7</v>
      </c>
      <c r="J916">
        <f>VLOOKUP(D916,'Test Data'!$A$1:$N$33,10,FALSE)</f>
        <v>143.23803174603177</v>
      </c>
      <c r="K916">
        <f>VLOOKUP(B916,'Test Data'!$A$1:$N$33,10,FALSE)</f>
        <v>1.760967724928741</v>
      </c>
      <c r="L916">
        <f>VLOOKUP(D916,'Test Data'!$A$1:$N$33,13,FALSE)</f>
        <v>16.389714285714284</v>
      </c>
      <c r="M916">
        <f>VLOOKUP(B916,'Test Data'!$A$1:$N$33,13,FALSE)</f>
        <v>5.3714285714285701</v>
      </c>
      <c r="N916">
        <f>VLOOKUP(D916,'Test Data'!$A$1:$N$33,14,FALSE)</f>
        <v>17.792499999999997</v>
      </c>
      <c r="O916">
        <f>VLOOKUP(B916,'Test Data'!$A$1:$N$33,14,FALSE)</f>
        <v>1.1374999999999975</v>
      </c>
      <c r="P916">
        <f>VLOOKUP(B916,'Test Data'!$A$1:$G$33,7,FALSE)</f>
        <v>39.211500000000001</v>
      </c>
      <c r="Q916">
        <f>VLOOKUP(D916,'Test Data'!$A$1:$G$33,7,FALSE)</f>
        <v>53.600500000000004</v>
      </c>
    </row>
    <row r="917" spans="1:17" x14ac:dyDescent="0.3">
      <c r="A917" s="9">
        <v>44979</v>
      </c>
      <c r="B917" s="7" t="s">
        <v>23</v>
      </c>
      <c r="C917" s="7">
        <v>1</v>
      </c>
      <c r="D917" s="7" t="s">
        <v>16</v>
      </c>
      <c r="E917" s="7">
        <v>2</v>
      </c>
      <c r="F917" s="7"/>
      <c r="G917" s="6">
        <f t="shared" si="28"/>
        <v>1</v>
      </c>
      <c r="H917">
        <f t="shared" si="29"/>
        <v>3</v>
      </c>
      <c r="J917">
        <f>VLOOKUP(D917,'Test Data'!$A$1:$N$33,10,FALSE)</f>
        <v>63.730171402644544</v>
      </c>
      <c r="K917">
        <f>VLOOKUP(B917,'Test Data'!$A$1:$N$33,10,FALSE)</f>
        <v>108.81431168831168</v>
      </c>
      <c r="L917">
        <f>VLOOKUP(D917,'Test Data'!$A$1:$N$33,13,FALSE)</f>
        <v>50.068571428571417</v>
      </c>
      <c r="M917">
        <f>VLOOKUP(B917,'Test Data'!$A$1:$N$33,13,FALSE)</f>
        <v>37.825142857142851</v>
      </c>
      <c r="N917">
        <f>VLOOKUP(D917,'Test Data'!$A$1:$N$33,14,FALSE)</f>
        <v>8.764999999999997</v>
      </c>
      <c r="O917">
        <f>VLOOKUP(B917,'Test Data'!$A$1:$N$33,14,FALSE)</f>
        <v>7.2100000000000044</v>
      </c>
      <c r="P917">
        <f>VLOOKUP(B917,'Test Data'!$A$1:$G$33,7,FALSE)</f>
        <v>50.827500000000001</v>
      </c>
      <c r="Q917">
        <f>VLOOKUP(D917,'Test Data'!$A$1:$G$33,7,FALSE)</f>
        <v>50.204499999999996</v>
      </c>
    </row>
    <row r="918" spans="1:17" x14ac:dyDescent="0.3">
      <c r="A918" s="8">
        <v>44980</v>
      </c>
      <c r="B918" s="6" t="s">
        <v>28</v>
      </c>
      <c r="C918" s="6">
        <v>2</v>
      </c>
      <c r="D918" s="6" t="s">
        <v>20</v>
      </c>
      <c r="E918" s="6">
        <v>0</v>
      </c>
      <c r="F918" s="6"/>
      <c r="G918" s="6">
        <f t="shared" si="28"/>
        <v>-2</v>
      </c>
      <c r="H918">
        <f t="shared" si="29"/>
        <v>2</v>
      </c>
      <c r="J918">
        <f>VLOOKUP(D918,'Test Data'!$A$1:$N$33,10,FALSE)</f>
        <v>40.403777624346652</v>
      </c>
      <c r="K918">
        <f>VLOOKUP(B918,'Test Data'!$A$1:$N$33,10,FALSE)</f>
        <v>102.79954013918658</v>
      </c>
      <c r="L918">
        <f>VLOOKUP(D918,'Test Data'!$A$1:$N$33,13,FALSE)</f>
        <v>1.0045714285714276</v>
      </c>
      <c r="M918">
        <f>VLOOKUP(B918,'Test Data'!$A$1:$N$33,13,FALSE)</f>
        <v>17.073142857142859</v>
      </c>
      <c r="N918">
        <f>VLOOKUP(D918,'Test Data'!$A$1:$N$33,14,FALSE)</f>
        <v>6.6625000000000014</v>
      </c>
      <c r="O918">
        <f>VLOOKUP(B918,'Test Data'!$A$1:$N$33,14,FALSE)</f>
        <v>7.7174999999999976</v>
      </c>
      <c r="P918">
        <f>VLOOKUP(B918,'Test Data'!$A$1:$G$33,7,FALSE)</f>
        <v>51.605000000000004</v>
      </c>
      <c r="Q918">
        <f>VLOOKUP(D918,'Test Data'!$A$1:$G$33,7,FALSE)</f>
        <v>45.282499999999999</v>
      </c>
    </row>
    <row r="919" spans="1:17" x14ac:dyDescent="0.3">
      <c r="A919" s="9">
        <v>44980</v>
      </c>
      <c r="B919" s="7" t="s">
        <v>17</v>
      </c>
      <c r="C919" s="7">
        <v>1</v>
      </c>
      <c r="D919" s="7" t="s">
        <v>19</v>
      </c>
      <c r="E919" s="7">
        <v>4</v>
      </c>
      <c r="F919" s="7"/>
      <c r="G919" s="6">
        <f t="shared" si="28"/>
        <v>3</v>
      </c>
      <c r="H919">
        <f t="shared" si="29"/>
        <v>5</v>
      </c>
      <c r="J919">
        <f>VLOOKUP(D919,'Test Data'!$A$1:$N$33,10,FALSE)</f>
        <v>87.364379749166758</v>
      </c>
      <c r="K919">
        <f>VLOOKUP(B919,'Test Data'!$A$1:$N$33,10,FALSE)</f>
        <v>136.54911843711844</v>
      </c>
      <c r="L919">
        <f>VLOOKUP(D919,'Test Data'!$A$1:$N$33,13,FALSE)</f>
        <v>13.821714285714281</v>
      </c>
      <c r="M919">
        <f>VLOOKUP(B919,'Test Data'!$A$1:$N$33,13,FALSE)</f>
        <v>33.722285714285711</v>
      </c>
      <c r="N919">
        <f>VLOOKUP(D919,'Test Data'!$A$1:$N$33,14,FALSE)</f>
        <v>10.832500000000003</v>
      </c>
      <c r="O919">
        <f>VLOOKUP(B919,'Test Data'!$A$1:$N$33,14,FALSE)</f>
        <v>18.827500000000001</v>
      </c>
      <c r="P919">
        <f>VLOOKUP(B919,'Test Data'!$A$1:$G$33,7,FALSE)</f>
        <v>49.573999999999998</v>
      </c>
      <c r="Q919">
        <f>VLOOKUP(D919,'Test Data'!$A$1:$G$33,7,FALSE)</f>
        <v>45.319500000000005</v>
      </c>
    </row>
    <row r="920" spans="1:17" x14ac:dyDescent="0.3">
      <c r="A920" s="8">
        <v>44980</v>
      </c>
      <c r="B920" s="6" t="s">
        <v>29</v>
      </c>
      <c r="C920" s="6">
        <v>3</v>
      </c>
      <c r="D920" s="6" t="s">
        <v>15</v>
      </c>
      <c r="E920" s="6">
        <v>4</v>
      </c>
      <c r="F920" s="6" t="s">
        <v>36</v>
      </c>
      <c r="G920" s="6">
        <f t="shared" si="28"/>
        <v>1</v>
      </c>
      <c r="H920">
        <f t="shared" si="29"/>
        <v>7</v>
      </c>
      <c r="J920">
        <f>VLOOKUP(D920,'Test Data'!$A$1:$N$33,10,FALSE)</f>
        <v>139.03583232323234</v>
      </c>
      <c r="K920">
        <f>VLOOKUP(B920,'Test Data'!$A$1:$N$33,10,FALSE)</f>
        <v>167.6953685618729</v>
      </c>
      <c r="L920">
        <f>VLOOKUP(D920,'Test Data'!$A$1:$N$33,13,FALSE)</f>
        <v>12.76</v>
      </c>
      <c r="M920">
        <f>VLOOKUP(B920,'Test Data'!$A$1:$N$33,13,FALSE)</f>
        <v>13.393142857142854</v>
      </c>
      <c r="N920">
        <f>VLOOKUP(D920,'Test Data'!$A$1:$N$33,14,FALSE)</f>
        <v>16.397500000000001</v>
      </c>
      <c r="O920">
        <f>VLOOKUP(B920,'Test Data'!$A$1:$N$33,14,FALSE)</f>
        <v>14.0275</v>
      </c>
      <c r="P920">
        <f>VLOOKUP(B920,'Test Data'!$A$1:$G$33,7,FALSE)</f>
        <v>55.707499999999996</v>
      </c>
      <c r="Q920">
        <f>VLOOKUP(D920,'Test Data'!$A$1:$G$33,7,FALSE)</f>
        <v>53.043999999999997</v>
      </c>
    </row>
    <row r="921" spans="1:17" x14ac:dyDescent="0.3">
      <c r="A921" s="9">
        <v>44980</v>
      </c>
      <c r="B921" s="7" t="s">
        <v>9</v>
      </c>
      <c r="C921" s="7">
        <v>7</v>
      </c>
      <c r="D921" s="7" t="s">
        <v>3</v>
      </c>
      <c r="E921" s="7">
        <v>2</v>
      </c>
      <c r="F921" s="7"/>
      <c r="G921" s="6">
        <f t="shared" si="28"/>
        <v>-5</v>
      </c>
      <c r="H921">
        <f t="shared" si="29"/>
        <v>9</v>
      </c>
      <c r="J921">
        <f>VLOOKUP(D921,'Test Data'!$A$1:$N$33,10,FALSE)</f>
        <v>86.128930481283419</v>
      </c>
      <c r="K921">
        <f>VLOOKUP(B921,'Test Data'!$A$1:$N$33,10,FALSE)</f>
        <v>168.59416263736261</v>
      </c>
      <c r="L921">
        <f>VLOOKUP(D921,'Test Data'!$A$1:$N$33,13,FALSE)</f>
        <v>42.425142857142845</v>
      </c>
      <c r="M921">
        <f>VLOOKUP(B921,'Test Data'!$A$1:$N$33,13,FALSE)</f>
        <v>-11.399999999999999</v>
      </c>
      <c r="N921">
        <f>VLOOKUP(D921,'Test Data'!$A$1:$N$33,14,FALSE)</f>
        <v>7.7924999999999969</v>
      </c>
      <c r="O921">
        <f>VLOOKUP(B921,'Test Data'!$A$1:$N$33,14,FALSE)</f>
        <v>19.89</v>
      </c>
      <c r="P921">
        <f>VLOOKUP(B921,'Test Data'!$A$1:$G$33,7,FALSE)</f>
        <v>58.694500000000005</v>
      </c>
      <c r="Q921">
        <f>VLOOKUP(D921,'Test Data'!$A$1:$G$33,7,FALSE)</f>
        <v>53.312000000000005</v>
      </c>
    </row>
    <row r="922" spans="1:17" x14ac:dyDescent="0.3">
      <c r="A922" s="8">
        <v>44980</v>
      </c>
      <c r="B922" s="6" t="s">
        <v>14</v>
      </c>
      <c r="C922" s="6">
        <v>6</v>
      </c>
      <c r="D922" s="6" t="s">
        <v>34</v>
      </c>
      <c r="E922" s="6">
        <v>5</v>
      </c>
      <c r="F922" s="6"/>
      <c r="G922" s="6">
        <f t="shared" si="28"/>
        <v>-1</v>
      </c>
      <c r="H922">
        <f t="shared" si="29"/>
        <v>11</v>
      </c>
      <c r="J922">
        <f>VLOOKUP(D922,'Test Data'!$A$1:$N$33,10,FALSE)</f>
        <v>102.7335900621118</v>
      </c>
      <c r="K922">
        <f>VLOOKUP(B922,'Test Data'!$A$1:$N$33,10,FALSE)</f>
        <v>136.98197199901549</v>
      </c>
      <c r="L922">
        <f>VLOOKUP(D922,'Test Data'!$A$1:$N$33,13,FALSE)</f>
        <v>3.6628571428571433</v>
      </c>
      <c r="M922">
        <f>VLOOKUP(B922,'Test Data'!$A$1:$N$33,13,FALSE)</f>
        <v>60.471999999999994</v>
      </c>
      <c r="N922">
        <f>VLOOKUP(D922,'Test Data'!$A$1:$N$33,14,FALSE)</f>
        <v>8.9399999999999977</v>
      </c>
      <c r="O922">
        <f>VLOOKUP(B922,'Test Data'!$A$1:$N$33,14,FALSE)</f>
        <v>17.717499999999998</v>
      </c>
      <c r="P922">
        <f>VLOOKUP(B922,'Test Data'!$A$1:$G$33,7,FALSE)</f>
        <v>51.605499999999999</v>
      </c>
      <c r="Q922">
        <f>VLOOKUP(D922,'Test Data'!$A$1:$G$33,7,FALSE)</f>
        <v>50.25</v>
      </c>
    </row>
    <row r="923" spans="1:17" x14ac:dyDescent="0.3">
      <c r="A923" s="9">
        <v>44980</v>
      </c>
      <c r="B923" s="7" t="s">
        <v>21</v>
      </c>
      <c r="C923" s="7">
        <v>6</v>
      </c>
      <c r="D923" s="7" t="s">
        <v>24</v>
      </c>
      <c r="E923" s="7">
        <v>2</v>
      </c>
      <c r="F923" s="7"/>
      <c r="G923" s="6">
        <f t="shared" si="28"/>
        <v>-4</v>
      </c>
      <c r="H923">
        <f t="shared" si="29"/>
        <v>8</v>
      </c>
      <c r="J923">
        <f>VLOOKUP(D923,'Test Data'!$A$1:$N$33,10,FALSE)</f>
        <v>-22.036975171338725</v>
      </c>
      <c r="K923">
        <f>VLOOKUP(B923,'Test Data'!$A$1:$N$33,10,FALSE)</f>
        <v>76.409007752840552</v>
      </c>
      <c r="L923">
        <f>VLOOKUP(D923,'Test Data'!$A$1:$N$33,13,FALSE)</f>
        <v>-3.3074285714285723</v>
      </c>
      <c r="M923">
        <f>VLOOKUP(B923,'Test Data'!$A$1:$N$33,13,FALSE)</f>
        <v>31.026285714285713</v>
      </c>
      <c r="N923">
        <f>VLOOKUP(D923,'Test Data'!$A$1:$N$33,14,FALSE)</f>
        <v>7.9775000000000027</v>
      </c>
      <c r="O923">
        <f>VLOOKUP(B923,'Test Data'!$A$1:$N$33,14,FALSE)</f>
        <v>8.9650000000000034</v>
      </c>
      <c r="P923">
        <f>VLOOKUP(B923,'Test Data'!$A$1:$G$33,7,FALSE)</f>
        <v>50.613</v>
      </c>
      <c r="Q923">
        <f>VLOOKUP(D923,'Test Data'!$A$1:$G$33,7,FALSE)</f>
        <v>43.370999999999995</v>
      </c>
    </row>
    <row r="924" spans="1:17" x14ac:dyDescent="0.3">
      <c r="A924" s="8">
        <v>44980</v>
      </c>
      <c r="B924" s="6" t="s">
        <v>8</v>
      </c>
      <c r="C924" s="6">
        <v>3</v>
      </c>
      <c r="D924" s="6" t="s">
        <v>10</v>
      </c>
      <c r="E924" s="6">
        <v>2</v>
      </c>
      <c r="F924" s="6" t="s">
        <v>36</v>
      </c>
      <c r="G924" s="6">
        <f t="shared" si="28"/>
        <v>-1</v>
      </c>
      <c r="H924">
        <f t="shared" si="29"/>
        <v>5</v>
      </c>
      <c r="J924">
        <f>VLOOKUP(D924,'Test Data'!$A$1:$N$33,10,FALSE)</f>
        <v>49.127093802118544</v>
      </c>
      <c r="K924">
        <f>VLOOKUP(B924,'Test Data'!$A$1:$N$33,10,FALSE)</f>
        <v>113.56726902166196</v>
      </c>
      <c r="L924">
        <f>VLOOKUP(D924,'Test Data'!$A$1:$N$33,13,FALSE)</f>
        <v>12.201142857142857</v>
      </c>
      <c r="M924">
        <f>VLOOKUP(B924,'Test Data'!$A$1:$N$33,13,FALSE)</f>
        <v>19.098285714285709</v>
      </c>
      <c r="N924">
        <f>VLOOKUP(D924,'Test Data'!$A$1:$N$33,14,FALSE)</f>
        <v>1.5749999999999993</v>
      </c>
      <c r="O924">
        <f>VLOOKUP(B924,'Test Data'!$A$1:$N$33,14,FALSE)</f>
        <v>11.739999999999998</v>
      </c>
      <c r="P924">
        <f>VLOOKUP(B924,'Test Data'!$A$1:$G$33,7,FALSE)</f>
        <v>48.032499999999999</v>
      </c>
      <c r="Q924">
        <f>VLOOKUP(D924,'Test Data'!$A$1:$G$33,7,FALSE)</f>
        <v>45.790499999999994</v>
      </c>
    </row>
    <row r="925" spans="1:17" x14ac:dyDescent="0.3">
      <c r="A925" s="9">
        <v>44980</v>
      </c>
      <c r="B925" s="7" t="s">
        <v>13</v>
      </c>
      <c r="C925" s="7">
        <v>6</v>
      </c>
      <c r="D925" s="7" t="s">
        <v>7</v>
      </c>
      <c r="E925" s="7">
        <v>5</v>
      </c>
      <c r="F925" s="7" t="s">
        <v>36</v>
      </c>
      <c r="G925" s="6">
        <f t="shared" si="28"/>
        <v>-1</v>
      </c>
      <c r="H925">
        <f t="shared" si="29"/>
        <v>11</v>
      </c>
      <c r="J925">
        <f>VLOOKUP(D925,'Test Data'!$A$1:$N$33,10,FALSE)</f>
        <v>111.27740775464804</v>
      </c>
      <c r="K925">
        <f>VLOOKUP(B925,'Test Data'!$A$1:$N$33,10,FALSE)</f>
        <v>84.208897650180759</v>
      </c>
      <c r="L925">
        <f>VLOOKUP(D925,'Test Data'!$A$1:$N$33,13,FALSE)</f>
        <v>4.7725714285714282</v>
      </c>
      <c r="M925">
        <f>VLOOKUP(B925,'Test Data'!$A$1:$N$33,13,FALSE)</f>
        <v>-1.7542857142857149</v>
      </c>
      <c r="N925">
        <f>VLOOKUP(D925,'Test Data'!$A$1:$N$33,14,FALSE)</f>
        <v>17.254999999999999</v>
      </c>
      <c r="O925">
        <f>VLOOKUP(B925,'Test Data'!$A$1:$N$33,14,FALSE)</f>
        <v>6.9050000000000047</v>
      </c>
      <c r="P925">
        <f>VLOOKUP(B925,'Test Data'!$A$1:$G$33,7,FALSE)</f>
        <v>46.412999999999997</v>
      </c>
      <c r="Q925">
        <f>VLOOKUP(D925,'Test Data'!$A$1:$G$33,7,FALSE)</f>
        <v>51.508500000000005</v>
      </c>
    </row>
    <row r="926" spans="1:17" x14ac:dyDescent="0.3">
      <c r="A926" s="8">
        <v>44980</v>
      </c>
      <c r="B926" s="6" t="s">
        <v>22</v>
      </c>
      <c r="C926" s="6">
        <v>3</v>
      </c>
      <c r="D926" s="6" t="s">
        <v>27</v>
      </c>
      <c r="E926" s="6">
        <v>4</v>
      </c>
      <c r="F926" s="6" t="s">
        <v>36</v>
      </c>
      <c r="G926" s="6">
        <f t="shared" si="28"/>
        <v>1</v>
      </c>
      <c r="H926">
        <f t="shared" si="29"/>
        <v>7</v>
      </c>
      <c r="J926">
        <f>VLOOKUP(D926,'Test Data'!$A$1:$N$33,10,FALSE)</f>
        <v>146.74742788408409</v>
      </c>
      <c r="K926">
        <f>VLOOKUP(B926,'Test Data'!$A$1:$N$33,10,FALSE)</f>
        <v>74.976702286219535</v>
      </c>
      <c r="L926">
        <f>VLOOKUP(D926,'Test Data'!$A$1:$N$33,13,FALSE)</f>
        <v>47.028571428571425</v>
      </c>
      <c r="M926">
        <f>VLOOKUP(B926,'Test Data'!$A$1:$N$33,13,FALSE)</f>
        <v>-0.72571428571428664</v>
      </c>
      <c r="N926">
        <f>VLOOKUP(D926,'Test Data'!$A$1:$N$33,14,FALSE)</f>
        <v>12.777499999999996</v>
      </c>
      <c r="O926">
        <f>VLOOKUP(B926,'Test Data'!$A$1:$N$33,14,FALSE)</f>
        <v>7.3575000000000017</v>
      </c>
      <c r="P926">
        <f>VLOOKUP(B926,'Test Data'!$A$1:$G$33,7,FALSE)</f>
        <v>52.762500000000003</v>
      </c>
      <c r="Q926">
        <f>VLOOKUP(D926,'Test Data'!$A$1:$G$33,7,FALSE)</f>
        <v>54.585499999999996</v>
      </c>
    </row>
    <row r="927" spans="1:17" x14ac:dyDescent="0.3">
      <c r="A927" s="9">
        <v>44980</v>
      </c>
      <c r="B927" s="7" t="s">
        <v>26</v>
      </c>
      <c r="C927" s="7">
        <v>4</v>
      </c>
      <c r="D927" s="7" t="s">
        <v>12</v>
      </c>
      <c r="E927" s="7">
        <v>2</v>
      </c>
      <c r="F927" s="7"/>
      <c r="G927" s="6">
        <f t="shared" si="28"/>
        <v>-2</v>
      </c>
      <c r="H927">
        <f t="shared" si="29"/>
        <v>6</v>
      </c>
      <c r="J927">
        <f>VLOOKUP(D927,'Test Data'!$A$1:$N$33,10,FALSE)</f>
        <v>53.979766020169095</v>
      </c>
      <c r="K927">
        <f>VLOOKUP(B927,'Test Data'!$A$1:$N$33,10,FALSE)</f>
        <v>-4.6858997148042523</v>
      </c>
      <c r="L927">
        <f>VLOOKUP(D927,'Test Data'!$A$1:$N$33,13,FALSE)</f>
        <v>19.751999999999999</v>
      </c>
      <c r="M927">
        <f>VLOOKUP(B927,'Test Data'!$A$1:$N$33,13,FALSE)</f>
        <v>0.628571428571429</v>
      </c>
      <c r="N927">
        <f>VLOOKUP(D927,'Test Data'!$A$1:$N$33,14,FALSE)</f>
        <v>5.9175000000000004</v>
      </c>
      <c r="O927">
        <f>VLOOKUP(B927,'Test Data'!$A$1:$N$33,14,FALSE)</f>
        <v>6.8450000000000024</v>
      </c>
      <c r="P927">
        <f>VLOOKUP(B927,'Test Data'!$A$1:$G$33,7,FALSE)</f>
        <v>43.948500000000003</v>
      </c>
      <c r="Q927">
        <f>VLOOKUP(D927,'Test Data'!$A$1:$G$33,7,FALSE)</f>
        <v>48.340999999999994</v>
      </c>
    </row>
    <row r="928" spans="1:17" x14ac:dyDescent="0.3">
      <c r="A928" s="8">
        <v>44981</v>
      </c>
      <c r="B928" s="6" t="s">
        <v>32</v>
      </c>
      <c r="C928" s="6">
        <v>0</v>
      </c>
      <c r="D928" s="6" t="s">
        <v>18</v>
      </c>
      <c r="E928" s="6">
        <v>4</v>
      </c>
      <c r="F928" s="6"/>
      <c r="G928" s="6">
        <f t="shared" si="28"/>
        <v>4</v>
      </c>
      <c r="H928">
        <f t="shared" si="29"/>
        <v>4</v>
      </c>
      <c r="J928">
        <f>VLOOKUP(D928,'Test Data'!$A$1:$N$33,10,FALSE)</f>
        <v>146.30396690681772</v>
      </c>
      <c r="K928">
        <f>VLOOKUP(B928,'Test Data'!$A$1:$N$33,10,FALSE)</f>
        <v>124.79930909090909</v>
      </c>
      <c r="L928">
        <f>VLOOKUP(D928,'Test Data'!$A$1:$N$33,13,FALSE)</f>
        <v>-7.4811428571428538</v>
      </c>
      <c r="M928">
        <f>VLOOKUP(B928,'Test Data'!$A$1:$N$33,13,FALSE)</f>
        <v>-8.6491428571428539</v>
      </c>
      <c r="N928">
        <f>VLOOKUP(D928,'Test Data'!$A$1:$N$33,14,FALSE)</f>
        <v>12.412499999999998</v>
      </c>
      <c r="O928">
        <f>VLOOKUP(B928,'Test Data'!$A$1:$N$33,14,FALSE)</f>
        <v>8.41</v>
      </c>
      <c r="P928">
        <f>VLOOKUP(B928,'Test Data'!$A$1:$G$33,7,FALSE)</f>
        <v>49.713999999999999</v>
      </c>
      <c r="Q928">
        <f>VLOOKUP(D928,'Test Data'!$A$1:$G$33,7,FALSE)</f>
        <v>55.962999999999994</v>
      </c>
    </row>
    <row r="929" spans="1:17" x14ac:dyDescent="0.3">
      <c r="A929" s="9">
        <v>44981</v>
      </c>
      <c r="B929" s="7" t="s">
        <v>13</v>
      </c>
      <c r="C929" s="7">
        <v>3</v>
      </c>
      <c r="D929" s="7" t="s">
        <v>31</v>
      </c>
      <c r="E929" s="7">
        <v>1</v>
      </c>
      <c r="F929" s="7"/>
      <c r="G929" s="6">
        <f t="shared" si="28"/>
        <v>-2</v>
      </c>
      <c r="H929">
        <f t="shared" si="29"/>
        <v>4</v>
      </c>
      <c r="J929">
        <f>VLOOKUP(D929,'Test Data'!$A$1:$N$33,10,FALSE)</f>
        <v>122.69680256187354</v>
      </c>
      <c r="K929">
        <f>VLOOKUP(B929,'Test Data'!$A$1:$N$33,10,FALSE)</f>
        <v>84.208897650180759</v>
      </c>
      <c r="L929">
        <f>VLOOKUP(D929,'Test Data'!$A$1:$N$33,13,FALSE)</f>
        <v>24.367999999999999</v>
      </c>
      <c r="M929">
        <f>VLOOKUP(B929,'Test Data'!$A$1:$N$33,13,FALSE)</f>
        <v>-1.7542857142857149</v>
      </c>
      <c r="N929">
        <f>VLOOKUP(D929,'Test Data'!$A$1:$N$33,14,FALSE)</f>
        <v>9.4549999999999983</v>
      </c>
      <c r="O929">
        <f>VLOOKUP(B929,'Test Data'!$A$1:$N$33,14,FALSE)</f>
        <v>6.9050000000000047</v>
      </c>
      <c r="P929">
        <f>VLOOKUP(B929,'Test Data'!$A$1:$G$33,7,FALSE)</f>
        <v>46.412999999999997</v>
      </c>
      <c r="Q929">
        <f>VLOOKUP(D929,'Test Data'!$A$1:$G$33,7,FALSE)</f>
        <v>54.636500000000005</v>
      </c>
    </row>
    <row r="930" spans="1:17" x14ac:dyDescent="0.3">
      <c r="A930" s="8">
        <v>44981</v>
      </c>
      <c r="B930" s="6" t="s">
        <v>29</v>
      </c>
      <c r="C930" s="6">
        <v>3</v>
      </c>
      <c r="D930" s="6" t="s">
        <v>16</v>
      </c>
      <c r="E930" s="6">
        <v>2</v>
      </c>
      <c r="F930" s="6"/>
      <c r="G930" s="6">
        <f t="shared" si="28"/>
        <v>-1</v>
      </c>
      <c r="H930">
        <f t="shared" si="29"/>
        <v>5</v>
      </c>
      <c r="J930">
        <f>VLOOKUP(D930,'Test Data'!$A$1:$N$33,10,FALSE)</f>
        <v>63.730171402644544</v>
      </c>
      <c r="K930">
        <f>VLOOKUP(B930,'Test Data'!$A$1:$N$33,10,FALSE)</f>
        <v>167.6953685618729</v>
      </c>
      <c r="L930">
        <f>VLOOKUP(D930,'Test Data'!$A$1:$N$33,13,FALSE)</f>
        <v>50.068571428571417</v>
      </c>
      <c r="M930">
        <f>VLOOKUP(B930,'Test Data'!$A$1:$N$33,13,FALSE)</f>
        <v>13.393142857142854</v>
      </c>
      <c r="N930">
        <f>VLOOKUP(D930,'Test Data'!$A$1:$N$33,14,FALSE)</f>
        <v>8.764999999999997</v>
      </c>
      <c r="O930">
        <f>VLOOKUP(B930,'Test Data'!$A$1:$N$33,14,FALSE)</f>
        <v>14.0275</v>
      </c>
      <c r="P930">
        <f>VLOOKUP(B930,'Test Data'!$A$1:$G$33,7,FALSE)</f>
        <v>55.707499999999996</v>
      </c>
      <c r="Q930">
        <f>VLOOKUP(D930,'Test Data'!$A$1:$G$33,7,FALSE)</f>
        <v>50.204499999999996</v>
      </c>
    </row>
    <row r="931" spans="1:17" x14ac:dyDescent="0.3">
      <c r="A931" s="9">
        <v>44981</v>
      </c>
      <c r="B931" s="7" t="s">
        <v>33</v>
      </c>
      <c r="C931" s="7">
        <v>5</v>
      </c>
      <c r="D931" s="7" t="s">
        <v>4</v>
      </c>
      <c r="E931" s="7">
        <v>2</v>
      </c>
      <c r="F931" s="7"/>
      <c r="G931" s="6">
        <f t="shared" si="28"/>
        <v>-3</v>
      </c>
      <c r="H931">
        <f t="shared" si="29"/>
        <v>7</v>
      </c>
      <c r="J931">
        <f>VLOOKUP(D931,'Test Data'!$A$1:$N$33,10,FALSE)</f>
        <v>88.222810330423755</v>
      </c>
      <c r="K931">
        <f>VLOOKUP(B931,'Test Data'!$A$1:$N$33,10,FALSE)</f>
        <v>-8.7404366585335467</v>
      </c>
      <c r="L931">
        <f>VLOOKUP(D931,'Test Data'!$A$1:$N$33,13,FALSE)</f>
        <v>15.506285714285713</v>
      </c>
      <c r="M931">
        <f>VLOOKUP(B931,'Test Data'!$A$1:$N$33,13,FALSE)</f>
        <v>26.68571428571428</v>
      </c>
      <c r="N931">
        <f>VLOOKUP(D931,'Test Data'!$A$1:$N$33,14,FALSE)</f>
        <v>3.3900000000000006</v>
      </c>
      <c r="O931">
        <f>VLOOKUP(B931,'Test Data'!$A$1:$N$33,14,FALSE)</f>
        <v>2.7825000000000024</v>
      </c>
      <c r="P931">
        <f>VLOOKUP(B931,'Test Data'!$A$1:$G$33,7,FALSE)</f>
        <v>46.666000000000004</v>
      </c>
      <c r="Q931">
        <f>VLOOKUP(D931,'Test Data'!$A$1:$G$33,7,FALSE)</f>
        <v>51.642000000000003</v>
      </c>
    </row>
    <row r="932" spans="1:17" x14ac:dyDescent="0.3">
      <c r="A932" s="8">
        <v>44981</v>
      </c>
      <c r="B932" s="6" t="s">
        <v>28</v>
      </c>
      <c r="C932" s="6">
        <v>1</v>
      </c>
      <c r="D932" s="6" t="s">
        <v>5</v>
      </c>
      <c r="E932" s="6">
        <v>2</v>
      </c>
      <c r="F932" s="6" t="s">
        <v>36</v>
      </c>
      <c r="G932" s="6">
        <f t="shared" si="28"/>
        <v>1</v>
      </c>
      <c r="H932">
        <f t="shared" si="29"/>
        <v>3</v>
      </c>
      <c r="J932">
        <f>VLOOKUP(D932,'Test Data'!$A$1:$N$33,10,FALSE)</f>
        <v>101.36763398692811</v>
      </c>
      <c r="K932">
        <f>VLOOKUP(B932,'Test Data'!$A$1:$N$33,10,FALSE)</f>
        <v>102.79954013918658</v>
      </c>
      <c r="L932">
        <f>VLOOKUP(D932,'Test Data'!$A$1:$N$33,13,FALSE)</f>
        <v>22.968</v>
      </c>
      <c r="M932">
        <f>VLOOKUP(B932,'Test Data'!$A$1:$N$33,13,FALSE)</f>
        <v>17.073142857142859</v>
      </c>
      <c r="N932">
        <f>VLOOKUP(D932,'Test Data'!$A$1:$N$33,14,FALSE)</f>
        <v>16.109999999999996</v>
      </c>
      <c r="O932">
        <f>VLOOKUP(B932,'Test Data'!$A$1:$N$33,14,FALSE)</f>
        <v>7.7174999999999976</v>
      </c>
      <c r="P932">
        <f>VLOOKUP(B932,'Test Data'!$A$1:$G$33,7,FALSE)</f>
        <v>51.605000000000004</v>
      </c>
      <c r="Q932">
        <f>VLOOKUP(D932,'Test Data'!$A$1:$G$33,7,FALSE)</f>
        <v>50.840499999999999</v>
      </c>
    </row>
    <row r="933" spans="1:17" x14ac:dyDescent="0.3">
      <c r="A933" s="9">
        <v>44981</v>
      </c>
      <c r="B933" s="7" t="s">
        <v>11</v>
      </c>
      <c r="C933" s="7">
        <v>5</v>
      </c>
      <c r="D933" s="7" t="s">
        <v>23</v>
      </c>
      <c r="E933" s="7">
        <v>1</v>
      </c>
      <c r="F933" s="7"/>
      <c r="G933" s="6">
        <f t="shared" si="28"/>
        <v>-4</v>
      </c>
      <c r="H933">
        <f t="shared" si="29"/>
        <v>6</v>
      </c>
      <c r="J933">
        <f>VLOOKUP(D933,'Test Data'!$A$1:$N$33,10,FALSE)</f>
        <v>108.81431168831168</v>
      </c>
      <c r="K933">
        <f>VLOOKUP(B933,'Test Data'!$A$1:$N$33,10,FALSE)</f>
        <v>141.70098544061301</v>
      </c>
      <c r="L933">
        <f>VLOOKUP(D933,'Test Data'!$A$1:$N$33,13,FALSE)</f>
        <v>37.825142857142851</v>
      </c>
      <c r="M933">
        <f>VLOOKUP(B933,'Test Data'!$A$1:$N$33,13,FALSE)</f>
        <v>23.155428571428573</v>
      </c>
      <c r="N933">
        <f>VLOOKUP(D933,'Test Data'!$A$1:$N$33,14,FALSE)</f>
        <v>7.2100000000000044</v>
      </c>
      <c r="O933">
        <f>VLOOKUP(B933,'Test Data'!$A$1:$N$33,14,FALSE)</f>
        <v>13.1175</v>
      </c>
      <c r="P933">
        <f>VLOOKUP(B933,'Test Data'!$A$1:$G$33,7,FALSE)</f>
        <v>53.156500000000001</v>
      </c>
      <c r="Q933">
        <f>VLOOKUP(D933,'Test Data'!$A$1:$G$33,7,FALSE)</f>
        <v>50.827500000000001</v>
      </c>
    </row>
    <row r="934" spans="1:17" x14ac:dyDescent="0.3">
      <c r="A934" s="8">
        <v>44982</v>
      </c>
      <c r="B934" s="6" t="s">
        <v>26</v>
      </c>
      <c r="C934" s="6">
        <v>3</v>
      </c>
      <c r="D934" s="6" t="s">
        <v>18</v>
      </c>
      <c r="E934" s="6">
        <v>2</v>
      </c>
      <c r="F934" s="6"/>
      <c r="G934" s="6">
        <f t="shared" si="28"/>
        <v>-1</v>
      </c>
      <c r="H934">
        <f t="shared" si="29"/>
        <v>5</v>
      </c>
      <c r="J934">
        <f>VLOOKUP(D934,'Test Data'!$A$1:$N$33,10,FALSE)</f>
        <v>146.30396690681772</v>
      </c>
      <c r="K934">
        <f>VLOOKUP(B934,'Test Data'!$A$1:$N$33,10,FALSE)</f>
        <v>-4.6858997148042523</v>
      </c>
      <c r="L934">
        <f>VLOOKUP(D934,'Test Data'!$A$1:$N$33,13,FALSE)</f>
        <v>-7.4811428571428538</v>
      </c>
      <c r="M934">
        <f>VLOOKUP(B934,'Test Data'!$A$1:$N$33,13,FALSE)</f>
        <v>0.628571428571429</v>
      </c>
      <c r="N934">
        <f>VLOOKUP(D934,'Test Data'!$A$1:$N$33,14,FALSE)</f>
        <v>12.412499999999998</v>
      </c>
      <c r="O934">
        <f>VLOOKUP(B934,'Test Data'!$A$1:$N$33,14,FALSE)</f>
        <v>6.8450000000000024</v>
      </c>
      <c r="P934">
        <f>VLOOKUP(B934,'Test Data'!$A$1:$G$33,7,FALSE)</f>
        <v>43.948500000000003</v>
      </c>
      <c r="Q934">
        <f>VLOOKUP(D934,'Test Data'!$A$1:$G$33,7,FALSE)</f>
        <v>55.962999999999994</v>
      </c>
    </row>
    <row r="935" spans="1:17" x14ac:dyDescent="0.3">
      <c r="A935" s="9">
        <v>44982</v>
      </c>
      <c r="B935" s="7" t="s">
        <v>9</v>
      </c>
      <c r="C935" s="7">
        <v>5</v>
      </c>
      <c r="D935" s="7" t="s">
        <v>20</v>
      </c>
      <c r="E935" s="7">
        <v>6</v>
      </c>
      <c r="F935" s="7"/>
      <c r="G935" s="6">
        <f t="shared" si="28"/>
        <v>1</v>
      </c>
      <c r="H935">
        <f t="shared" si="29"/>
        <v>11</v>
      </c>
      <c r="J935">
        <f>VLOOKUP(D935,'Test Data'!$A$1:$N$33,10,FALSE)</f>
        <v>40.403777624346652</v>
      </c>
      <c r="K935">
        <f>VLOOKUP(B935,'Test Data'!$A$1:$N$33,10,FALSE)</f>
        <v>168.59416263736261</v>
      </c>
      <c r="L935">
        <f>VLOOKUP(D935,'Test Data'!$A$1:$N$33,13,FALSE)</f>
        <v>1.0045714285714276</v>
      </c>
      <c r="M935">
        <f>VLOOKUP(B935,'Test Data'!$A$1:$N$33,13,FALSE)</f>
        <v>-11.399999999999999</v>
      </c>
      <c r="N935">
        <f>VLOOKUP(D935,'Test Data'!$A$1:$N$33,14,FALSE)</f>
        <v>6.6625000000000014</v>
      </c>
      <c r="O935">
        <f>VLOOKUP(B935,'Test Data'!$A$1:$N$33,14,FALSE)</f>
        <v>19.89</v>
      </c>
      <c r="P935">
        <f>VLOOKUP(B935,'Test Data'!$A$1:$G$33,7,FALSE)</f>
        <v>58.694500000000005</v>
      </c>
      <c r="Q935">
        <f>VLOOKUP(D935,'Test Data'!$A$1:$G$33,7,FALSE)</f>
        <v>45.282499999999999</v>
      </c>
    </row>
    <row r="936" spans="1:17" x14ac:dyDescent="0.3">
      <c r="A936" s="8">
        <v>44982</v>
      </c>
      <c r="B936" s="6" t="s">
        <v>22</v>
      </c>
      <c r="C936" s="6">
        <v>1</v>
      </c>
      <c r="D936" s="6" t="s">
        <v>11</v>
      </c>
      <c r="E936" s="6">
        <v>4</v>
      </c>
      <c r="F936" s="6"/>
      <c r="G936" s="6">
        <f t="shared" si="28"/>
        <v>3</v>
      </c>
      <c r="H936">
        <f t="shared" si="29"/>
        <v>5</v>
      </c>
      <c r="J936">
        <f>VLOOKUP(D936,'Test Data'!$A$1:$N$33,10,FALSE)</f>
        <v>141.70098544061301</v>
      </c>
      <c r="K936">
        <f>VLOOKUP(B936,'Test Data'!$A$1:$N$33,10,FALSE)</f>
        <v>74.976702286219535</v>
      </c>
      <c r="L936">
        <f>VLOOKUP(D936,'Test Data'!$A$1:$N$33,13,FALSE)</f>
        <v>23.155428571428573</v>
      </c>
      <c r="M936">
        <f>VLOOKUP(B936,'Test Data'!$A$1:$N$33,13,FALSE)</f>
        <v>-0.72571428571428664</v>
      </c>
      <c r="N936">
        <f>VLOOKUP(D936,'Test Data'!$A$1:$N$33,14,FALSE)</f>
        <v>13.1175</v>
      </c>
      <c r="O936">
        <f>VLOOKUP(B936,'Test Data'!$A$1:$N$33,14,FALSE)</f>
        <v>7.3575000000000017</v>
      </c>
      <c r="P936">
        <f>VLOOKUP(B936,'Test Data'!$A$1:$G$33,7,FALSE)</f>
        <v>52.762500000000003</v>
      </c>
      <c r="Q936">
        <f>VLOOKUP(D936,'Test Data'!$A$1:$G$33,7,FALSE)</f>
        <v>53.156500000000001</v>
      </c>
    </row>
    <row r="937" spans="1:17" x14ac:dyDescent="0.3">
      <c r="A937" s="9">
        <v>44982</v>
      </c>
      <c r="B937" s="7" t="s">
        <v>7</v>
      </c>
      <c r="C937" s="7">
        <v>3</v>
      </c>
      <c r="D937" s="7" t="s">
        <v>19</v>
      </c>
      <c r="E937" s="7">
        <v>0</v>
      </c>
      <c r="F937" s="7"/>
      <c r="G937" s="6">
        <f t="shared" si="28"/>
        <v>-3</v>
      </c>
      <c r="H937">
        <f t="shared" si="29"/>
        <v>3</v>
      </c>
      <c r="J937">
        <f>VLOOKUP(D937,'Test Data'!$A$1:$N$33,10,FALSE)</f>
        <v>87.364379749166758</v>
      </c>
      <c r="K937">
        <f>VLOOKUP(B937,'Test Data'!$A$1:$N$33,10,FALSE)</f>
        <v>111.27740775464804</v>
      </c>
      <c r="L937">
        <f>VLOOKUP(D937,'Test Data'!$A$1:$N$33,13,FALSE)</f>
        <v>13.821714285714281</v>
      </c>
      <c r="M937">
        <f>VLOOKUP(B937,'Test Data'!$A$1:$N$33,13,FALSE)</f>
        <v>4.7725714285714282</v>
      </c>
      <c r="N937">
        <f>VLOOKUP(D937,'Test Data'!$A$1:$N$33,14,FALSE)</f>
        <v>10.832500000000003</v>
      </c>
      <c r="O937">
        <f>VLOOKUP(B937,'Test Data'!$A$1:$N$33,14,FALSE)</f>
        <v>17.254999999999999</v>
      </c>
      <c r="P937">
        <f>VLOOKUP(B937,'Test Data'!$A$1:$G$33,7,FALSE)</f>
        <v>51.508500000000005</v>
      </c>
      <c r="Q937">
        <f>VLOOKUP(D937,'Test Data'!$A$1:$G$33,7,FALSE)</f>
        <v>45.319500000000005</v>
      </c>
    </row>
    <row r="938" spans="1:17" x14ac:dyDescent="0.3">
      <c r="A938" s="8">
        <v>44982</v>
      </c>
      <c r="B938" s="6" t="s">
        <v>32</v>
      </c>
      <c r="C938" s="6">
        <v>5</v>
      </c>
      <c r="D938" s="6" t="s">
        <v>33</v>
      </c>
      <c r="E938" s="6">
        <v>2</v>
      </c>
      <c r="F938" s="6"/>
      <c r="G938" s="6">
        <f t="shared" si="28"/>
        <v>-3</v>
      </c>
      <c r="H938">
        <f t="shared" si="29"/>
        <v>7</v>
      </c>
      <c r="J938">
        <f>VLOOKUP(D938,'Test Data'!$A$1:$N$33,10,FALSE)</f>
        <v>-8.7404366585335467</v>
      </c>
      <c r="K938">
        <f>VLOOKUP(B938,'Test Data'!$A$1:$N$33,10,FALSE)</f>
        <v>124.79930909090909</v>
      </c>
      <c r="L938">
        <f>VLOOKUP(D938,'Test Data'!$A$1:$N$33,13,FALSE)</f>
        <v>26.68571428571428</v>
      </c>
      <c r="M938">
        <f>VLOOKUP(B938,'Test Data'!$A$1:$N$33,13,FALSE)</f>
        <v>-8.6491428571428539</v>
      </c>
      <c r="N938">
        <f>VLOOKUP(D938,'Test Data'!$A$1:$N$33,14,FALSE)</f>
        <v>2.7825000000000024</v>
      </c>
      <c r="O938">
        <f>VLOOKUP(B938,'Test Data'!$A$1:$N$33,14,FALSE)</f>
        <v>8.41</v>
      </c>
      <c r="P938">
        <f>VLOOKUP(B938,'Test Data'!$A$1:$G$33,7,FALSE)</f>
        <v>49.713999999999999</v>
      </c>
      <c r="Q938">
        <f>VLOOKUP(D938,'Test Data'!$A$1:$G$33,7,FALSE)</f>
        <v>46.666000000000004</v>
      </c>
    </row>
    <row r="939" spans="1:17" x14ac:dyDescent="0.3">
      <c r="A939" s="9">
        <v>44982</v>
      </c>
      <c r="B939" s="7" t="s">
        <v>4</v>
      </c>
      <c r="C939" s="7">
        <v>0</v>
      </c>
      <c r="D939" s="7" t="s">
        <v>15</v>
      </c>
      <c r="E939" s="7">
        <v>7</v>
      </c>
      <c r="F939" s="7"/>
      <c r="G939" s="6">
        <f t="shared" si="28"/>
        <v>7</v>
      </c>
      <c r="H939">
        <f t="shared" si="29"/>
        <v>7</v>
      </c>
      <c r="J939">
        <f>VLOOKUP(D939,'Test Data'!$A$1:$N$33,10,FALSE)</f>
        <v>139.03583232323234</v>
      </c>
      <c r="K939">
        <f>VLOOKUP(B939,'Test Data'!$A$1:$N$33,10,FALSE)</f>
        <v>88.222810330423755</v>
      </c>
      <c r="L939">
        <f>VLOOKUP(D939,'Test Data'!$A$1:$N$33,13,FALSE)</f>
        <v>12.76</v>
      </c>
      <c r="M939">
        <f>VLOOKUP(B939,'Test Data'!$A$1:$N$33,13,FALSE)</f>
        <v>15.506285714285713</v>
      </c>
      <c r="N939">
        <f>VLOOKUP(D939,'Test Data'!$A$1:$N$33,14,FALSE)</f>
        <v>16.397500000000001</v>
      </c>
      <c r="O939">
        <f>VLOOKUP(B939,'Test Data'!$A$1:$N$33,14,FALSE)</f>
        <v>3.3900000000000006</v>
      </c>
      <c r="P939">
        <f>VLOOKUP(B939,'Test Data'!$A$1:$G$33,7,FALSE)</f>
        <v>51.642000000000003</v>
      </c>
      <c r="Q939">
        <f>VLOOKUP(D939,'Test Data'!$A$1:$G$33,7,FALSE)</f>
        <v>53.043999999999997</v>
      </c>
    </row>
    <row r="940" spans="1:17" x14ac:dyDescent="0.3">
      <c r="A940" s="8">
        <v>44982</v>
      </c>
      <c r="B940" s="6" t="s">
        <v>6</v>
      </c>
      <c r="C940" s="6">
        <v>4</v>
      </c>
      <c r="D940" s="6" t="s">
        <v>24</v>
      </c>
      <c r="E940" s="6">
        <v>3</v>
      </c>
      <c r="F940" s="6" t="s">
        <v>35</v>
      </c>
      <c r="G940" s="6">
        <f t="shared" si="28"/>
        <v>-1</v>
      </c>
      <c r="H940">
        <f t="shared" si="29"/>
        <v>7</v>
      </c>
      <c r="J940">
        <f>VLOOKUP(D940,'Test Data'!$A$1:$N$33,10,FALSE)</f>
        <v>-22.036975171338725</v>
      </c>
      <c r="K940">
        <f>VLOOKUP(B940,'Test Data'!$A$1:$N$33,10,FALSE)</f>
        <v>1.760967724928741</v>
      </c>
      <c r="L940">
        <f>VLOOKUP(D940,'Test Data'!$A$1:$N$33,13,FALSE)</f>
        <v>-3.3074285714285723</v>
      </c>
      <c r="M940">
        <f>VLOOKUP(B940,'Test Data'!$A$1:$N$33,13,FALSE)</f>
        <v>5.3714285714285701</v>
      </c>
      <c r="N940">
        <f>VLOOKUP(D940,'Test Data'!$A$1:$N$33,14,FALSE)</f>
        <v>7.9775000000000027</v>
      </c>
      <c r="O940">
        <f>VLOOKUP(B940,'Test Data'!$A$1:$N$33,14,FALSE)</f>
        <v>1.1374999999999975</v>
      </c>
      <c r="P940">
        <f>VLOOKUP(B940,'Test Data'!$A$1:$G$33,7,FALSE)</f>
        <v>39.211500000000001</v>
      </c>
      <c r="Q940">
        <f>VLOOKUP(D940,'Test Data'!$A$1:$G$33,7,FALSE)</f>
        <v>43.370999999999995</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49.127093802118544</v>
      </c>
      <c r="K941">
        <f>VLOOKUP(B941,'Test Data'!$A$1:$N$33,10,FALSE)</f>
        <v>86.128930481283419</v>
      </c>
      <c r="L941">
        <f>VLOOKUP(D941,'Test Data'!$A$1:$N$33,13,FALSE)</f>
        <v>12.201142857142857</v>
      </c>
      <c r="M941">
        <f>VLOOKUP(B941,'Test Data'!$A$1:$N$33,13,FALSE)</f>
        <v>42.425142857142845</v>
      </c>
      <c r="N941">
        <f>VLOOKUP(D941,'Test Data'!$A$1:$N$33,14,FALSE)</f>
        <v>1.5749999999999993</v>
      </c>
      <c r="O941">
        <f>VLOOKUP(B941,'Test Data'!$A$1:$N$33,14,FALSE)</f>
        <v>7.7924999999999969</v>
      </c>
      <c r="P941">
        <f>VLOOKUP(B941,'Test Data'!$A$1:$G$33,7,FALSE)</f>
        <v>53.312000000000005</v>
      </c>
      <c r="Q941">
        <f>VLOOKUP(D941,'Test Data'!$A$1:$G$33,7,FALSE)</f>
        <v>45.790499999999994</v>
      </c>
    </row>
    <row r="942" spans="1:17" x14ac:dyDescent="0.3">
      <c r="A942" s="8">
        <v>44982</v>
      </c>
      <c r="B942" s="6" t="s">
        <v>14</v>
      </c>
      <c r="C942" s="6">
        <v>3</v>
      </c>
      <c r="D942" s="6" t="s">
        <v>8</v>
      </c>
      <c r="E942" s="6">
        <v>1</v>
      </c>
      <c r="F942" s="6"/>
      <c r="G942" s="6">
        <f t="shared" si="30"/>
        <v>-2</v>
      </c>
      <c r="H942">
        <f t="shared" si="29"/>
        <v>4</v>
      </c>
      <c r="J942">
        <f>VLOOKUP(D942,'Test Data'!$A$1:$N$33,10,FALSE)</f>
        <v>113.56726902166196</v>
      </c>
      <c r="K942">
        <f>VLOOKUP(B942,'Test Data'!$A$1:$N$33,10,FALSE)</f>
        <v>136.98197199901549</v>
      </c>
      <c r="L942">
        <f>VLOOKUP(D942,'Test Data'!$A$1:$N$33,13,FALSE)</f>
        <v>19.098285714285709</v>
      </c>
      <c r="M942">
        <f>VLOOKUP(B942,'Test Data'!$A$1:$N$33,13,FALSE)</f>
        <v>60.471999999999994</v>
      </c>
      <c r="N942">
        <f>VLOOKUP(D942,'Test Data'!$A$1:$N$33,14,FALSE)</f>
        <v>11.739999999999998</v>
      </c>
      <c r="O942">
        <f>VLOOKUP(B942,'Test Data'!$A$1:$N$33,14,FALSE)</f>
        <v>17.717499999999998</v>
      </c>
      <c r="P942">
        <f>VLOOKUP(B942,'Test Data'!$A$1:$G$33,7,FALSE)</f>
        <v>51.605499999999999</v>
      </c>
      <c r="Q942">
        <f>VLOOKUP(D942,'Test Data'!$A$1:$G$33,7,FALSE)</f>
        <v>48.032499999999999</v>
      </c>
    </row>
    <row r="943" spans="1:17" x14ac:dyDescent="0.3">
      <c r="A943" s="9">
        <v>44982</v>
      </c>
      <c r="B943" s="7" t="s">
        <v>30</v>
      </c>
      <c r="C943" s="7">
        <v>3</v>
      </c>
      <c r="D943" s="7" t="s">
        <v>27</v>
      </c>
      <c r="E943" s="7">
        <v>2</v>
      </c>
      <c r="F943" s="7" t="s">
        <v>35</v>
      </c>
      <c r="G943" s="6">
        <f t="shared" si="30"/>
        <v>-1</v>
      </c>
      <c r="H943">
        <f t="shared" si="29"/>
        <v>5</v>
      </c>
      <c r="J943">
        <f>VLOOKUP(D943,'Test Data'!$A$1:$N$33,10,FALSE)</f>
        <v>146.74742788408409</v>
      </c>
      <c r="K943">
        <f>VLOOKUP(B943,'Test Data'!$A$1:$N$33,10,FALSE)</f>
        <v>143.23803174603177</v>
      </c>
      <c r="L943">
        <f>VLOOKUP(D943,'Test Data'!$A$1:$N$33,13,FALSE)</f>
        <v>47.028571428571425</v>
      </c>
      <c r="M943">
        <f>VLOOKUP(B943,'Test Data'!$A$1:$N$33,13,FALSE)</f>
        <v>16.389714285714284</v>
      </c>
      <c r="N943">
        <f>VLOOKUP(D943,'Test Data'!$A$1:$N$33,14,FALSE)</f>
        <v>12.777499999999996</v>
      </c>
      <c r="O943">
        <f>VLOOKUP(B943,'Test Data'!$A$1:$N$33,14,FALSE)</f>
        <v>17.792499999999997</v>
      </c>
      <c r="P943">
        <f>VLOOKUP(B943,'Test Data'!$A$1:$G$33,7,FALSE)</f>
        <v>53.600500000000004</v>
      </c>
      <c r="Q943">
        <f>VLOOKUP(D943,'Test Data'!$A$1:$G$33,7,FALSE)</f>
        <v>54.585499999999996</v>
      </c>
    </row>
    <row r="944" spans="1:17" x14ac:dyDescent="0.3">
      <c r="A944" s="8">
        <v>44982</v>
      </c>
      <c r="B944" s="6" t="s">
        <v>17</v>
      </c>
      <c r="C944" s="6">
        <v>3</v>
      </c>
      <c r="D944" s="6" t="s">
        <v>12</v>
      </c>
      <c r="E944" s="6">
        <v>6</v>
      </c>
      <c r="F944" s="6"/>
      <c r="G944" s="6">
        <f t="shared" si="30"/>
        <v>3</v>
      </c>
      <c r="H944">
        <f t="shared" si="29"/>
        <v>9</v>
      </c>
      <c r="J944">
        <f>VLOOKUP(D944,'Test Data'!$A$1:$N$33,10,FALSE)</f>
        <v>53.979766020169095</v>
      </c>
      <c r="K944">
        <f>VLOOKUP(B944,'Test Data'!$A$1:$N$33,10,FALSE)</f>
        <v>136.54911843711844</v>
      </c>
      <c r="L944">
        <f>VLOOKUP(D944,'Test Data'!$A$1:$N$33,13,FALSE)</f>
        <v>19.751999999999999</v>
      </c>
      <c r="M944">
        <f>VLOOKUP(B944,'Test Data'!$A$1:$N$33,13,FALSE)</f>
        <v>33.722285714285711</v>
      </c>
      <c r="N944">
        <f>VLOOKUP(D944,'Test Data'!$A$1:$N$33,14,FALSE)</f>
        <v>5.9175000000000004</v>
      </c>
      <c r="O944">
        <f>VLOOKUP(B944,'Test Data'!$A$1:$N$33,14,FALSE)</f>
        <v>18.827500000000001</v>
      </c>
      <c r="P944">
        <f>VLOOKUP(B944,'Test Data'!$A$1:$G$33,7,FALSE)</f>
        <v>49.573999999999998</v>
      </c>
      <c r="Q944">
        <f>VLOOKUP(D944,'Test Data'!$A$1:$G$33,7,FALSE)</f>
        <v>48.340999999999994</v>
      </c>
    </row>
    <row r="945" spans="1:17" x14ac:dyDescent="0.3">
      <c r="A945" s="9">
        <v>44983</v>
      </c>
      <c r="B945" s="7" t="s">
        <v>21</v>
      </c>
      <c r="C945" s="7">
        <v>6</v>
      </c>
      <c r="D945" s="7" t="s">
        <v>25</v>
      </c>
      <c r="E945" s="7">
        <v>2</v>
      </c>
      <c r="F945" s="7"/>
      <c r="G945" s="6">
        <f t="shared" si="30"/>
        <v>-4</v>
      </c>
      <c r="H945">
        <f t="shared" si="29"/>
        <v>8</v>
      </c>
      <c r="J945">
        <f>VLOOKUP(D945,'Test Data'!$A$1:$N$33,10,FALSE)</f>
        <v>39.840338825608846</v>
      </c>
      <c r="K945">
        <f>VLOOKUP(B945,'Test Data'!$A$1:$N$33,10,FALSE)</f>
        <v>76.409007752840552</v>
      </c>
      <c r="L945">
        <f>VLOOKUP(D945,'Test Data'!$A$1:$N$33,13,FALSE)</f>
        <v>27.305142857142851</v>
      </c>
      <c r="M945">
        <f>VLOOKUP(B945,'Test Data'!$A$1:$N$33,13,FALSE)</f>
        <v>31.026285714285713</v>
      </c>
      <c r="N945">
        <f>VLOOKUP(D945,'Test Data'!$A$1:$N$33,14,FALSE)</f>
        <v>9.8724999999999987</v>
      </c>
      <c r="O945">
        <f>VLOOKUP(B945,'Test Data'!$A$1:$N$33,14,FALSE)</f>
        <v>8.9650000000000034</v>
      </c>
      <c r="P945">
        <f>VLOOKUP(B945,'Test Data'!$A$1:$G$33,7,FALSE)</f>
        <v>50.613</v>
      </c>
      <c r="Q945">
        <f>VLOOKUP(D945,'Test Data'!$A$1:$G$33,7,FALSE)</f>
        <v>45.057000000000002</v>
      </c>
    </row>
    <row r="946" spans="1:17" x14ac:dyDescent="0.3">
      <c r="A946" s="8">
        <v>44983</v>
      </c>
      <c r="B946" s="6" t="s">
        <v>12</v>
      </c>
      <c r="C946" s="6">
        <v>4</v>
      </c>
      <c r="D946" s="6" t="s">
        <v>13</v>
      </c>
      <c r="E946" s="6">
        <v>7</v>
      </c>
      <c r="F946" s="6"/>
      <c r="G946" s="6">
        <f t="shared" si="30"/>
        <v>3</v>
      </c>
      <c r="H946">
        <f t="shared" si="29"/>
        <v>11</v>
      </c>
      <c r="J946">
        <f>VLOOKUP(D946,'Test Data'!$A$1:$N$33,10,FALSE)</f>
        <v>84.208897650180759</v>
      </c>
      <c r="K946">
        <f>VLOOKUP(B946,'Test Data'!$A$1:$N$33,10,FALSE)</f>
        <v>53.979766020169095</v>
      </c>
      <c r="L946">
        <f>VLOOKUP(D946,'Test Data'!$A$1:$N$33,13,FALSE)</f>
        <v>-1.7542857142857149</v>
      </c>
      <c r="M946">
        <f>VLOOKUP(B946,'Test Data'!$A$1:$N$33,13,FALSE)</f>
        <v>19.751999999999999</v>
      </c>
      <c r="N946">
        <f>VLOOKUP(D946,'Test Data'!$A$1:$N$33,14,FALSE)</f>
        <v>6.9050000000000047</v>
      </c>
      <c r="O946">
        <f>VLOOKUP(B946,'Test Data'!$A$1:$N$33,14,FALSE)</f>
        <v>5.9175000000000004</v>
      </c>
      <c r="P946">
        <f>VLOOKUP(B946,'Test Data'!$A$1:$G$33,7,FALSE)</f>
        <v>48.340999999999994</v>
      </c>
      <c r="Q946">
        <f>VLOOKUP(D946,'Test Data'!$A$1:$G$33,7,FALSE)</f>
        <v>46.412999999999997</v>
      </c>
    </row>
    <row r="947" spans="1:17" x14ac:dyDescent="0.3">
      <c r="A947" s="9">
        <v>44983</v>
      </c>
      <c r="B947" s="7" t="s">
        <v>20</v>
      </c>
      <c r="C947" s="7">
        <v>2</v>
      </c>
      <c r="D947" s="7" t="s">
        <v>28</v>
      </c>
      <c r="E947" s="7">
        <v>3</v>
      </c>
      <c r="F947" s="7" t="s">
        <v>36</v>
      </c>
      <c r="G947" s="6">
        <f t="shared" si="30"/>
        <v>1</v>
      </c>
      <c r="H947">
        <f t="shared" si="29"/>
        <v>5</v>
      </c>
      <c r="J947">
        <f>VLOOKUP(D947,'Test Data'!$A$1:$N$33,10,FALSE)</f>
        <v>102.79954013918658</v>
      </c>
      <c r="K947">
        <f>VLOOKUP(B947,'Test Data'!$A$1:$N$33,10,FALSE)</f>
        <v>40.403777624346652</v>
      </c>
      <c r="L947">
        <f>VLOOKUP(D947,'Test Data'!$A$1:$N$33,13,FALSE)</f>
        <v>17.073142857142859</v>
      </c>
      <c r="M947">
        <f>VLOOKUP(B947,'Test Data'!$A$1:$N$33,13,FALSE)</f>
        <v>1.0045714285714276</v>
      </c>
      <c r="N947">
        <f>VLOOKUP(D947,'Test Data'!$A$1:$N$33,14,FALSE)</f>
        <v>7.7174999999999976</v>
      </c>
      <c r="O947">
        <f>VLOOKUP(B947,'Test Data'!$A$1:$N$33,14,FALSE)</f>
        <v>6.6625000000000014</v>
      </c>
      <c r="P947">
        <f>VLOOKUP(B947,'Test Data'!$A$1:$G$33,7,FALSE)</f>
        <v>45.282499999999999</v>
      </c>
      <c r="Q947">
        <f>VLOOKUP(D947,'Test Data'!$A$1:$G$33,7,FALSE)</f>
        <v>51.605000000000004</v>
      </c>
    </row>
    <row r="948" spans="1:17" x14ac:dyDescent="0.3">
      <c r="A948" s="8">
        <v>44983</v>
      </c>
      <c r="B948" s="6" t="s">
        <v>29</v>
      </c>
      <c r="C948" s="6">
        <v>2</v>
      </c>
      <c r="D948" s="6" t="s">
        <v>17</v>
      </c>
      <c r="E948" s="6">
        <v>5</v>
      </c>
      <c r="F948" s="6"/>
      <c r="G948" s="6">
        <f t="shared" si="30"/>
        <v>3</v>
      </c>
      <c r="H948">
        <f t="shared" si="29"/>
        <v>7</v>
      </c>
      <c r="J948">
        <f>VLOOKUP(D948,'Test Data'!$A$1:$N$33,10,FALSE)</f>
        <v>136.54911843711844</v>
      </c>
      <c r="K948">
        <f>VLOOKUP(B948,'Test Data'!$A$1:$N$33,10,FALSE)</f>
        <v>167.6953685618729</v>
      </c>
      <c r="L948">
        <f>VLOOKUP(D948,'Test Data'!$A$1:$N$33,13,FALSE)</f>
        <v>33.722285714285711</v>
      </c>
      <c r="M948">
        <f>VLOOKUP(B948,'Test Data'!$A$1:$N$33,13,FALSE)</f>
        <v>13.393142857142854</v>
      </c>
      <c r="N948">
        <f>VLOOKUP(D948,'Test Data'!$A$1:$N$33,14,FALSE)</f>
        <v>18.827500000000001</v>
      </c>
      <c r="O948">
        <f>VLOOKUP(B948,'Test Data'!$A$1:$N$33,14,FALSE)</f>
        <v>14.0275</v>
      </c>
      <c r="P948">
        <f>VLOOKUP(B948,'Test Data'!$A$1:$G$33,7,FALSE)</f>
        <v>55.707499999999996</v>
      </c>
      <c r="Q948">
        <f>VLOOKUP(D948,'Test Data'!$A$1:$G$33,7,FALSE)</f>
        <v>49.573999999999998</v>
      </c>
    </row>
    <row r="949" spans="1:17" x14ac:dyDescent="0.3">
      <c r="A949" s="9">
        <v>44983</v>
      </c>
      <c r="B949" s="7" t="s">
        <v>7</v>
      </c>
      <c r="C949" s="7">
        <v>3</v>
      </c>
      <c r="D949" s="7" t="s">
        <v>3</v>
      </c>
      <c r="E949" s="7">
        <v>7</v>
      </c>
      <c r="F949" s="7"/>
      <c r="G949" s="6">
        <f t="shared" si="30"/>
        <v>4</v>
      </c>
      <c r="H949">
        <f t="shared" si="29"/>
        <v>10</v>
      </c>
      <c r="J949">
        <f>VLOOKUP(D949,'Test Data'!$A$1:$N$33,10,FALSE)</f>
        <v>86.128930481283419</v>
      </c>
      <c r="K949">
        <f>VLOOKUP(B949,'Test Data'!$A$1:$N$33,10,FALSE)</f>
        <v>111.27740775464804</v>
      </c>
      <c r="L949">
        <f>VLOOKUP(D949,'Test Data'!$A$1:$N$33,13,FALSE)</f>
        <v>42.425142857142845</v>
      </c>
      <c r="M949">
        <f>VLOOKUP(B949,'Test Data'!$A$1:$N$33,13,FALSE)</f>
        <v>4.7725714285714282</v>
      </c>
      <c r="N949">
        <f>VLOOKUP(D949,'Test Data'!$A$1:$N$33,14,FALSE)</f>
        <v>7.7924999999999969</v>
      </c>
      <c r="O949">
        <f>VLOOKUP(B949,'Test Data'!$A$1:$N$33,14,FALSE)</f>
        <v>17.254999999999999</v>
      </c>
      <c r="P949">
        <f>VLOOKUP(B949,'Test Data'!$A$1:$G$33,7,FALSE)</f>
        <v>51.508500000000005</v>
      </c>
      <c r="Q949">
        <f>VLOOKUP(D949,'Test Data'!$A$1:$G$33,7,FALSE)</f>
        <v>53.312000000000005</v>
      </c>
    </row>
    <row r="950" spans="1:17" x14ac:dyDescent="0.3">
      <c r="A950" s="8">
        <v>44983</v>
      </c>
      <c r="B950" s="6" t="s">
        <v>5</v>
      </c>
      <c r="C950" s="6">
        <v>5</v>
      </c>
      <c r="D950" s="6" t="s">
        <v>34</v>
      </c>
      <c r="E950" s="6">
        <v>1</v>
      </c>
      <c r="F950" s="6"/>
      <c r="G950" s="6">
        <f t="shared" si="30"/>
        <v>-4</v>
      </c>
      <c r="H950">
        <f t="shared" si="29"/>
        <v>6</v>
      </c>
      <c r="J950">
        <f>VLOOKUP(D950,'Test Data'!$A$1:$N$33,10,FALSE)</f>
        <v>102.7335900621118</v>
      </c>
      <c r="K950">
        <f>VLOOKUP(B950,'Test Data'!$A$1:$N$33,10,FALSE)</f>
        <v>101.36763398692811</v>
      </c>
      <c r="L950">
        <f>VLOOKUP(D950,'Test Data'!$A$1:$N$33,13,FALSE)</f>
        <v>3.6628571428571433</v>
      </c>
      <c r="M950">
        <f>VLOOKUP(B950,'Test Data'!$A$1:$N$33,13,FALSE)</f>
        <v>22.968</v>
      </c>
      <c r="N950">
        <f>VLOOKUP(D950,'Test Data'!$A$1:$N$33,14,FALSE)</f>
        <v>8.9399999999999977</v>
      </c>
      <c r="O950">
        <f>VLOOKUP(B950,'Test Data'!$A$1:$N$33,14,FALSE)</f>
        <v>16.109999999999996</v>
      </c>
      <c r="P950">
        <f>VLOOKUP(B950,'Test Data'!$A$1:$G$33,7,FALSE)</f>
        <v>50.840499999999999</v>
      </c>
      <c r="Q950">
        <f>VLOOKUP(D950,'Test Data'!$A$1:$G$33,7,FALSE)</f>
        <v>50.25</v>
      </c>
    </row>
    <row r="951" spans="1:17" x14ac:dyDescent="0.3">
      <c r="A951" s="9">
        <v>44983</v>
      </c>
      <c r="B951" s="7" t="s">
        <v>16</v>
      </c>
      <c r="C951" s="7">
        <v>4</v>
      </c>
      <c r="D951" s="7" t="s">
        <v>23</v>
      </c>
      <c r="E951" s="7">
        <v>0</v>
      </c>
      <c r="F951" s="7"/>
      <c r="G951" s="6">
        <f t="shared" si="30"/>
        <v>-4</v>
      </c>
      <c r="H951">
        <f t="shared" si="29"/>
        <v>4</v>
      </c>
      <c r="J951">
        <f>VLOOKUP(D951,'Test Data'!$A$1:$N$33,10,FALSE)</f>
        <v>108.81431168831168</v>
      </c>
      <c r="K951">
        <f>VLOOKUP(B951,'Test Data'!$A$1:$N$33,10,FALSE)</f>
        <v>63.730171402644544</v>
      </c>
      <c r="L951">
        <f>VLOOKUP(D951,'Test Data'!$A$1:$N$33,13,FALSE)</f>
        <v>37.825142857142851</v>
      </c>
      <c r="M951">
        <f>VLOOKUP(B951,'Test Data'!$A$1:$N$33,13,FALSE)</f>
        <v>50.068571428571417</v>
      </c>
      <c r="N951">
        <f>VLOOKUP(D951,'Test Data'!$A$1:$N$33,14,FALSE)</f>
        <v>7.2100000000000044</v>
      </c>
      <c r="O951">
        <f>VLOOKUP(B951,'Test Data'!$A$1:$N$33,14,FALSE)</f>
        <v>8.764999999999997</v>
      </c>
      <c r="P951">
        <f>VLOOKUP(B951,'Test Data'!$A$1:$G$33,7,FALSE)</f>
        <v>50.204499999999996</v>
      </c>
      <c r="Q951">
        <f>VLOOKUP(D951,'Test Data'!$A$1:$G$33,7,FALSE)</f>
        <v>50.827500000000001</v>
      </c>
    </row>
    <row r="952" spans="1:17" x14ac:dyDescent="0.3">
      <c r="A952" s="8">
        <v>44984</v>
      </c>
      <c r="B952" s="6" t="s">
        <v>6</v>
      </c>
      <c r="C952" s="6">
        <v>2</v>
      </c>
      <c r="D952" s="6" t="s">
        <v>26</v>
      </c>
      <c r="E952" s="6">
        <v>4</v>
      </c>
      <c r="F952" s="6"/>
      <c r="G952" s="6">
        <f t="shared" si="30"/>
        <v>2</v>
      </c>
      <c r="H952">
        <f t="shared" si="29"/>
        <v>6</v>
      </c>
      <c r="J952">
        <f>VLOOKUP(D952,'Test Data'!$A$1:$N$33,10,FALSE)</f>
        <v>-4.6858997148042523</v>
      </c>
      <c r="K952">
        <f>VLOOKUP(B952,'Test Data'!$A$1:$N$33,10,FALSE)</f>
        <v>1.760967724928741</v>
      </c>
      <c r="L952">
        <f>VLOOKUP(D952,'Test Data'!$A$1:$N$33,13,FALSE)</f>
        <v>0.628571428571429</v>
      </c>
      <c r="M952">
        <f>VLOOKUP(B952,'Test Data'!$A$1:$N$33,13,FALSE)</f>
        <v>5.3714285714285701</v>
      </c>
      <c r="N952">
        <f>VLOOKUP(D952,'Test Data'!$A$1:$N$33,14,FALSE)</f>
        <v>6.8450000000000024</v>
      </c>
      <c r="O952">
        <f>VLOOKUP(B952,'Test Data'!$A$1:$N$33,14,FALSE)</f>
        <v>1.1374999999999975</v>
      </c>
      <c r="P952">
        <f>VLOOKUP(B952,'Test Data'!$A$1:$G$33,7,FALSE)</f>
        <v>39.211500000000001</v>
      </c>
      <c r="Q952">
        <f>VLOOKUP(D952,'Test Data'!$A$1:$G$33,7,FALSE)</f>
        <v>43.948500000000003</v>
      </c>
    </row>
    <row r="953" spans="1:17" x14ac:dyDescent="0.3">
      <c r="A953" s="9">
        <v>44984</v>
      </c>
      <c r="B953" s="7" t="s">
        <v>27</v>
      </c>
      <c r="C953" s="7">
        <v>0</v>
      </c>
      <c r="D953" s="7" t="s">
        <v>11</v>
      </c>
      <c r="E953" s="7">
        <v>3</v>
      </c>
      <c r="F953" s="7"/>
      <c r="G953" s="6">
        <f t="shared" si="30"/>
        <v>3</v>
      </c>
      <c r="H953">
        <f t="shared" si="29"/>
        <v>3</v>
      </c>
      <c r="J953">
        <f>VLOOKUP(D953,'Test Data'!$A$1:$N$33,10,FALSE)</f>
        <v>141.70098544061301</v>
      </c>
      <c r="K953">
        <f>VLOOKUP(B953,'Test Data'!$A$1:$N$33,10,FALSE)</f>
        <v>146.74742788408409</v>
      </c>
      <c r="L953">
        <f>VLOOKUP(D953,'Test Data'!$A$1:$N$33,13,FALSE)</f>
        <v>23.155428571428573</v>
      </c>
      <c r="M953">
        <f>VLOOKUP(B953,'Test Data'!$A$1:$N$33,13,FALSE)</f>
        <v>47.028571428571425</v>
      </c>
      <c r="N953">
        <f>VLOOKUP(D953,'Test Data'!$A$1:$N$33,14,FALSE)</f>
        <v>13.1175</v>
      </c>
      <c r="O953">
        <f>VLOOKUP(B953,'Test Data'!$A$1:$N$33,14,FALSE)</f>
        <v>12.777499999999996</v>
      </c>
      <c r="P953">
        <f>VLOOKUP(B953,'Test Data'!$A$1:$G$33,7,FALSE)</f>
        <v>54.585499999999996</v>
      </c>
      <c r="Q953">
        <f>VLOOKUP(D953,'Test Data'!$A$1:$G$33,7,FALSE)</f>
        <v>53.156500000000001</v>
      </c>
    </row>
    <row r="954" spans="1:17" x14ac:dyDescent="0.3">
      <c r="A954" s="8">
        <v>44984</v>
      </c>
      <c r="B954" s="6" t="s">
        <v>8</v>
      </c>
      <c r="C954" s="6">
        <v>5</v>
      </c>
      <c r="D954" s="6" t="s">
        <v>30</v>
      </c>
      <c r="E954" s="6">
        <v>4</v>
      </c>
      <c r="F954" s="6" t="s">
        <v>36</v>
      </c>
      <c r="G954" s="6">
        <f t="shared" si="30"/>
        <v>-1</v>
      </c>
      <c r="H954">
        <f t="shared" si="29"/>
        <v>9</v>
      </c>
      <c r="J954">
        <f>VLOOKUP(D954,'Test Data'!$A$1:$N$33,10,FALSE)</f>
        <v>143.23803174603177</v>
      </c>
      <c r="K954">
        <f>VLOOKUP(B954,'Test Data'!$A$1:$N$33,10,FALSE)</f>
        <v>113.56726902166196</v>
      </c>
      <c r="L954">
        <f>VLOOKUP(D954,'Test Data'!$A$1:$N$33,13,FALSE)</f>
        <v>16.389714285714284</v>
      </c>
      <c r="M954">
        <f>VLOOKUP(B954,'Test Data'!$A$1:$N$33,13,FALSE)</f>
        <v>19.098285714285709</v>
      </c>
      <c r="N954">
        <f>VLOOKUP(D954,'Test Data'!$A$1:$N$33,14,FALSE)</f>
        <v>17.792499999999997</v>
      </c>
      <c r="O954">
        <f>VLOOKUP(B954,'Test Data'!$A$1:$N$33,14,FALSE)</f>
        <v>11.739999999999998</v>
      </c>
      <c r="P954">
        <f>VLOOKUP(B954,'Test Data'!$A$1:$G$33,7,FALSE)</f>
        <v>48.032499999999999</v>
      </c>
      <c r="Q954">
        <f>VLOOKUP(D954,'Test Data'!$A$1:$G$33,7,FALSE)</f>
        <v>53.600500000000004</v>
      </c>
    </row>
    <row r="955" spans="1:17" x14ac:dyDescent="0.3">
      <c r="A955" s="9">
        <v>44984</v>
      </c>
      <c r="B955" s="7" t="s">
        <v>14</v>
      </c>
      <c r="C955" s="7">
        <v>3</v>
      </c>
      <c r="D955" s="7" t="s">
        <v>9</v>
      </c>
      <c r="E955" s="7">
        <v>2</v>
      </c>
      <c r="F955" s="7"/>
      <c r="G955" s="6">
        <f t="shared" si="30"/>
        <v>-1</v>
      </c>
      <c r="H955">
        <f t="shared" si="29"/>
        <v>5</v>
      </c>
      <c r="J955">
        <f>VLOOKUP(D955,'Test Data'!$A$1:$N$33,10,FALSE)</f>
        <v>168.59416263736261</v>
      </c>
      <c r="K955">
        <f>VLOOKUP(B955,'Test Data'!$A$1:$N$33,10,FALSE)</f>
        <v>136.98197199901549</v>
      </c>
      <c r="L955">
        <f>VLOOKUP(D955,'Test Data'!$A$1:$N$33,13,FALSE)</f>
        <v>-11.399999999999999</v>
      </c>
      <c r="M955">
        <f>VLOOKUP(B955,'Test Data'!$A$1:$N$33,13,FALSE)</f>
        <v>60.471999999999994</v>
      </c>
      <c r="N955">
        <f>VLOOKUP(D955,'Test Data'!$A$1:$N$33,14,FALSE)</f>
        <v>19.89</v>
      </c>
      <c r="O955">
        <f>VLOOKUP(B955,'Test Data'!$A$1:$N$33,14,FALSE)</f>
        <v>17.717499999999998</v>
      </c>
      <c r="P955">
        <f>VLOOKUP(B955,'Test Data'!$A$1:$G$33,7,FALSE)</f>
        <v>51.605499999999999</v>
      </c>
      <c r="Q955">
        <f>VLOOKUP(D955,'Test Data'!$A$1:$G$33,7,FALSE)</f>
        <v>58.694500000000005</v>
      </c>
    </row>
    <row r="956" spans="1:17" x14ac:dyDescent="0.3">
      <c r="A956" s="8">
        <v>44984</v>
      </c>
      <c r="B956" s="6" t="s">
        <v>19</v>
      </c>
      <c r="C956" s="6">
        <v>2</v>
      </c>
      <c r="D956" s="6" t="s">
        <v>32</v>
      </c>
      <c r="E956" s="6">
        <v>6</v>
      </c>
      <c r="F956" s="6"/>
      <c r="G956" s="6">
        <f t="shared" si="30"/>
        <v>4</v>
      </c>
      <c r="H956">
        <f t="shared" si="29"/>
        <v>8</v>
      </c>
      <c r="J956">
        <f>VLOOKUP(D956,'Test Data'!$A$1:$N$33,10,FALSE)</f>
        <v>124.79930909090909</v>
      </c>
      <c r="K956">
        <f>VLOOKUP(B956,'Test Data'!$A$1:$N$33,10,FALSE)</f>
        <v>87.364379749166758</v>
      </c>
      <c r="L956">
        <f>VLOOKUP(D956,'Test Data'!$A$1:$N$33,13,FALSE)</f>
        <v>-8.6491428571428539</v>
      </c>
      <c r="M956">
        <f>VLOOKUP(B956,'Test Data'!$A$1:$N$33,13,FALSE)</f>
        <v>13.821714285714281</v>
      </c>
      <c r="N956">
        <f>VLOOKUP(D956,'Test Data'!$A$1:$N$33,14,FALSE)</f>
        <v>8.41</v>
      </c>
      <c r="O956">
        <f>VLOOKUP(B956,'Test Data'!$A$1:$N$33,14,FALSE)</f>
        <v>10.832500000000003</v>
      </c>
      <c r="P956">
        <f>VLOOKUP(B956,'Test Data'!$A$1:$G$33,7,FALSE)</f>
        <v>45.319500000000005</v>
      </c>
      <c r="Q956">
        <f>VLOOKUP(D956,'Test Data'!$A$1:$G$33,7,FALSE)</f>
        <v>49.713999999999999</v>
      </c>
    </row>
    <row r="957" spans="1:17" x14ac:dyDescent="0.3">
      <c r="A957" s="9">
        <v>44985</v>
      </c>
      <c r="B957" s="7" t="s">
        <v>6</v>
      </c>
      <c r="C957" s="7">
        <v>1</v>
      </c>
      <c r="D957" s="7" t="s">
        <v>25</v>
      </c>
      <c r="E957" s="7">
        <v>4</v>
      </c>
      <c r="F957" s="7"/>
      <c r="G957" s="6">
        <f t="shared" si="30"/>
        <v>3</v>
      </c>
      <c r="H957">
        <f t="shared" si="29"/>
        <v>5</v>
      </c>
      <c r="J957">
        <f>VLOOKUP(D957,'Test Data'!$A$1:$N$33,10,FALSE)</f>
        <v>39.840338825608846</v>
      </c>
      <c r="K957">
        <f>VLOOKUP(B957,'Test Data'!$A$1:$N$33,10,FALSE)</f>
        <v>1.760967724928741</v>
      </c>
      <c r="L957">
        <f>VLOOKUP(D957,'Test Data'!$A$1:$N$33,13,FALSE)</f>
        <v>27.305142857142851</v>
      </c>
      <c r="M957">
        <f>VLOOKUP(B957,'Test Data'!$A$1:$N$33,13,FALSE)</f>
        <v>5.3714285714285701</v>
      </c>
      <c r="N957">
        <f>VLOOKUP(D957,'Test Data'!$A$1:$N$33,14,FALSE)</f>
        <v>9.8724999999999987</v>
      </c>
      <c r="O957">
        <f>VLOOKUP(B957,'Test Data'!$A$1:$N$33,14,FALSE)</f>
        <v>1.1374999999999975</v>
      </c>
      <c r="P957">
        <f>VLOOKUP(B957,'Test Data'!$A$1:$G$33,7,FALSE)</f>
        <v>39.211500000000001</v>
      </c>
      <c r="Q957">
        <f>VLOOKUP(D957,'Test Data'!$A$1:$G$33,7,FALSE)</f>
        <v>45.057000000000002</v>
      </c>
    </row>
    <row r="958" spans="1:17" x14ac:dyDescent="0.3">
      <c r="A958" s="8">
        <v>44985</v>
      </c>
      <c r="B958" s="6" t="s">
        <v>20</v>
      </c>
      <c r="C958" s="6">
        <v>5</v>
      </c>
      <c r="D958" s="6" t="s">
        <v>13</v>
      </c>
      <c r="E958" s="6">
        <v>3</v>
      </c>
      <c r="F958" s="6"/>
      <c r="G958" s="6">
        <f t="shared" si="30"/>
        <v>-2</v>
      </c>
      <c r="H958">
        <f t="shared" si="29"/>
        <v>8</v>
      </c>
      <c r="J958">
        <f>VLOOKUP(D958,'Test Data'!$A$1:$N$33,10,FALSE)</f>
        <v>84.208897650180759</v>
      </c>
      <c r="K958">
        <f>VLOOKUP(B958,'Test Data'!$A$1:$N$33,10,FALSE)</f>
        <v>40.403777624346652</v>
      </c>
      <c r="L958">
        <f>VLOOKUP(D958,'Test Data'!$A$1:$N$33,13,FALSE)</f>
        <v>-1.7542857142857149</v>
      </c>
      <c r="M958">
        <f>VLOOKUP(B958,'Test Data'!$A$1:$N$33,13,FALSE)</f>
        <v>1.0045714285714276</v>
      </c>
      <c r="N958">
        <f>VLOOKUP(D958,'Test Data'!$A$1:$N$33,14,FALSE)</f>
        <v>6.9050000000000047</v>
      </c>
      <c r="O958">
        <f>VLOOKUP(B958,'Test Data'!$A$1:$N$33,14,FALSE)</f>
        <v>6.6625000000000014</v>
      </c>
      <c r="P958">
        <f>VLOOKUP(B958,'Test Data'!$A$1:$G$33,7,FALSE)</f>
        <v>45.282499999999999</v>
      </c>
      <c r="Q958">
        <f>VLOOKUP(D958,'Test Data'!$A$1:$G$33,7,FALSE)</f>
        <v>46.412999999999997</v>
      </c>
    </row>
    <row r="959" spans="1:17" x14ac:dyDescent="0.3">
      <c r="A959" s="9">
        <v>44985</v>
      </c>
      <c r="B959" s="7" t="s">
        <v>14</v>
      </c>
      <c r="C959" s="7">
        <v>4</v>
      </c>
      <c r="D959" s="7" t="s">
        <v>22</v>
      </c>
      <c r="E959" s="7">
        <v>3</v>
      </c>
      <c r="F959" s="7" t="s">
        <v>36</v>
      </c>
      <c r="G959" s="6">
        <f t="shared" si="30"/>
        <v>-1</v>
      </c>
      <c r="H959">
        <f t="shared" si="29"/>
        <v>7</v>
      </c>
      <c r="J959">
        <f>VLOOKUP(D959,'Test Data'!$A$1:$N$33,10,FALSE)</f>
        <v>74.976702286219535</v>
      </c>
      <c r="K959">
        <f>VLOOKUP(B959,'Test Data'!$A$1:$N$33,10,FALSE)</f>
        <v>136.98197199901549</v>
      </c>
      <c r="L959">
        <f>VLOOKUP(D959,'Test Data'!$A$1:$N$33,13,FALSE)</f>
        <v>-0.72571428571428664</v>
      </c>
      <c r="M959">
        <f>VLOOKUP(B959,'Test Data'!$A$1:$N$33,13,FALSE)</f>
        <v>60.471999999999994</v>
      </c>
      <c r="N959">
        <f>VLOOKUP(D959,'Test Data'!$A$1:$N$33,14,FALSE)</f>
        <v>7.3575000000000017</v>
      </c>
      <c r="O959">
        <f>VLOOKUP(B959,'Test Data'!$A$1:$N$33,14,FALSE)</f>
        <v>17.717499999999998</v>
      </c>
      <c r="P959">
        <f>VLOOKUP(B959,'Test Data'!$A$1:$G$33,7,FALSE)</f>
        <v>51.605499999999999</v>
      </c>
      <c r="Q959">
        <f>VLOOKUP(D959,'Test Data'!$A$1:$G$33,7,FALSE)</f>
        <v>52.762500000000003</v>
      </c>
    </row>
    <row r="960" spans="1:17" x14ac:dyDescent="0.3">
      <c r="A960" s="8">
        <v>44985</v>
      </c>
      <c r="B960" s="6" t="s">
        <v>16</v>
      </c>
      <c r="C960" s="6">
        <v>1</v>
      </c>
      <c r="D960" s="6" t="s">
        <v>28</v>
      </c>
      <c r="E960" s="6">
        <v>2</v>
      </c>
      <c r="F960" s="6" t="s">
        <v>35</v>
      </c>
      <c r="G960" s="6">
        <f t="shared" si="30"/>
        <v>1</v>
      </c>
      <c r="H960">
        <f t="shared" si="29"/>
        <v>3</v>
      </c>
      <c r="J960">
        <f>VLOOKUP(D960,'Test Data'!$A$1:$N$33,10,FALSE)</f>
        <v>102.79954013918658</v>
      </c>
      <c r="K960">
        <f>VLOOKUP(B960,'Test Data'!$A$1:$N$33,10,FALSE)</f>
        <v>63.730171402644544</v>
      </c>
      <c r="L960">
        <f>VLOOKUP(D960,'Test Data'!$A$1:$N$33,13,FALSE)</f>
        <v>17.073142857142859</v>
      </c>
      <c r="M960">
        <f>VLOOKUP(B960,'Test Data'!$A$1:$N$33,13,FALSE)</f>
        <v>50.068571428571417</v>
      </c>
      <c r="N960">
        <f>VLOOKUP(D960,'Test Data'!$A$1:$N$33,14,FALSE)</f>
        <v>7.7174999999999976</v>
      </c>
      <c r="O960">
        <f>VLOOKUP(B960,'Test Data'!$A$1:$N$33,14,FALSE)</f>
        <v>8.764999999999997</v>
      </c>
      <c r="P960">
        <f>VLOOKUP(B960,'Test Data'!$A$1:$G$33,7,FALSE)</f>
        <v>50.204499999999996</v>
      </c>
      <c r="Q960">
        <f>VLOOKUP(D960,'Test Data'!$A$1:$G$33,7,FALSE)</f>
        <v>51.605000000000004</v>
      </c>
    </row>
    <row r="961" spans="1:17" x14ac:dyDescent="0.3">
      <c r="A961" s="9">
        <v>44985</v>
      </c>
      <c r="B961" s="7" t="s">
        <v>3</v>
      </c>
      <c r="C961" s="7">
        <v>3</v>
      </c>
      <c r="D961" s="7" t="s">
        <v>21</v>
      </c>
      <c r="E961" s="7">
        <v>1</v>
      </c>
      <c r="F961" s="7"/>
      <c r="G961" s="6">
        <f t="shared" si="30"/>
        <v>-2</v>
      </c>
      <c r="H961">
        <f t="shared" si="29"/>
        <v>4</v>
      </c>
      <c r="J961">
        <f>VLOOKUP(D961,'Test Data'!$A$1:$N$33,10,FALSE)</f>
        <v>76.409007752840552</v>
      </c>
      <c r="K961">
        <f>VLOOKUP(B961,'Test Data'!$A$1:$N$33,10,FALSE)</f>
        <v>86.128930481283419</v>
      </c>
      <c r="L961">
        <f>VLOOKUP(D961,'Test Data'!$A$1:$N$33,13,FALSE)</f>
        <v>31.026285714285713</v>
      </c>
      <c r="M961">
        <f>VLOOKUP(B961,'Test Data'!$A$1:$N$33,13,FALSE)</f>
        <v>42.425142857142845</v>
      </c>
      <c r="N961">
        <f>VLOOKUP(D961,'Test Data'!$A$1:$N$33,14,FALSE)</f>
        <v>8.9650000000000034</v>
      </c>
      <c r="O961">
        <f>VLOOKUP(B961,'Test Data'!$A$1:$N$33,14,FALSE)</f>
        <v>7.7924999999999969</v>
      </c>
      <c r="P961">
        <f>VLOOKUP(B961,'Test Data'!$A$1:$G$33,7,FALSE)</f>
        <v>53.312000000000005</v>
      </c>
      <c r="Q961">
        <f>VLOOKUP(D961,'Test Data'!$A$1:$G$33,7,FALSE)</f>
        <v>50.613</v>
      </c>
    </row>
    <row r="962" spans="1:17" x14ac:dyDescent="0.3">
      <c r="A962" s="8">
        <v>44985</v>
      </c>
      <c r="B962" s="6" t="s">
        <v>19</v>
      </c>
      <c r="C962" s="6">
        <v>1</v>
      </c>
      <c r="D962" s="6" t="s">
        <v>32</v>
      </c>
      <c r="E962" s="6">
        <v>6</v>
      </c>
      <c r="F962" s="6"/>
      <c r="G962" s="6">
        <f t="shared" si="30"/>
        <v>5</v>
      </c>
      <c r="H962">
        <f t="shared" si="29"/>
        <v>7</v>
      </c>
      <c r="J962">
        <f>VLOOKUP(D962,'Test Data'!$A$1:$N$33,10,FALSE)</f>
        <v>124.79930909090909</v>
      </c>
      <c r="K962">
        <f>VLOOKUP(B962,'Test Data'!$A$1:$N$33,10,FALSE)</f>
        <v>87.364379749166758</v>
      </c>
      <c r="L962">
        <f>VLOOKUP(D962,'Test Data'!$A$1:$N$33,13,FALSE)</f>
        <v>-8.6491428571428539</v>
      </c>
      <c r="M962">
        <f>VLOOKUP(B962,'Test Data'!$A$1:$N$33,13,FALSE)</f>
        <v>13.821714285714281</v>
      </c>
      <c r="N962">
        <f>VLOOKUP(D962,'Test Data'!$A$1:$N$33,14,FALSE)</f>
        <v>8.41</v>
      </c>
      <c r="O962">
        <f>VLOOKUP(B962,'Test Data'!$A$1:$N$33,14,FALSE)</f>
        <v>10.832500000000003</v>
      </c>
      <c r="P962">
        <f>VLOOKUP(B962,'Test Data'!$A$1:$G$33,7,FALSE)</f>
        <v>45.319500000000005</v>
      </c>
      <c r="Q962">
        <f>VLOOKUP(D962,'Test Data'!$A$1:$G$33,7,FALSE)</f>
        <v>49.713999999999999</v>
      </c>
    </row>
    <row r="963" spans="1:17" x14ac:dyDescent="0.3">
      <c r="A963" s="9">
        <v>44985</v>
      </c>
      <c r="B963" s="7" t="s">
        <v>33</v>
      </c>
      <c r="C963" s="7">
        <v>3</v>
      </c>
      <c r="D963" s="7" t="s">
        <v>24</v>
      </c>
      <c r="E963" s="7">
        <v>1</v>
      </c>
      <c r="F963" s="7"/>
      <c r="G963" s="6">
        <f t="shared" si="30"/>
        <v>-2</v>
      </c>
      <c r="H963">
        <f t="shared" ref="H963:H1026" si="31">E963+C963</f>
        <v>4</v>
      </c>
      <c r="J963">
        <f>VLOOKUP(D963,'Test Data'!$A$1:$N$33,10,FALSE)</f>
        <v>-22.036975171338725</v>
      </c>
      <c r="K963">
        <f>VLOOKUP(B963,'Test Data'!$A$1:$N$33,10,FALSE)</f>
        <v>-8.7404366585335467</v>
      </c>
      <c r="L963">
        <f>VLOOKUP(D963,'Test Data'!$A$1:$N$33,13,FALSE)</f>
        <v>-3.3074285714285723</v>
      </c>
      <c r="M963">
        <f>VLOOKUP(B963,'Test Data'!$A$1:$N$33,13,FALSE)</f>
        <v>26.68571428571428</v>
      </c>
      <c r="N963">
        <f>VLOOKUP(D963,'Test Data'!$A$1:$N$33,14,FALSE)</f>
        <v>7.9775000000000027</v>
      </c>
      <c r="O963">
        <f>VLOOKUP(B963,'Test Data'!$A$1:$N$33,14,FALSE)</f>
        <v>2.7825000000000024</v>
      </c>
      <c r="P963">
        <f>VLOOKUP(B963,'Test Data'!$A$1:$G$33,7,FALSE)</f>
        <v>46.666000000000004</v>
      </c>
      <c r="Q963">
        <f>VLOOKUP(D963,'Test Data'!$A$1:$G$33,7,FALSE)</f>
        <v>43.370999999999995</v>
      </c>
    </row>
    <row r="964" spans="1:17" x14ac:dyDescent="0.3">
      <c r="A964" s="8">
        <v>44985</v>
      </c>
      <c r="B964" s="6" t="s">
        <v>34</v>
      </c>
      <c r="C964" s="6">
        <v>5</v>
      </c>
      <c r="D964" s="6" t="s">
        <v>10</v>
      </c>
      <c r="E964" s="6">
        <v>3</v>
      </c>
      <c r="F964" s="6"/>
      <c r="G964" s="6">
        <f t="shared" si="30"/>
        <v>-2</v>
      </c>
      <c r="H964">
        <f t="shared" si="31"/>
        <v>8</v>
      </c>
      <c r="J964">
        <f>VLOOKUP(D964,'Test Data'!$A$1:$N$33,10,FALSE)</f>
        <v>49.127093802118544</v>
      </c>
      <c r="K964">
        <f>VLOOKUP(B964,'Test Data'!$A$1:$N$33,10,FALSE)</f>
        <v>102.7335900621118</v>
      </c>
      <c r="L964">
        <f>VLOOKUP(D964,'Test Data'!$A$1:$N$33,13,FALSE)</f>
        <v>12.201142857142857</v>
      </c>
      <c r="M964">
        <f>VLOOKUP(B964,'Test Data'!$A$1:$N$33,13,FALSE)</f>
        <v>3.6628571428571433</v>
      </c>
      <c r="N964">
        <f>VLOOKUP(D964,'Test Data'!$A$1:$N$33,14,FALSE)</f>
        <v>1.5749999999999993</v>
      </c>
      <c r="O964">
        <f>VLOOKUP(B964,'Test Data'!$A$1:$N$33,14,FALSE)</f>
        <v>8.9399999999999977</v>
      </c>
      <c r="P964">
        <f>VLOOKUP(B964,'Test Data'!$A$1:$G$33,7,FALSE)</f>
        <v>50.25</v>
      </c>
      <c r="Q964">
        <f>VLOOKUP(D964,'Test Data'!$A$1:$G$33,7,FALSE)</f>
        <v>45.790499999999994</v>
      </c>
    </row>
    <row r="965" spans="1:17" x14ac:dyDescent="0.3">
      <c r="A965" s="9">
        <v>44985</v>
      </c>
      <c r="B965" s="7" t="s">
        <v>31</v>
      </c>
      <c r="C965" s="7">
        <v>4</v>
      </c>
      <c r="D965" s="7" t="s">
        <v>7</v>
      </c>
      <c r="E965" s="7">
        <v>1</v>
      </c>
      <c r="F965" s="7"/>
      <c r="G965" s="6">
        <f t="shared" si="30"/>
        <v>-3</v>
      </c>
      <c r="H965">
        <f t="shared" si="31"/>
        <v>5</v>
      </c>
      <c r="J965">
        <f>VLOOKUP(D965,'Test Data'!$A$1:$N$33,10,FALSE)</f>
        <v>111.27740775464804</v>
      </c>
      <c r="K965">
        <f>VLOOKUP(B965,'Test Data'!$A$1:$N$33,10,FALSE)</f>
        <v>122.69680256187354</v>
      </c>
      <c r="L965">
        <f>VLOOKUP(D965,'Test Data'!$A$1:$N$33,13,FALSE)</f>
        <v>4.7725714285714282</v>
      </c>
      <c r="M965">
        <f>VLOOKUP(B965,'Test Data'!$A$1:$N$33,13,FALSE)</f>
        <v>24.367999999999999</v>
      </c>
      <c r="N965">
        <f>VLOOKUP(D965,'Test Data'!$A$1:$N$33,14,FALSE)</f>
        <v>17.254999999999999</v>
      </c>
      <c r="O965">
        <f>VLOOKUP(B965,'Test Data'!$A$1:$N$33,14,FALSE)</f>
        <v>9.4549999999999983</v>
      </c>
      <c r="P965">
        <f>VLOOKUP(B965,'Test Data'!$A$1:$G$33,7,FALSE)</f>
        <v>54.636500000000005</v>
      </c>
      <c r="Q965">
        <f>VLOOKUP(D965,'Test Data'!$A$1:$G$33,7,FALSE)</f>
        <v>51.508500000000005</v>
      </c>
    </row>
    <row r="966" spans="1:17" x14ac:dyDescent="0.3">
      <c r="A966" s="8">
        <v>44985</v>
      </c>
      <c r="B966" s="6" t="s">
        <v>29</v>
      </c>
      <c r="C966" s="6">
        <v>6</v>
      </c>
      <c r="D966" s="6" t="s">
        <v>23</v>
      </c>
      <c r="E966" s="6">
        <v>5</v>
      </c>
      <c r="F966" s="6" t="s">
        <v>35</v>
      </c>
      <c r="G966" s="6">
        <f t="shared" si="30"/>
        <v>-1</v>
      </c>
      <c r="H966">
        <f t="shared" si="31"/>
        <v>11</v>
      </c>
      <c r="J966">
        <f>VLOOKUP(D966,'Test Data'!$A$1:$N$33,10,FALSE)</f>
        <v>108.81431168831168</v>
      </c>
      <c r="K966">
        <f>VLOOKUP(B966,'Test Data'!$A$1:$N$33,10,FALSE)</f>
        <v>167.6953685618729</v>
      </c>
      <c r="L966">
        <f>VLOOKUP(D966,'Test Data'!$A$1:$N$33,13,FALSE)</f>
        <v>37.825142857142851</v>
      </c>
      <c r="M966">
        <f>VLOOKUP(B966,'Test Data'!$A$1:$N$33,13,FALSE)</f>
        <v>13.393142857142854</v>
      </c>
      <c r="N966">
        <f>VLOOKUP(D966,'Test Data'!$A$1:$N$33,14,FALSE)</f>
        <v>7.2100000000000044</v>
      </c>
      <c r="O966">
        <f>VLOOKUP(B966,'Test Data'!$A$1:$N$33,14,FALSE)</f>
        <v>14.0275</v>
      </c>
      <c r="P966">
        <f>VLOOKUP(B966,'Test Data'!$A$1:$G$33,7,FALSE)</f>
        <v>55.707499999999996</v>
      </c>
      <c r="Q966">
        <f>VLOOKUP(D966,'Test Data'!$A$1:$G$33,7,FALSE)</f>
        <v>50.827500000000001</v>
      </c>
    </row>
    <row r="967" spans="1:17" x14ac:dyDescent="0.3">
      <c r="A967" s="9">
        <v>44986</v>
      </c>
      <c r="B967" s="7" t="s">
        <v>12</v>
      </c>
      <c r="C967" s="7">
        <v>3</v>
      </c>
      <c r="D967" s="7" t="s">
        <v>26</v>
      </c>
      <c r="E967" s="7">
        <v>2</v>
      </c>
      <c r="F967" s="7" t="s">
        <v>36</v>
      </c>
      <c r="G967" s="6">
        <f t="shared" si="30"/>
        <v>-1</v>
      </c>
      <c r="H967">
        <f t="shared" si="31"/>
        <v>5</v>
      </c>
      <c r="J967">
        <f>VLOOKUP(D967,'Test Data'!$A$1:$N$33,10,FALSE)</f>
        <v>-4.6858997148042523</v>
      </c>
      <c r="K967">
        <f>VLOOKUP(B967,'Test Data'!$A$1:$N$33,10,FALSE)</f>
        <v>53.979766020169095</v>
      </c>
      <c r="L967">
        <f>VLOOKUP(D967,'Test Data'!$A$1:$N$33,13,FALSE)</f>
        <v>0.628571428571429</v>
      </c>
      <c r="M967">
        <f>VLOOKUP(B967,'Test Data'!$A$1:$N$33,13,FALSE)</f>
        <v>19.751999999999999</v>
      </c>
      <c r="N967">
        <f>VLOOKUP(D967,'Test Data'!$A$1:$N$33,14,FALSE)</f>
        <v>6.8450000000000024</v>
      </c>
      <c r="O967">
        <f>VLOOKUP(B967,'Test Data'!$A$1:$N$33,14,FALSE)</f>
        <v>5.9175000000000004</v>
      </c>
      <c r="P967">
        <f>VLOOKUP(B967,'Test Data'!$A$1:$G$33,7,FALSE)</f>
        <v>48.340999999999994</v>
      </c>
      <c r="Q967">
        <f>VLOOKUP(D967,'Test Data'!$A$1:$G$33,7,FALSE)</f>
        <v>43.948500000000003</v>
      </c>
    </row>
    <row r="968" spans="1:17" x14ac:dyDescent="0.3">
      <c r="A968" s="8">
        <v>44986</v>
      </c>
      <c r="B968" s="6" t="s">
        <v>15</v>
      </c>
      <c r="C968" s="6">
        <v>7</v>
      </c>
      <c r="D968" s="6" t="s">
        <v>11</v>
      </c>
      <c r="E968" s="6">
        <v>5</v>
      </c>
      <c r="F968" s="6"/>
      <c r="G968" s="6">
        <f t="shared" si="30"/>
        <v>-2</v>
      </c>
      <c r="H968">
        <f t="shared" si="31"/>
        <v>12</v>
      </c>
      <c r="J968">
        <f>VLOOKUP(D968,'Test Data'!$A$1:$N$33,10,FALSE)</f>
        <v>141.70098544061301</v>
      </c>
      <c r="K968">
        <f>VLOOKUP(B968,'Test Data'!$A$1:$N$33,10,FALSE)</f>
        <v>139.03583232323234</v>
      </c>
      <c r="L968">
        <f>VLOOKUP(D968,'Test Data'!$A$1:$N$33,13,FALSE)</f>
        <v>23.155428571428573</v>
      </c>
      <c r="M968">
        <f>VLOOKUP(B968,'Test Data'!$A$1:$N$33,13,FALSE)</f>
        <v>12.76</v>
      </c>
      <c r="N968">
        <f>VLOOKUP(D968,'Test Data'!$A$1:$N$33,14,FALSE)</f>
        <v>13.1175</v>
      </c>
      <c r="O968">
        <f>VLOOKUP(B968,'Test Data'!$A$1:$N$33,14,FALSE)</f>
        <v>16.397500000000001</v>
      </c>
      <c r="P968">
        <f>VLOOKUP(B968,'Test Data'!$A$1:$G$33,7,FALSE)</f>
        <v>53.043999999999997</v>
      </c>
      <c r="Q968">
        <f>VLOOKUP(D968,'Test Data'!$A$1:$G$33,7,FALSE)</f>
        <v>53.156500000000001</v>
      </c>
    </row>
    <row r="969" spans="1:17" x14ac:dyDescent="0.3">
      <c r="A969" s="9">
        <v>44986</v>
      </c>
      <c r="B969" s="7" t="s">
        <v>25</v>
      </c>
      <c r="C969" s="7">
        <v>2</v>
      </c>
      <c r="D969" s="7" t="s">
        <v>30</v>
      </c>
      <c r="E969" s="7">
        <v>4</v>
      </c>
      <c r="F969" s="7"/>
      <c r="G969" s="6">
        <f t="shared" si="30"/>
        <v>2</v>
      </c>
      <c r="H969">
        <f t="shared" si="31"/>
        <v>6</v>
      </c>
      <c r="J969">
        <f>VLOOKUP(D969,'Test Data'!$A$1:$N$33,10,FALSE)</f>
        <v>143.23803174603177</v>
      </c>
      <c r="K969">
        <f>VLOOKUP(B969,'Test Data'!$A$1:$N$33,10,FALSE)</f>
        <v>39.840338825608846</v>
      </c>
      <c r="L969">
        <f>VLOOKUP(D969,'Test Data'!$A$1:$N$33,13,FALSE)</f>
        <v>16.389714285714284</v>
      </c>
      <c r="M969">
        <f>VLOOKUP(B969,'Test Data'!$A$1:$N$33,13,FALSE)</f>
        <v>27.305142857142851</v>
      </c>
      <c r="N969">
        <f>VLOOKUP(D969,'Test Data'!$A$1:$N$33,14,FALSE)</f>
        <v>17.792499999999997</v>
      </c>
      <c r="O969">
        <f>VLOOKUP(B969,'Test Data'!$A$1:$N$33,14,FALSE)</f>
        <v>9.8724999999999987</v>
      </c>
      <c r="P969">
        <f>VLOOKUP(B969,'Test Data'!$A$1:$G$33,7,FALSE)</f>
        <v>45.057000000000002</v>
      </c>
      <c r="Q969">
        <f>VLOOKUP(D969,'Test Data'!$A$1:$G$33,7,FALSE)</f>
        <v>53.600500000000004</v>
      </c>
    </row>
    <row r="970" spans="1:17" x14ac:dyDescent="0.3">
      <c r="A970" s="8">
        <v>44986</v>
      </c>
      <c r="B970" s="6" t="s">
        <v>5</v>
      </c>
      <c r="C970" s="6">
        <v>2</v>
      </c>
      <c r="D970" s="6" t="s">
        <v>9</v>
      </c>
      <c r="E970" s="6">
        <v>5</v>
      </c>
      <c r="F970" s="6"/>
      <c r="G970" s="6">
        <f t="shared" si="30"/>
        <v>3</v>
      </c>
      <c r="H970">
        <f t="shared" si="31"/>
        <v>7</v>
      </c>
      <c r="J970">
        <f>VLOOKUP(D970,'Test Data'!$A$1:$N$33,10,FALSE)</f>
        <v>168.59416263736261</v>
      </c>
      <c r="K970">
        <f>VLOOKUP(B970,'Test Data'!$A$1:$N$33,10,FALSE)</f>
        <v>101.36763398692811</v>
      </c>
      <c r="L970">
        <f>VLOOKUP(D970,'Test Data'!$A$1:$N$33,13,FALSE)</f>
        <v>-11.399999999999999</v>
      </c>
      <c r="M970">
        <f>VLOOKUP(B970,'Test Data'!$A$1:$N$33,13,FALSE)</f>
        <v>22.968</v>
      </c>
      <c r="N970">
        <f>VLOOKUP(D970,'Test Data'!$A$1:$N$33,14,FALSE)</f>
        <v>19.89</v>
      </c>
      <c r="O970">
        <f>VLOOKUP(B970,'Test Data'!$A$1:$N$33,14,FALSE)</f>
        <v>16.109999999999996</v>
      </c>
      <c r="P970">
        <f>VLOOKUP(B970,'Test Data'!$A$1:$G$33,7,FALSE)</f>
        <v>50.840499999999999</v>
      </c>
      <c r="Q970">
        <f>VLOOKUP(D970,'Test Data'!$A$1:$G$33,7,FALSE)</f>
        <v>58.694500000000005</v>
      </c>
    </row>
    <row r="971" spans="1:17" x14ac:dyDescent="0.3">
      <c r="A971" s="9">
        <v>44986</v>
      </c>
      <c r="B971" s="7" t="s">
        <v>17</v>
      </c>
      <c r="C971" s="7">
        <v>3</v>
      </c>
      <c r="D971" s="7" t="s">
        <v>4</v>
      </c>
      <c r="E971" s="7">
        <v>2</v>
      </c>
      <c r="F971" s="7" t="s">
        <v>36</v>
      </c>
      <c r="G971" s="6">
        <f t="shared" si="30"/>
        <v>-1</v>
      </c>
      <c r="H971">
        <f t="shared" si="31"/>
        <v>5</v>
      </c>
      <c r="J971">
        <f>VLOOKUP(D971,'Test Data'!$A$1:$N$33,10,FALSE)</f>
        <v>88.222810330423755</v>
      </c>
      <c r="K971">
        <f>VLOOKUP(B971,'Test Data'!$A$1:$N$33,10,FALSE)</f>
        <v>136.54911843711844</v>
      </c>
      <c r="L971">
        <f>VLOOKUP(D971,'Test Data'!$A$1:$N$33,13,FALSE)</f>
        <v>15.506285714285713</v>
      </c>
      <c r="M971">
        <f>VLOOKUP(B971,'Test Data'!$A$1:$N$33,13,FALSE)</f>
        <v>33.722285714285711</v>
      </c>
      <c r="N971">
        <f>VLOOKUP(D971,'Test Data'!$A$1:$N$33,14,FALSE)</f>
        <v>3.3900000000000006</v>
      </c>
      <c r="O971">
        <f>VLOOKUP(B971,'Test Data'!$A$1:$N$33,14,FALSE)</f>
        <v>18.827500000000001</v>
      </c>
      <c r="P971">
        <f>VLOOKUP(B971,'Test Data'!$A$1:$G$33,7,FALSE)</f>
        <v>49.573999999999998</v>
      </c>
      <c r="Q971">
        <f>VLOOKUP(D971,'Test Data'!$A$1:$G$33,7,FALSE)</f>
        <v>51.642000000000003</v>
      </c>
    </row>
    <row r="972" spans="1:17" x14ac:dyDescent="0.3">
      <c r="A972" s="8">
        <v>44986</v>
      </c>
      <c r="B972" s="6" t="s">
        <v>18</v>
      </c>
      <c r="C972" s="6">
        <v>2</v>
      </c>
      <c r="D972" s="6" t="s">
        <v>27</v>
      </c>
      <c r="E972" s="6">
        <v>3</v>
      </c>
      <c r="F972" s="6"/>
      <c r="G972" s="6">
        <f t="shared" si="30"/>
        <v>1</v>
      </c>
      <c r="H972">
        <f t="shared" si="31"/>
        <v>5</v>
      </c>
      <c r="J972">
        <f>VLOOKUP(D972,'Test Data'!$A$1:$N$33,10,FALSE)</f>
        <v>146.74742788408409</v>
      </c>
      <c r="K972">
        <f>VLOOKUP(B972,'Test Data'!$A$1:$N$33,10,FALSE)</f>
        <v>146.30396690681772</v>
      </c>
      <c r="L972">
        <f>VLOOKUP(D972,'Test Data'!$A$1:$N$33,13,FALSE)</f>
        <v>47.028571428571425</v>
      </c>
      <c r="M972">
        <f>VLOOKUP(B972,'Test Data'!$A$1:$N$33,13,FALSE)</f>
        <v>-7.4811428571428538</v>
      </c>
      <c r="N972">
        <f>VLOOKUP(D972,'Test Data'!$A$1:$N$33,14,FALSE)</f>
        <v>12.777499999999996</v>
      </c>
      <c r="O972">
        <f>VLOOKUP(B972,'Test Data'!$A$1:$N$33,14,FALSE)</f>
        <v>12.412499999999998</v>
      </c>
      <c r="P972">
        <f>VLOOKUP(B972,'Test Data'!$A$1:$G$33,7,FALSE)</f>
        <v>55.962999999999994</v>
      </c>
      <c r="Q972">
        <f>VLOOKUP(D972,'Test Data'!$A$1:$G$33,7,FALSE)</f>
        <v>54.585499999999996</v>
      </c>
    </row>
    <row r="973" spans="1:17" x14ac:dyDescent="0.3">
      <c r="A973" s="9">
        <v>44987</v>
      </c>
      <c r="B973" s="7" t="s">
        <v>13</v>
      </c>
      <c r="C973" s="7">
        <v>1</v>
      </c>
      <c r="D973" s="7" t="s">
        <v>14</v>
      </c>
      <c r="E973" s="7">
        <v>7</v>
      </c>
      <c r="F973" s="7"/>
      <c r="G973" s="6">
        <f t="shared" si="30"/>
        <v>6</v>
      </c>
      <c r="H973">
        <f t="shared" si="31"/>
        <v>8</v>
      </c>
      <c r="J973">
        <f>VLOOKUP(D973,'Test Data'!$A$1:$N$33,10,FALSE)</f>
        <v>136.98197199901549</v>
      </c>
      <c r="K973">
        <f>VLOOKUP(B973,'Test Data'!$A$1:$N$33,10,FALSE)</f>
        <v>84.208897650180759</v>
      </c>
      <c r="L973">
        <f>VLOOKUP(D973,'Test Data'!$A$1:$N$33,13,FALSE)</f>
        <v>60.471999999999994</v>
      </c>
      <c r="M973">
        <f>VLOOKUP(B973,'Test Data'!$A$1:$N$33,13,FALSE)</f>
        <v>-1.7542857142857149</v>
      </c>
      <c r="N973">
        <f>VLOOKUP(D973,'Test Data'!$A$1:$N$33,14,FALSE)</f>
        <v>17.717499999999998</v>
      </c>
      <c r="O973">
        <f>VLOOKUP(B973,'Test Data'!$A$1:$N$33,14,FALSE)</f>
        <v>6.9050000000000047</v>
      </c>
      <c r="P973">
        <f>VLOOKUP(B973,'Test Data'!$A$1:$G$33,7,FALSE)</f>
        <v>46.412999999999997</v>
      </c>
      <c r="Q973">
        <f>VLOOKUP(D973,'Test Data'!$A$1:$G$33,7,FALSE)</f>
        <v>51.605499999999999</v>
      </c>
    </row>
    <row r="974" spans="1:17" x14ac:dyDescent="0.3">
      <c r="A974" s="8">
        <v>44987</v>
      </c>
      <c r="B974" s="6" t="s">
        <v>5</v>
      </c>
      <c r="C974" s="6">
        <v>2</v>
      </c>
      <c r="D974" s="6" t="s">
        <v>22</v>
      </c>
      <c r="E974" s="6">
        <v>1</v>
      </c>
      <c r="F974" s="6"/>
      <c r="G974" s="6">
        <f t="shared" si="30"/>
        <v>-1</v>
      </c>
      <c r="H974">
        <f t="shared" si="31"/>
        <v>3</v>
      </c>
      <c r="J974">
        <f>VLOOKUP(D974,'Test Data'!$A$1:$N$33,10,FALSE)</f>
        <v>74.976702286219535</v>
      </c>
      <c r="K974">
        <f>VLOOKUP(B974,'Test Data'!$A$1:$N$33,10,FALSE)</f>
        <v>101.36763398692811</v>
      </c>
      <c r="L974">
        <f>VLOOKUP(D974,'Test Data'!$A$1:$N$33,13,FALSE)</f>
        <v>-0.72571428571428664</v>
      </c>
      <c r="M974">
        <f>VLOOKUP(B974,'Test Data'!$A$1:$N$33,13,FALSE)</f>
        <v>22.968</v>
      </c>
      <c r="N974">
        <f>VLOOKUP(D974,'Test Data'!$A$1:$N$33,14,FALSE)</f>
        <v>7.3575000000000017</v>
      </c>
      <c r="O974">
        <f>VLOOKUP(B974,'Test Data'!$A$1:$N$33,14,FALSE)</f>
        <v>16.109999999999996</v>
      </c>
      <c r="P974">
        <f>VLOOKUP(B974,'Test Data'!$A$1:$G$33,7,FALSE)</f>
        <v>50.840499999999999</v>
      </c>
      <c r="Q974">
        <f>VLOOKUP(D974,'Test Data'!$A$1:$G$33,7,FALSE)</f>
        <v>52.762500000000003</v>
      </c>
    </row>
    <row r="975" spans="1:17" x14ac:dyDescent="0.3">
      <c r="A975" s="9">
        <v>44987</v>
      </c>
      <c r="B975" s="7" t="s">
        <v>30</v>
      </c>
      <c r="C975" s="7">
        <v>5</v>
      </c>
      <c r="D975" s="7" t="s">
        <v>6</v>
      </c>
      <c r="E975" s="7">
        <v>2</v>
      </c>
      <c r="F975" s="7"/>
      <c r="G975" s="6">
        <f t="shared" si="30"/>
        <v>-3</v>
      </c>
      <c r="H975">
        <f t="shared" si="31"/>
        <v>7</v>
      </c>
      <c r="J975">
        <f>VLOOKUP(D975,'Test Data'!$A$1:$N$33,10,FALSE)</f>
        <v>1.760967724928741</v>
      </c>
      <c r="K975">
        <f>VLOOKUP(B975,'Test Data'!$A$1:$N$33,10,FALSE)</f>
        <v>143.23803174603177</v>
      </c>
      <c r="L975">
        <f>VLOOKUP(D975,'Test Data'!$A$1:$N$33,13,FALSE)</f>
        <v>5.3714285714285701</v>
      </c>
      <c r="M975">
        <f>VLOOKUP(B975,'Test Data'!$A$1:$N$33,13,FALSE)</f>
        <v>16.389714285714284</v>
      </c>
      <c r="N975">
        <f>VLOOKUP(D975,'Test Data'!$A$1:$N$33,14,FALSE)</f>
        <v>1.1374999999999975</v>
      </c>
      <c r="O975">
        <f>VLOOKUP(B975,'Test Data'!$A$1:$N$33,14,FALSE)</f>
        <v>17.792499999999997</v>
      </c>
      <c r="P975">
        <f>VLOOKUP(B975,'Test Data'!$A$1:$G$33,7,FALSE)</f>
        <v>53.600500000000004</v>
      </c>
      <c r="Q975">
        <f>VLOOKUP(D975,'Test Data'!$A$1:$G$33,7,FALSE)</f>
        <v>39.211500000000001</v>
      </c>
    </row>
    <row r="976" spans="1:17" x14ac:dyDescent="0.3">
      <c r="A976" s="8">
        <v>44987</v>
      </c>
      <c r="B976" s="6" t="s">
        <v>34</v>
      </c>
      <c r="C976" s="6">
        <v>5</v>
      </c>
      <c r="D976" s="6" t="s">
        <v>19</v>
      </c>
      <c r="E976" s="6">
        <v>4</v>
      </c>
      <c r="F976" s="6" t="s">
        <v>36</v>
      </c>
      <c r="G976" s="6">
        <f t="shared" si="30"/>
        <v>-1</v>
      </c>
      <c r="H976">
        <f t="shared" si="31"/>
        <v>9</v>
      </c>
      <c r="J976">
        <f>VLOOKUP(D976,'Test Data'!$A$1:$N$33,10,FALSE)</f>
        <v>87.364379749166758</v>
      </c>
      <c r="K976">
        <f>VLOOKUP(B976,'Test Data'!$A$1:$N$33,10,FALSE)</f>
        <v>102.7335900621118</v>
      </c>
      <c r="L976">
        <f>VLOOKUP(D976,'Test Data'!$A$1:$N$33,13,FALSE)</f>
        <v>13.821714285714281</v>
      </c>
      <c r="M976">
        <f>VLOOKUP(B976,'Test Data'!$A$1:$N$33,13,FALSE)</f>
        <v>3.6628571428571433</v>
      </c>
      <c r="N976">
        <f>VLOOKUP(D976,'Test Data'!$A$1:$N$33,14,FALSE)</f>
        <v>10.832500000000003</v>
      </c>
      <c r="O976">
        <f>VLOOKUP(B976,'Test Data'!$A$1:$N$33,14,FALSE)</f>
        <v>8.9399999999999977</v>
      </c>
      <c r="P976">
        <f>VLOOKUP(B976,'Test Data'!$A$1:$G$33,7,FALSE)</f>
        <v>50.25</v>
      </c>
      <c r="Q976">
        <f>VLOOKUP(D976,'Test Data'!$A$1:$G$33,7,FALSE)</f>
        <v>45.319500000000005</v>
      </c>
    </row>
    <row r="977" spans="1:17" x14ac:dyDescent="0.3">
      <c r="A977" s="9">
        <v>44987</v>
      </c>
      <c r="B977" s="7" t="s">
        <v>21</v>
      </c>
      <c r="C977" s="7">
        <v>2</v>
      </c>
      <c r="D977" s="7" t="s">
        <v>31</v>
      </c>
      <c r="E977" s="7">
        <v>1</v>
      </c>
      <c r="F977" s="7"/>
      <c r="G977" s="6">
        <f t="shared" si="30"/>
        <v>-1</v>
      </c>
      <c r="H977">
        <f t="shared" si="31"/>
        <v>3</v>
      </c>
      <c r="J977">
        <f>VLOOKUP(D977,'Test Data'!$A$1:$N$33,10,FALSE)</f>
        <v>122.69680256187354</v>
      </c>
      <c r="K977">
        <f>VLOOKUP(B977,'Test Data'!$A$1:$N$33,10,FALSE)</f>
        <v>76.409007752840552</v>
      </c>
      <c r="L977">
        <f>VLOOKUP(D977,'Test Data'!$A$1:$N$33,13,FALSE)</f>
        <v>24.367999999999999</v>
      </c>
      <c r="M977">
        <f>VLOOKUP(B977,'Test Data'!$A$1:$N$33,13,FALSE)</f>
        <v>31.026285714285713</v>
      </c>
      <c r="N977">
        <f>VLOOKUP(D977,'Test Data'!$A$1:$N$33,14,FALSE)</f>
        <v>9.4549999999999983</v>
      </c>
      <c r="O977">
        <f>VLOOKUP(B977,'Test Data'!$A$1:$N$33,14,FALSE)</f>
        <v>8.9650000000000034</v>
      </c>
      <c r="P977">
        <f>VLOOKUP(B977,'Test Data'!$A$1:$G$33,7,FALSE)</f>
        <v>50.613</v>
      </c>
      <c r="Q977">
        <f>VLOOKUP(D977,'Test Data'!$A$1:$G$33,7,FALSE)</f>
        <v>54.636500000000005</v>
      </c>
    </row>
    <row r="978" spans="1:17" x14ac:dyDescent="0.3">
      <c r="A978" s="8">
        <v>44987</v>
      </c>
      <c r="B978" s="6" t="s">
        <v>33</v>
      </c>
      <c r="C978" s="6">
        <v>2</v>
      </c>
      <c r="D978" s="6" t="s">
        <v>29</v>
      </c>
      <c r="E978" s="6">
        <v>3</v>
      </c>
      <c r="F978" s="6"/>
      <c r="G978" s="6">
        <f t="shared" si="30"/>
        <v>1</v>
      </c>
      <c r="H978">
        <f t="shared" si="31"/>
        <v>5</v>
      </c>
      <c r="J978">
        <f>VLOOKUP(D978,'Test Data'!$A$1:$N$33,10,FALSE)</f>
        <v>167.6953685618729</v>
      </c>
      <c r="K978">
        <f>VLOOKUP(B978,'Test Data'!$A$1:$N$33,10,FALSE)</f>
        <v>-8.7404366585335467</v>
      </c>
      <c r="L978">
        <f>VLOOKUP(D978,'Test Data'!$A$1:$N$33,13,FALSE)</f>
        <v>13.393142857142854</v>
      </c>
      <c r="M978">
        <f>VLOOKUP(B978,'Test Data'!$A$1:$N$33,13,FALSE)</f>
        <v>26.68571428571428</v>
      </c>
      <c r="N978">
        <f>VLOOKUP(D978,'Test Data'!$A$1:$N$33,14,FALSE)</f>
        <v>14.0275</v>
      </c>
      <c r="O978">
        <f>VLOOKUP(B978,'Test Data'!$A$1:$N$33,14,FALSE)</f>
        <v>2.7825000000000024</v>
      </c>
      <c r="P978">
        <f>VLOOKUP(B978,'Test Data'!$A$1:$G$33,7,FALSE)</f>
        <v>46.666000000000004</v>
      </c>
      <c r="Q978">
        <f>VLOOKUP(D978,'Test Data'!$A$1:$G$33,7,FALSE)</f>
        <v>55.707499999999996</v>
      </c>
    </row>
    <row r="979" spans="1:17" x14ac:dyDescent="0.3">
      <c r="A979" s="9">
        <v>44987</v>
      </c>
      <c r="B979" s="7" t="s">
        <v>32</v>
      </c>
      <c r="C979" s="7">
        <v>5</v>
      </c>
      <c r="D979" s="7" t="s">
        <v>17</v>
      </c>
      <c r="E979" s="7">
        <v>3</v>
      </c>
      <c r="F979" s="7"/>
      <c r="G979" s="6">
        <f t="shared" si="30"/>
        <v>-2</v>
      </c>
      <c r="H979">
        <f t="shared" si="31"/>
        <v>8</v>
      </c>
      <c r="J979">
        <f>VLOOKUP(D979,'Test Data'!$A$1:$N$33,10,FALSE)</f>
        <v>136.54911843711844</v>
      </c>
      <c r="K979">
        <f>VLOOKUP(B979,'Test Data'!$A$1:$N$33,10,FALSE)</f>
        <v>124.79930909090909</v>
      </c>
      <c r="L979">
        <f>VLOOKUP(D979,'Test Data'!$A$1:$N$33,13,FALSE)</f>
        <v>33.722285714285711</v>
      </c>
      <c r="M979">
        <f>VLOOKUP(B979,'Test Data'!$A$1:$N$33,13,FALSE)</f>
        <v>-8.6491428571428539</v>
      </c>
      <c r="N979">
        <f>VLOOKUP(D979,'Test Data'!$A$1:$N$33,14,FALSE)</f>
        <v>18.827500000000001</v>
      </c>
      <c r="O979">
        <f>VLOOKUP(B979,'Test Data'!$A$1:$N$33,14,FALSE)</f>
        <v>8.41</v>
      </c>
      <c r="P979">
        <f>VLOOKUP(B979,'Test Data'!$A$1:$G$33,7,FALSE)</f>
        <v>49.713999999999999</v>
      </c>
      <c r="Q979">
        <f>VLOOKUP(D979,'Test Data'!$A$1:$G$33,7,FALSE)</f>
        <v>49.573999999999998</v>
      </c>
    </row>
    <row r="980" spans="1:17" x14ac:dyDescent="0.3">
      <c r="A980" s="8">
        <v>44987</v>
      </c>
      <c r="B980" s="6" t="s">
        <v>10</v>
      </c>
      <c r="C980" s="6">
        <v>6</v>
      </c>
      <c r="D980" s="6" t="s">
        <v>24</v>
      </c>
      <c r="E980" s="6">
        <v>3</v>
      </c>
      <c r="F980" s="6"/>
      <c r="G980" s="6">
        <f t="shared" si="30"/>
        <v>-3</v>
      </c>
      <c r="H980">
        <f t="shared" si="31"/>
        <v>9</v>
      </c>
      <c r="J980">
        <f>VLOOKUP(D980,'Test Data'!$A$1:$N$33,10,FALSE)</f>
        <v>-22.036975171338725</v>
      </c>
      <c r="K980">
        <f>VLOOKUP(B980,'Test Data'!$A$1:$N$33,10,FALSE)</f>
        <v>49.127093802118544</v>
      </c>
      <c r="L980">
        <f>VLOOKUP(D980,'Test Data'!$A$1:$N$33,13,FALSE)</f>
        <v>-3.3074285714285723</v>
      </c>
      <c r="M980">
        <f>VLOOKUP(B980,'Test Data'!$A$1:$N$33,13,FALSE)</f>
        <v>12.201142857142857</v>
      </c>
      <c r="N980">
        <f>VLOOKUP(D980,'Test Data'!$A$1:$N$33,14,FALSE)</f>
        <v>7.9775000000000027</v>
      </c>
      <c r="O980">
        <f>VLOOKUP(B980,'Test Data'!$A$1:$N$33,14,FALSE)</f>
        <v>1.5749999999999993</v>
      </c>
      <c r="P980">
        <f>VLOOKUP(B980,'Test Data'!$A$1:$G$33,7,FALSE)</f>
        <v>45.790499999999994</v>
      </c>
      <c r="Q980">
        <f>VLOOKUP(D980,'Test Data'!$A$1:$G$33,7,FALSE)</f>
        <v>43.370999999999995</v>
      </c>
    </row>
    <row r="981" spans="1:17" x14ac:dyDescent="0.3">
      <c r="A981" s="9">
        <v>44987</v>
      </c>
      <c r="B981" s="7" t="s">
        <v>3</v>
      </c>
      <c r="C981" s="7">
        <v>5</v>
      </c>
      <c r="D981" s="7" t="s">
        <v>7</v>
      </c>
      <c r="E981" s="7">
        <v>4</v>
      </c>
      <c r="F981" s="7" t="s">
        <v>36</v>
      </c>
      <c r="G981" s="6">
        <f t="shared" si="30"/>
        <v>-1</v>
      </c>
      <c r="H981">
        <f t="shared" si="31"/>
        <v>9</v>
      </c>
      <c r="J981">
        <f>VLOOKUP(D981,'Test Data'!$A$1:$N$33,10,FALSE)</f>
        <v>111.27740775464804</v>
      </c>
      <c r="K981">
        <f>VLOOKUP(B981,'Test Data'!$A$1:$N$33,10,FALSE)</f>
        <v>86.128930481283419</v>
      </c>
      <c r="L981">
        <f>VLOOKUP(D981,'Test Data'!$A$1:$N$33,13,FALSE)</f>
        <v>4.7725714285714282</v>
      </c>
      <c r="M981">
        <f>VLOOKUP(B981,'Test Data'!$A$1:$N$33,13,FALSE)</f>
        <v>42.425142857142845</v>
      </c>
      <c r="N981">
        <f>VLOOKUP(D981,'Test Data'!$A$1:$N$33,14,FALSE)</f>
        <v>17.254999999999999</v>
      </c>
      <c r="O981">
        <f>VLOOKUP(B981,'Test Data'!$A$1:$N$33,14,FALSE)</f>
        <v>7.7924999999999969</v>
      </c>
      <c r="P981">
        <f>VLOOKUP(B981,'Test Data'!$A$1:$G$33,7,FALSE)</f>
        <v>53.312000000000005</v>
      </c>
      <c r="Q981">
        <f>VLOOKUP(D981,'Test Data'!$A$1:$G$33,7,FALSE)</f>
        <v>51.508500000000005</v>
      </c>
    </row>
    <row r="982" spans="1:17" x14ac:dyDescent="0.3">
      <c r="A982" s="8">
        <v>44987</v>
      </c>
      <c r="B982" s="6" t="s">
        <v>28</v>
      </c>
      <c r="C982" s="6">
        <v>2</v>
      </c>
      <c r="D982" s="6" t="s">
        <v>8</v>
      </c>
      <c r="E982" s="6">
        <v>1</v>
      </c>
      <c r="F982" s="6"/>
      <c r="G982" s="6">
        <f t="shared" si="30"/>
        <v>-1</v>
      </c>
      <c r="H982">
        <f t="shared" si="31"/>
        <v>3</v>
      </c>
      <c r="J982">
        <f>VLOOKUP(D982,'Test Data'!$A$1:$N$33,10,FALSE)</f>
        <v>113.56726902166196</v>
      </c>
      <c r="K982">
        <f>VLOOKUP(B982,'Test Data'!$A$1:$N$33,10,FALSE)</f>
        <v>102.79954013918658</v>
      </c>
      <c r="L982">
        <f>VLOOKUP(D982,'Test Data'!$A$1:$N$33,13,FALSE)</f>
        <v>19.098285714285709</v>
      </c>
      <c r="M982">
        <f>VLOOKUP(B982,'Test Data'!$A$1:$N$33,13,FALSE)</f>
        <v>17.073142857142859</v>
      </c>
      <c r="N982">
        <f>VLOOKUP(D982,'Test Data'!$A$1:$N$33,14,FALSE)</f>
        <v>11.739999999999998</v>
      </c>
      <c r="O982">
        <f>VLOOKUP(B982,'Test Data'!$A$1:$N$33,14,FALSE)</f>
        <v>7.7174999999999976</v>
      </c>
      <c r="P982">
        <f>VLOOKUP(B982,'Test Data'!$A$1:$G$33,7,FALSE)</f>
        <v>51.605000000000004</v>
      </c>
      <c r="Q982">
        <f>VLOOKUP(D982,'Test Data'!$A$1:$G$33,7,FALSE)</f>
        <v>48.032499999999999</v>
      </c>
    </row>
    <row r="983" spans="1:17" x14ac:dyDescent="0.3">
      <c r="A983" s="9">
        <v>44988</v>
      </c>
      <c r="B983" s="7" t="s">
        <v>33</v>
      </c>
      <c r="C983" s="7">
        <v>2</v>
      </c>
      <c r="D983" s="7" t="s">
        <v>26</v>
      </c>
      <c r="E983" s="7">
        <v>3</v>
      </c>
      <c r="F983" s="7"/>
      <c r="G983" s="6">
        <f t="shared" si="30"/>
        <v>1</v>
      </c>
      <c r="H983">
        <f t="shared" si="31"/>
        <v>5</v>
      </c>
      <c r="J983">
        <f>VLOOKUP(D983,'Test Data'!$A$1:$N$33,10,FALSE)</f>
        <v>-4.6858997148042523</v>
      </c>
      <c r="K983">
        <f>VLOOKUP(B983,'Test Data'!$A$1:$N$33,10,FALSE)</f>
        <v>-8.7404366585335467</v>
      </c>
      <c r="L983">
        <f>VLOOKUP(D983,'Test Data'!$A$1:$N$33,13,FALSE)</f>
        <v>0.628571428571429</v>
      </c>
      <c r="M983">
        <f>VLOOKUP(B983,'Test Data'!$A$1:$N$33,13,FALSE)</f>
        <v>26.68571428571428</v>
      </c>
      <c r="N983">
        <f>VLOOKUP(D983,'Test Data'!$A$1:$N$33,14,FALSE)</f>
        <v>6.8450000000000024</v>
      </c>
      <c r="O983">
        <f>VLOOKUP(B983,'Test Data'!$A$1:$N$33,14,FALSE)</f>
        <v>2.7825000000000024</v>
      </c>
      <c r="P983">
        <f>VLOOKUP(B983,'Test Data'!$A$1:$G$33,7,FALSE)</f>
        <v>46.666000000000004</v>
      </c>
      <c r="Q983">
        <f>VLOOKUP(D983,'Test Data'!$A$1:$G$33,7,FALSE)</f>
        <v>43.948500000000003</v>
      </c>
    </row>
    <row r="984" spans="1:17" x14ac:dyDescent="0.3">
      <c r="A984" s="8">
        <v>44988</v>
      </c>
      <c r="B984" s="6" t="s">
        <v>18</v>
      </c>
      <c r="C984" s="6">
        <v>6</v>
      </c>
      <c r="D984" s="6" t="s">
        <v>25</v>
      </c>
      <c r="E984" s="6">
        <v>1</v>
      </c>
      <c r="F984" s="6"/>
      <c r="G984" s="6">
        <f t="shared" si="30"/>
        <v>-5</v>
      </c>
      <c r="H984">
        <f t="shared" si="31"/>
        <v>7</v>
      </c>
      <c r="J984">
        <f>VLOOKUP(D984,'Test Data'!$A$1:$N$33,10,FALSE)</f>
        <v>39.840338825608846</v>
      </c>
      <c r="K984">
        <f>VLOOKUP(B984,'Test Data'!$A$1:$N$33,10,FALSE)</f>
        <v>146.30396690681772</v>
      </c>
      <c r="L984">
        <f>VLOOKUP(D984,'Test Data'!$A$1:$N$33,13,FALSE)</f>
        <v>27.305142857142851</v>
      </c>
      <c r="M984">
        <f>VLOOKUP(B984,'Test Data'!$A$1:$N$33,13,FALSE)</f>
        <v>-7.4811428571428538</v>
      </c>
      <c r="N984">
        <f>VLOOKUP(D984,'Test Data'!$A$1:$N$33,14,FALSE)</f>
        <v>9.8724999999999987</v>
      </c>
      <c r="O984">
        <f>VLOOKUP(B984,'Test Data'!$A$1:$N$33,14,FALSE)</f>
        <v>12.412499999999998</v>
      </c>
      <c r="P984">
        <f>VLOOKUP(B984,'Test Data'!$A$1:$G$33,7,FALSE)</f>
        <v>55.962999999999994</v>
      </c>
      <c r="Q984">
        <f>VLOOKUP(D984,'Test Data'!$A$1:$G$33,7,FALSE)</f>
        <v>45.057000000000002</v>
      </c>
    </row>
    <row r="985" spans="1:17" x14ac:dyDescent="0.3">
      <c r="A985" s="9">
        <v>44988</v>
      </c>
      <c r="B985" s="7" t="s">
        <v>34</v>
      </c>
      <c r="C985" s="7">
        <v>4</v>
      </c>
      <c r="D985" s="7" t="s">
        <v>20</v>
      </c>
      <c r="E985" s="7">
        <v>2</v>
      </c>
      <c r="F985" s="7"/>
      <c r="G985" s="6">
        <f t="shared" si="30"/>
        <v>-2</v>
      </c>
      <c r="H985">
        <f t="shared" si="31"/>
        <v>6</v>
      </c>
      <c r="J985">
        <f>VLOOKUP(D985,'Test Data'!$A$1:$N$33,10,FALSE)</f>
        <v>40.403777624346652</v>
      </c>
      <c r="K985">
        <f>VLOOKUP(B985,'Test Data'!$A$1:$N$33,10,FALSE)</f>
        <v>102.7335900621118</v>
      </c>
      <c r="L985">
        <f>VLOOKUP(D985,'Test Data'!$A$1:$N$33,13,FALSE)</f>
        <v>1.0045714285714276</v>
      </c>
      <c r="M985">
        <f>VLOOKUP(B985,'Test Data'!$A$1:$N$33,13,FALSE)</f>
        <v>3.6628571428571433</v>
      </c>
      <c r="N985">
        <f>VLOOKUP(D985,'Test Data'!$A$1:$N$33,14,FALSE)</f>
        <v>6.6625000000000014</v>
      </c>
      <c r="O985">
        <f>VLOOKUP(B985,'Test Data'!$A$1:$N$33,14,FALSE)</f>
        <v>8.9399999999999977</v>
      </c>
      <c r="P985">
        <f>VLOOKUP(B985,'Test Data'!$A$1:$G$33,7,FALSE)</f>
        <v>50.25</v>
      </c>
      <c r="Q985">
        <f>VLOOKUP(D985,'Test Data'!$A$1:$G$33,7,FALSE)</f>
        <v>45.282499999999999</v>
      </c>
    </row>
    <row r="986" spans="1:17" x14ac:dyDescent="0.3">
      <c r="A986" s="8">
        <v>44988</v>
      </c>
      <c r="B986" s="6" t="s">
        <v>23</v>
      </c>
      <c r="C986" s="6">
        <v>3</v>
      </c>
      <c r="D986" s="6" t="s">
        <v>9</v>
      </c>
      <c r="E986" s="6">
        <v>6</v>
      </c>
      <c r="F986" s="6"/>
      <c r="G986" s="6">
        <f t="shared" si="30"/>
        <v>3</v>
      </c>
      <c r="H986">
        <f t="shared" si="31"/>
        <v>9</v>
      </c>
      <c r="J986">
        <f>VLOOKUP(D986,'Test Data'!$A$1:$N$33,10,FALSE)</f>
        <v>168.59416263736261</v>
      </c>
      <c r="K986">
        <f>VLOOKUP(B986,'Test Data'!$A$1:$N$33,10,FALSE)</f>
        <v>108.81431168831168</v>
      </c>
      <c r="L986">
        <f>VLOOKUP(D986,'Test Data'!$A$1:$N$33,13,FALSE)</f>
        <v>-11.399999999999999</v>
      </c>
      <c r="M986">
        <f>VLOOKUP(B986,'Test Data'!$A$1:$N$33,13,FALSE)</f>
        <v>37.825142857142851</v>
      </c>
      <c r="N986">
        <f>VLOOKUP(D986,'Test Data'!$A$1:$N$33,14,FALSE)</f>
        <v>19.89</v>
      </c>
      <c r="O986">
        <f>VLOOKUP(B986,'Test Data'!$A$1:$N$33,14,FALSE)</f>
        <v>7.2100000000000044</v>
      </c>
      <c r="P986">
        <f>VLOOKUP(B986,'Test Data'!$A$1:$G$33,7,FALSE)</f>
        <v>50.827500000000001</v>
      </c>
      <c r="Q986">
        <f>VLOOKUP(D986,'Test Data'!$A$1:$G$33,7,FALSE)</f>
        <v>58.694500000000005</v>
      </c>
    </row>
    <row r="987" spans="1:17" x14ac:dyDescent="0.3">
      <c r="A987" s="9">
        <v>44988</v>
      </c>
      <c r="B987" s="7" t="s">
        <v>15</v>
      </c>
      <c r="C987" s="7">
        <v>3</v>
      </c>
      <c r="D987" s="7" t="s">
        <v>27</v>
      </c>
      <c r="E987" s="7">
        <v>4</v>
      </c>
      <c r="F987" s="7" t="s">
        <v>35</v>
      </c>
      <c r="G987" s="6">
        <f t="shared" si="30"/>
        <v>1</v>
      </c>
      <c r="H987">
        <f t="shared" si="31"/>
        <v>7</v>
      </c>
      <c r="J987">
        <f>VLOOKUP(D987,'Test Data'!$A$1:$N$33,10,FALSE)</f>
        <v>146.74742788408409</v>
      </c>
      <c r="K987">
        <f>VLOOKUP(B987,'Test Data'!$A$1:$N$33,10,FALSE)</f>
        <v>139.03583232323234</v>
      </c>
      <c r="L987">
        <f>VLOOKUP(D987,'Test Data'!$A$1:$N$33,13,FALSE)</f>
        <v>47.028571428571425</v>
      </c>
      <c r="M987">
        <f>VLOOKUP(B987,'Test Data'!$A$1:$N$33,13,FALSE)</f>
        <v>12.76</v>
      </c>
      <c r="N987">
        <f>VLOOKUP(D987,'Test Data'!$A$1:$N$33,14,FALSE)</f>
        <v>12.777499999999996</v>
      </c>
      <c r="O987">
        <f>VLOOKUP(B987,'Test Data'!$A$1:$N$33,14,FALSE)</f>
        <v>16.397500000000001</v>
      </c>
      <c r="P987">
        <f>VLOOKUP(B987,'Test Data'!$A$1:$G$33,7,FALSE)</f>
        <v>53.043999999999997</v>
      </c>
      <c r="Q987">
        <f>VLOOKUP(D987,'Test Data'!$A$1:$G$33,7,FALSE)</f>
        <v>54.585499999999996</v>
      </c>
    </row>
    <row r="988" spans="1:17" x14ac:dyDescent="0.3">
      <c r="A988" s="8">
        <v>44989</v>
      </c>
      <c r="B988" s="6" t="s">
        <v>17</v>
      </c>
      <c r="C988" s="6">
        <v>2</v>
      </c>
      <c r="D988" s="6" t="s">
        <v>14</v>
      </c>
      <c r="E988" s="6">
        <v>4</v>
      </c>
      <c r="F988" s="6"/>
      <c r="G988" s="6">
        <f t="shared" si="30"/>
        <v>2</v>
      </c>
      <c r="H988">
        <f t="shared" si="31"/>
        <v>6</v>
      </c>
      <c r="J988">
        <f>VLOOKUP(D988,'Test Data'!$A$1:$N$33,10,FALSE)</f>
        <v>136.98197199901549</v>
      </c>
      <c r="K988">
        <f>VLOOKUP(B988,'Test Data'!$A$1:$N$33,10,FALSE)</f>
        <v>136.54911843711844</v>
      </c>
      <c r="L988">
        <f>VLOOKUP(D988,'Test Data'!$A$1:$N$33,13,FALSE)</f>
        <v>60.471999999999994</v>
      </c>
      <c r="M988">
        <f>VLOOKUP(B988,'Test Data'!$A$1:$N$33,13,FALSE)</f>
        <v>33.722285714285711</v>
      </c>
      <c r="N988">
        <f>VLOOKUP(D988,'Test Data'!$A$1:$N$33,14,FALSE)</f>
        <v>17.717499999999998</v>
      </c>
      <c r="O988">
        <f>VLOOKUP(B988,'Test Data'!$A$1:$N$33,14,FALSE)</f>
        <v>18.827500000000001</v>
      </c>
      <c r="P988">
        <f>VLOOKUP(B988,'Test Data'!$A$1:$G$33,7,FALSE)</f>
        <v>49.573999999999998</v>
      </c>
      <c r="Q988">
        <f>VLOOKUP(D988,'Test Data'!$A$1:$G$33,7,FALSE)</f>
        <v>51.605499999999999</v>
      </c>
    </row>
    <row r="989" spans="1:17" x14ac:dyDescent="0.3">
      <c r="A989" s="9">
        <v>44989</v>
      </c>
      <c r="B989" s="7" t="s">
        <v>7</v>
      </c>
      <c r="C989" s="7">
        <v>3</v>
      </c>
      <c r="D989" s="7" t="s">
        <v>13</v>
      </c>
      <c r="E989" s="7">
        <v>5</v>
      </c>
      <c r="F989" s="7"/>
      <c r="G989" s="6">
        <f t="shared" si="30"/>
        <v>2</v>
      </c>
      <c r="H989">
        <f t="shared" si="31"/>
        <v>8</v>
      </c>
      <c r="J989">
        <f>VLOOKUP(D989,'Test Data'!$A$1:$N$33,10,FALSE)</f>
        <v>84.208897650180759</v>
      </c>
      <c r="K989">
        <f>VLOOKUP(B989,'Test Data'!$A$1:$N$33,10,FALSE)</f>
        <v>111.27740775464804</v>
      </c>
      <c r="L989">
        <f>VLOOKUP(D989,'Test Data'!$A$1:$N$33,13,FALSE)</f>
        <v>-1.7542857142857149</v>
      </c>
      <c r="M989">
        <f>VLOOKUP(B989,'Test Data'!$A$1:$N$33,13,FALSE)</f>
        <v>4.7725714285714282</v>
      </c>
      <c r="N989">
        <f>VLOOKUP(D989,'Test Data'!$A$1:$N$33,14,FALSE)</f>
        <v>6.9050000000000047</v>
      </c>
      <c r="O989">
        <f>VLOOKUP(B989,'Test Data'!$A$1:$N$33,14,FALSE)</f>
        <v>17.254999999999999</v>
      </c>
      <c r="P989">
        <f>VLOOKUP(B989,'Test Data'!$A$1:$G$33,7,FALSE)</f>
        <v>51.508500000000005</v>
      </c>
      <c r="Q989">
        <f>VLOOKUP(D989,'Test Data'!$A$1:$G$33,7,FALSE)</f>
        <v>46.412999999999997</v>
      </c>
    </row>
    <row r="990" spans="1:17" x14ac:dyDescent="0.3">
      <c r="A990" s="8">
        <v>44989</v>
      </c>
      <c r="B990" s="6" t="s">
        <v>28</v>
      </c>
      <c r="C990" s="6">
        <v>3</v>
      </c>
      <c r="D990" s="6" t="s">
        <v>22</v>
      </c>
      <c r="E990" s="6">
        <v>0</v>
      </c>
      <c r="F990" s="6"/>
      <c r="G990" s="6">
        <f t="shared" si="30"/>
        <v>-3</v>
      </c>
      <c r="H990">
        <f t="shared" si="31"/>
        <v>3</v>
      </c>
      <c r="J990">
        <f>VLOOKUP(D990,'Test Data'!$A$1:$N$33,10,FALSE)</f>
        <v>74.976702286219535</v>
      </c>
      <c r="K990">
        <f>VLOOKUP(B990,'Test Data'!$A$1:$N$33,10,FALSE)</f>
        <v>102.79954013918658</v>
      </c>
      <c r="L990">
        <f>VLOOKUP(D990,'Test Data'!$A$1:$N$33,13,FALSE)</f>
        <v>-0.72571428571428664</v>
      </c>
      <c r="M990">
        <f>VLOOKUP(B990,'Test Data'!$A$1:$N$33,13,FALSE)</f>
        <v>17.073142857142859</v>
      </c>
      <c r="N990">
        <f>VLOOKUP(D990,'Test Data'!$A$1:$N$33,14,FALSE)</f>
        <v>7.3575000000000017</v>
      </c>
      <c r="O990">
        <f>VLOOKUP(B990,'Test Data'!$A$1:$N$33,14,FALSE)</f>
        <v>7.7174999999999976</v>
      </c>
      <c r="P990">
        <f>VLOOKUP(B990,'Test Data'!$A$1:$G$33,7,FALSE)</f>
        <v>51.605000000000004</v>
      </c>
      <c r="Q990">
        <f>VLOOKUP(D990,'Test Data'!$A$1:$G$33,7,FALSE)</f>
        <v>52.762500000000003</v>
      </c>
    </row>
    <row r="991" spans="1:17" x14ac:dyDescent="0.3">
      <c r="A991" s="9">
        <v>44989</v>
      </c>
      <c r="B991" s="7" t="s">
        <v>21</v>
      </c>
      <c r="C991" s="7">
        <v>3</v>
      </c>
      <c r="D991" s="7" t="s">
        <v>6</v>
      </c>
      <c r="E991" s="7">
        <v>1</v>
      </c>
      <c r="F991" s="7"/>
      <c r="G991" s="6">
        <f t="shared" si="30"/>
        <v>-2</v>
      </c>
      <c r="H991">
        <f t="shared" si="31"/>
        <v>4</v>
      </c>
      <c r="J991">
        <f>VLOOKUP(D991,'Test Data'!$A$1:$N$33,10,FALSE)</f>
        <v>1.760967724928741</v>
      </c>
      <c r="K991">
        <f>VLOOKUP(B991,'Test Data'!$A$1:$N$33,10,FALSE)</f>
        <v>76.409007752840552</v>
      </c>
      <c r="L991">
        <f>VLOOKUP(D991,'Test Data'!$A$1:$N$33,13,FALSE)</f>
        <v>5.3714285714285701</v>
      </c>
      <c r="M991">
        <f>VLOOKUP(B991,'Test Data'!$A$1:$N$33,13,FALSE)</f>
        <v>31.026285714285713</v>
      </c>
      <c r="N991">
        <f>VLOOKUP(D991,'Test Data'!$A$1:$N$33,14,FALSE)</f>
        <v>1.1374999999999975</v>
      </c>
      <c r="O991">
        <f>VLOOKUP(B991,'Test Data'!$A$1:$N$33,14,FALSE)</f>
        <v>8.9650000000000034</v>
      </c>
      <c r="P991">
        <f>VLOOKUP(B991,'Test Data'!$A$1:$G$33,7,FALSE)</f>
        <v>50.613</v>
      </c>
      <c r="Q991">
        <f>VLOOKUP(D991,'Test Data'!$A$1:$G$33,7,FALSE)</f>
        <v>39.211500000000001</v>
      </c>
    </row>
    <row r="992" spans="1:17" x14ac:dyDescent="0.3">
      <c r="A992" s="8">
        <v>44989</v>
      </c>
      <c r="B992" s="6" t="s">
        <v>11</v>
      </c>
      <c r="C992" s="6">
        <v>3</v>
      </c>
      <c r="D992" s="6" t="s">
        <v>30</v>
      </c>
      <c r="E992" s="6">
        <v>7</v>
      </c>
      <c r="F992" s="6"/>
      <c r="G992" s="6">
        <f t="shared" si="30"/>
        <v>4</v>
      </c>
      <c r="H992">
        <f t="shared" si="31"/>
        <v>10</v>
      </c>
      <c r="J992">
        <f>VLOOKUP(D992,'Test Data'!$A$1:$N$33,10,FALSE)</f>
        <v>143.23803174603177</v>
      </c>
      <c r="K992">
        <f>VLOOKUP(B992,'Test Data'!$A$1:$N$33,10,FALSE)</f>
        <v>141.70098544061301</v>
      </c>
      <c r="L992">
        <f>VLOOKUP(D992,'Test Data'!$A$1:$N$33,13,FALSE)</f>
        <v>16.389714285714284</v>
      </c>
      <c r="M992">
        <f>VLOOKUP(B992,'Test Data'!$A$1:$N$33,13,FALSE)</f>
        <v>23.155428571428573</v>
      </c>
      <c r="N992">
        <f>VLOOKUP(D992,'Test Data'!$A$1:$N$33,14,FALSE)</f>
        <v>17.792499999999997</v>
      </c>
      <c r="O992">
        <f>VLOOKUP(B992,'Test Data'!$A$1:$N$33,14,FALSE)</f>
        <v>13.1175</v>
      </c>
      <c r="P992">
        <f>VLOOKUP(B992,'Test Data'!$A$1:$G$33,7,FALSE)</f>
        <v>53.156500000000001</v>
      </c>
      <c r="Q992">
        <f>VLOOKUP(D992,'Test Data'!$A$1:$G$33,7,FALSE)</f>
        <v>53.600500000000004</v>
      </c>
    </row>
    <row r="993" spans="1:17" x14ac:dyDescent="0.3">
      <c r="A993" s="9">
        <v>44989</v>
      </c>
      <c r="B993" s="7" t="s">
        <v>3</v>
      </c>
      <c r="C993" s="7">
        <v>1</v>
      </c>
      <c r="D993" s="7" t="s">
        <v>31</v>
      </c>
      <c r="E993" s="7">
        <v>4</v>
      </c>
      <c r="F993" s="7"/>
      <c r="G993" s="6">
        <f t="shared" si="30"/>
        <v>3</v>
      </c>
      <c r="H993">
        <f t="shared" si="31"/>
        <v>5</v>
      </c>
      <c r="J993">
        <f>VLOOKUP(D993,'Test Data'!$A$1:$N$33,10,FALSE)</f>
        <v>122.69680256187354</v>
      </c>
      <c r="K993">
        <f>VLOOKUP(B993,'Test Data'!$A$1:$N$33,10,FALSE)</f>
        <v>86.128930481283419</v>
      </c>
      <c r="L993">
        <f>VLOOKUP(D993,'Test Data'!$A$1:$N$33,13,FALSE)</f>
        <v>24.367999999999999</v>
      </c>
      <c r="M993">
        <f>VLOOKUP(B993,'Test Data'!$A$1:$N$33,13,FALSE)</f>
        <v>42.425142857142845</v>
      </c>
      <c r="N993">
        <f>VLOOKUP(D993,'Test Data'!$A$1:$N$33,14,FALSE)</f>
        <v>9.4549999999999983</v>
      </c>
      <c r="O993">
        <f>VLOOKUP(B993,'Test Data'!$A$1:$N$33,14,FALSE)</f>
        <v>7.7924999999999969</v>
      </c>
      <c r="P993">
        <f>VLOOKUP(B993,'Test Data'!$A$1:$G$33,7,FALSE)</f>
        <v>53.312000000000005</v>
      </c>
      <c r="Q993">
        <f>VLOOKUP(D993,'Test Data'!$A$1:$G$33,7,FALSE)</f>
        <v>54.636500000000005</v>
      </c>
    </row>
    <row r="994" spans="1:17" x14ac:dyDescent="0.3">
      <c r="A994" s="8">
        <v>44989</v>
      </c>
      <c r="B994" s="6" t="s">
        <v>10</v>
      </c>
      <c r="C994" s="6">
        <v>2</v>
      </c>
      <c r="D994" s="6" t="s">
        <v>29</v>
      </c>
      <c r="E994" s="6">
        <v>4</v>
      </c>
      <c r="F994" s="6"/>
      <c r="G994" s="6">
        <f t="shared" si="30"/>
        <v>2</v>
      </c>
      <c r="H994">
        <f t="shared" si="31"/>
        <v>6</v>
      </c>
      <c r="J994">
        <f>VLOOKUP(D994,'Test Data'!$A$1:$N$33,10,FALSE)</f>
        <v>167.6953685618729</v>
      </c>
      <c r="K994">
        <f>VLOOKUP(B994,'Test Data'!$A$1:$N$33,10,FALSE)</f>
        <v>49.127093802118544</v>
      </c>
      <c r="L994">
        <f>VLOOKUP(D994,'Test Data'!$A$1:$N$33,13,FALSE)</f>
        <v>13.393142857142854</v>
      </c>
      <c r="M994">
        <f>VLOOKUP(B994,'Test Data'!$A$1:$N$33,13,FALSE)</f>
        <v>12.201142857142857</v>
      </c>
      <c r="N994">
        <f>VLOOKUP(D994,'Test Data'!$A$1:$N$33,14,FALSE)</f>
        <v>14.0275</v>
      </c>
      <c r="O994">
        <f>VLOOKUP(B994,'Test Data'!$A$1:$N$33,14,FALSE)</f>
        <v>1.5749999999999993</v>
      </c>
      <c r="P994">
        <f>VLOOKUP(B994,'Test Data'!$A$1:$G$33,7,FALSE)</f>
        <v>45.790499999999994</v>
      </c>
      <c r="Q994">
        <f>VLOOKUP(D994,'Test Data'!$A$1:$G$33,7,FALSE)</f>
        <v>55.707499999999996</v>
      </c>
    </row>
    <row r="995" spans="1:17" x14ac:dyDescent="0.3">
      <c r="A995" s="9">
        <v>44989</v>
      </c>
      <c r="B995" s="7" t="s">
        <v>19</v>
      </c>
      <c r="C995" s="7">
        <v>1</v>
      </c>
      <c r="D995" s="7" t="s">
        <v>16</v>
      </c>
      <c r="E995" s="7">
        <v>4</v>
      </c>
      <c r="F995" s="7"/>
      <c r="G995" s="6">
        <f t="shared" si="30"/>
        <v>3</v>
      </c>
      <c r="H995">
        <f t="shared" si="31"/>
        <v>5</v>
      </c>
      <c r="J995">
        <f>VLOOKUP(D995,'Test Data'!$A$1:$N$33,10,FALSE)</f>
        <v>63.730171402644544</v>
      </c>
      <c r="K995">
        <f>VLOOKUP(B995,'Test Data'!$A$1:$N$33,10,FALSE)</f>
        <v>87.364379749166758</v>
      </c>
      <c r="L995">
        <f>VLOOKUP(D995,'Test Data'!$A$1:$N$33,13,FALSE)</f>
        <v>50.068571428571417</v>
      </c>
      <c r="M995">
        <f>VLOOKUP(B995,'Test Data'!$A$1:$N$33,13,FALSE)</f>
        <v>13.821714285714281</v>
      </c>
      <c r="N995">
        <f>VLOOKUP(D995,'Test Data'!$A$1:$N$33,14,FALSE)</f>
        <v>8.764999999999997</v>
      </c>
      <c r="O995">
        <f>VLOOKUP(B995,'Test Data'!$A$1:$N$33,14,FALSE)</f>
        <v>10.832500000000003</v>
      </c>
      <c r="P995">
        <f>VLOOKUP(B995,'Test Data'!$A$1:$G$33,7,FALSE)</f>
        <v>45.319500000000005</v>
      </c>
      <c r="Q995">
        <f>VLOOKUP(D995,'Test Data'!$A$1:$G$33,7,FALSE)</f>
        <v>50.204499999999996</v>
      </c>
    </row>
    <row r="996" spans="1:17" x14ac:dyDescent="0.3">
      <c r="A996" s="8">
        <v>44989</v>
      </c>
      <c r="B996" s="6" t="s">
        <v>20</v>
      </c>
      <c r="C996" s="6">
        <v>2</v>
      </c>
      <c r="D996" s="6" t="s">
        <v>32</v>
      </c>
      <c r="E996" s="6">
        <v>5</v>
      </c>
      <c r="F996" s="6"/>
      <c r="G996" s="6">
        <f t="shared" si="30"/>
        <v>3</v>
      </c>
      <c r="H996">
        <f t="shared" si="31"/>
        <v>7</v>
      </c>
      <c r="J996">
        <f>VLOOKUP(D996,'Test Data'!$A$1:$N$33,10,FALSE)</f>
        <v>124.79930909090909</v>
      </c>
      <c r="K996">
        <f>VLOOKUP(B996,'Test Data'!$A$1:$N$33,10,FALSE)</f>
        <v>40.403777624346652</v>
      </c>
      <c r="L996">
        <f>VLOOKUP(D996,'Test Data'!$A$1:$N$33,13,FALSE)</f>
        <v>-8.6491428571428539</v>
      </c>
      <c r="M996">
        <f>VLOOKUP(B996,'Test Data'!$A$1:$N$33,13,FALSE)</f>
        <v>1.0045714285714276</v>
      </c>
      <c r="N996">
        <f>VLOOKUP(D996,'Test Data'!$A$1:$N$33,14,FALSE)</f>
        <v>8.41</v>
      </c>
      <c r="O996">
        <f>VLOOKUP(B996,'Test Data'!$A$1:$N$33,14,FALSE)</f>
        <v>6.6625000000000014</v>
      </c>
      <c r="P996">
        <f>VLOOKUP(B996,'Test Data'!$A$1:$G$33,7,FALSE)</f>
        <v>45.282499999999999</v>
      </c>
      <c r="Q996">
        <f>VLOOKUP(D996,'Test Data'!$A$1:$G$33,7,FALSE)</f>
        <v>49.713999999999999</v>
      </c>
    </row>
    <row r="997" spans="1:17" x14ac:dyDescent="0.3">
      <c r="A997" s="9">
        <v>44989</v>
      </c>
      <c r="B997" s="7" t="s">
        <v>12</v>
      </c>
      <c r="C997" s="7">
        <v>8</v>
      </c>
      <c r="D997" s="7" t="s">
        <v>24</v>
      </c>
      <c r="E997" s="7">
        <v>3</v>
      </c>
      <c r="F997" s="7"/>
      <c r="G997" s="6">
        <f t="shared" si="30"/>
        <v>-5</v>
      </c>
      <c r="H997">
        <f t="shared" si="31"/>
        <v>11</v>
      </c>
      <c r="J997">
        <f>VLOOKUP(D997,'Test Data'!$A$1:$N$33,10,FALSE)</f>
        <v>-22.036975171338725</v>
      </c>
      <c r="K997">
        <f>VLOOKUP(B997,'Test Data'!$A$1:$N$33,10,FALSE)</f>
        <v>53.979766020169095</v>
      </c>
      <c r="L997">
        <f>VLOOKUP(D997,'Test Data'!$A$1:$N$33,13,FALSE)</f>
        <v>-3.3074285714285723</v>
      </c>
      <c r="M997">
        <f>VLOOKUP(B997,'Test Data'!$A$1:$N$33,13,FALSE)</f>
        <v>19.751999999999999</v>
      </c>
      <c r="N997">
        <f>VLOOKUP(D997,'Test Data'!$A$1:$N$33,14,FALSE)</f>
        <v>7.9775000000000027</v>
      </c>
      <c r="O997">
        <f>VLOOKUP(B997,'Test Data'!$A$1:$N$33,14,FALSE)</f>
        <v>5.9175000000000004</v>
      </c>
      <c r="P997">
        <f>VLOOKUP(B997,'Test Data'!$A$1:$G$33,7,FALSE)</f>
        <v>48.340999999999994</v>
      </c>
      <c r="Q997">
        <f>VLOOKUP(D997,'Test Data'!$A$1:$G$33,7,FALSE)</f>
        <v>43.370999999999995</v>
      </c>
    </row>
    <row r="998" spans="1:17" x14ac:dyDescent="0.3">
      <c r="A998" s="8">
        <v>44989</v>
      </c>
      <c r="B998" s="6" t="s">
        <v>5</v>
      </c>
      <c r="C998" s="6">
        <v>1</v>
      </c>
      <c r="D998" s="6" t="s">
        <v>8</v>
      </c>
      <c r="E998" s="6">
        <v>4</v>
      </c>
      <c r="F998" s="6"/>
      <c r="G998" s="6">
        <f t="shared" si="30"/>
        <v>3</v>
      </c>
      <c r="H998">
        <f t="shared" si="31"/>
        <v>5</v>
      </c>
      <c r="J998">
        <f>VLOOKUP(D998,'Test Data'!$A$1:$N$33,10,FALSE)</f>
        <v>113.56726902166196</v>
      </c>
      <c r="K998">
        <f>VLOOKUP(B998,'Test Data'!$A$1:$N$33,10,FALSE)</f>
        <v>101.36763398692811</v>
      </c>
      <c r="L998">
        <f>VLOOKUP(D998,'Test Data'!$A$1:$N$33,13,FALSE)</f>
        <v>19.098285714285709</v>
      </c>
      <c r="M998">
        <f>VLOOKUP(B998,'Test Data'!$A$1:$N$33,13,FALSE)</f>
        <v>22.968</v>
      </c>
      <c r="N998">
        <f>VLOOKUP(D998,'Test Data'!$A$1:$N$33,14,FALSE)</f>
        <v>11.739999999999998</v>
      </c>
      <c r="O998">
        <f>VLOOKUP(B998,'Test Data'!$A$1:$N$33,14,FALSE)</f>
        <v>16.109999999999996</v>
      </c>
      <c r="P998">
        <f>VLOOKUP(B998,'Test Data'!$A$1:$G$33,7,FALSE)</f>
        <v>50.840499999999999</v>
      </c>
      <c r="Q998">
        <f>VLOOKUP(D998,'Test Data'!$A$1:$G$33,7,FALSE)</f>
        <v>48.032499999999999</v>
      </c>
    </row>
    <row r="999" spans="1:17" x14ac:dyDescent="0.3">
      <c r="A999" s="9">
        <v>44989</v>
      </c>
      <c r="B999" s="7" t="s">
        <v>9</v>
      </c>
      <c r="C999" s="7">
        <v>5</v>
      </c>
      <c r="D999" s="7" t="s">
        <v>23</v>
      </c>
      <c r="E999" s="7">
        <v>7</v>
      </c>
      <c r="F999" s="7"/>
      <c r="G999" s="6">
        <f t="shared" si="30"/>
        <v>2</v>
      </c>
      <c r="H999">
        <f t="shared" si="31"/>
        <v>12</v>
      </c>
      <c r="J999">
        <f>VLOOKUP(D999,'Test Data'!$A$1:$N$33,10,FALSE)</f>
        <v>108.81431168831168</v>
      </c>
      <c r="K999">
        <f>VLOOKUP(B999,'Test Data'!$A$1:$N$33,10,FALSE)</f>
        <v>168.59416263736261</v>
      </c>
      <c r="L999">
        <f>VLOOKUP(D999,'Test Data'!$A$1:$N$33,13,FALSE)</f>
        <v>37.825142857142851</v>
      </c>
      <c r="M999">
        <f>VLOOKUP(B999,'Test Data'!$A$1:$N$33,13,FALSE)</f>
        <v>-11.399999999999999</v>
      </c>
      <c r="N999">
        <f>VLOOKUP(D999,'Test Data'!$A$1:$N$33,14,FALSE)</f>
        <v>7.2100000000000044</v>
      </c>
      <c r="O999">
        <f>VLOOKUP(B999,'Test Data'!$A$1:$N$33,14,FALSE)</f>
        <v>19.89</v>
      </c>
      <c r="P999">
        <f>VLOOKUP(B999,'Test Data'!$A$1:$G$33,7,FALSE)</f>
        <v>58.694500000000005</v>
      </c>
      <c r="Q999">
        <f>VLOOKUP(D999,'Test Data'!$A$1:$G$33,7,FALSE)</f>
        <v>50.827500000000001</v>
      </c>
    </row>
    <row r="1000" spans="1:17" x14ac:dyDescent="0.3">
      <c r="A1000" s="8">
        <v>44990</v>
      </c>
      <c r="B1000" s="6" t="s">
        <v>15</v>
      </c>
      <c r="C1000" s="6">
        <v>5</v>
      </c>
      <c r="D1000" s="6" t="s">
        <v>25</v>
      </c>
      <c r="E1000" s="6">
        <v>4</v>
      </c>
      <c r="F1000" s="6" t="s">
        <v>36</v>
      </c>
      <c r="G1000" s="6">
        <f t="shared" si="30"/>
        <v>-1</v>
      </c>
      <c r="H1000">
        <f t="shared" si="31"/>
        <v>9</v>
      </c>
      <c r="J1000">
        <f>VLOOKUP(D1000,'Test Data'!$A$1:$N$33,10,FALSE)</f>
        <v>39.840338825608846</v>
      </c>
      <c r="K1000">
        <f>VLOOKUP(B1000,'Test Data'!$A$1:$N$33,10,FALSE)</f>
        <v>139.03583232323234</v>
      </c>
      <c r="L1000">
        <f>VLOOKUP(D1000,'Test Data'!$A$1:$N$33,13,FALSE)</f>
        <v>27.305142857142851</v>
      </c>
      <c r="M1000">
        <f>VLOOKUP(B1000,'Test Data'!$A$1:$N$33,13,FALSE)</f>
        <v>12.76</v>
      </c>
      <c r="N1000">
        <f>VLOOKUP(D1000,'Test Data'!$A$1:$N$33,14,FALSE)</f>
        <v>9.8724999999999987</v>
      </c>
      <c r="O1000">
        <f>VLOOKUP(B1000,'Test Data'!$A$1:$N$33,14,FALSE)</f>
        <v>16.397500000000001</v>
      </c>
      <c r="P1000">
        <f>VLOOKUP(B1000,'Test Data'!$A$1:$G$33,7,FALSE)</f>
        <v>53.043999999999997</v>
      </c>
      <c r="Q1000">
        <f>VLOOKUP(D1000,'Test Data'!$A$1:$G$33,7,FALSE)</f>
        <v>45.057000000000002</v>
      </c>
    </row>
    <row r="1001" spans="1:17" x14ac:dyDescent="0.3">
      <c r="A1001" s="9">
        <v>44990</v>
      </c>
      <c r="B1001" s="7" t="s">
        <v>7</v>
      </c>
      <c r="C1001" s="7">
        <v>0</v>
      </c>
      <c r="D1001" s="7" t="s">
        <v>18</v>
      </c>
      <c r="E1001" s="7">
        <v>6</v>
      </c>
      <c r="F1001" s="7"/>
      <c r="G1001" s="6">
        <f t="shared" si="30"/>
        <v>6</v>
      </c>
      <c r="H1001">
        <f t="shared" si="31"/>
        <v>6</v>
      </c>
      <c r="J1001">
        <f>VLOOKUP(D1001,'Test Data'!$A$1:$N$33,10,FALSE)</f>
        <v>146.30396690681772</v>
      </c>
      <c r="K1001">
        <f>VLOOKUP(B1001,'Test Data'!$A$1:$N$33,10,FALSE)</f>
        <v>111.27740775464804</v>
      </c>
      <c r="L1001">
        <f>VLOOKUP(D1001,'Test Data'!$A$1:$N$33,13,FALSE)</f>
        <v>-7.4811428571428538</v>
      </c>
      <c r="M1001">
        <f>VLOOKUP(B1001,'Test Data'!$A$1:$N$33,13,FALSE)</f>
        <v>4.7725714285714282</v>
      </c>
      <c r="N1001">
        <f>VLOOKUP(D1001,'Test Data'!$A$1:$N$33,14,FALSE)</f>
        <v>12.412499999999998</v>
      </c>
      <c r="O1001">
        <f>VLOOKUP(B1001,'Test Data'!$A$1:$N$33,14,FALSE)</f>
        <v>17.254999999999999</v>
      </c>
      <c r="P1001">
        <f>VLOOKUP(B1001,'Test Data'!$A$1:$G$33,7,FALSE)</f>
        <v>51.508500000000005</v>
      </c>
      <c r="Q1001">
        <f>VLOOKUP(D1001,'Test Data'!$A$1:$G$33,7,FALSE)</f>
        <v>55.962999999999994</v>
      </c>
    </row>
    <row r="1002" spans="1:17" x14ac:dyDescent="0.3">
      <c r="A1002" s="8">
        <v>44990</v>
      </c>
      <c r="B1002" s="6" t="s">
        <v>34</v>
      </c>
      <c r="C1002" s="6">
        <v>3</v>
      </c>
      <c r="D1002" s="6" t="s">
        <v>11</v>
      </c>
      <c r="E1002" s="6">
        <v>2</v>
      </c>
      <c r="F1002" s="6" t="s">
        <v>36</v>
      </c>
      <c r="G1002" s="6">
        <f t="shared" si="30"/>
        <v>-1</v>
      </c>
      <c r="H1002">
        <f t="shared" si="31"/>
        <v>5</v>
      </c>
      <c r="J1002">
        <f>VLOOKUP(D1002,'Test Data'!$A$1:$N$33,10,FALSE)</f>
        <v>141.70098544061301</v>
      </c>
      <c r="K1002">
        <f>VLOOKUP(B1002,'Test Data'!$A$1:$N$33,10,FALSE)</f>
        <v>102.7335900621118</v>
      </c>
      <c r="L1002">
        <f>VLOOKUP(D1002,'Test Data'!$A$1:$N$33,13,FALSE)</f>
        <v>23.155428571428573</v>
      </c>
      <c r="M1002">
        <f>VLOOKUP(B1002,'Test Data'!$A$1:$N$33,13,FALSE)</f>
        <v>3.6628571428571433</v>
      </c>
      <c r="N1002">
        <f>VLOOKUP(D1002,'Test Data'!$A$1:$N$33,14,FALSE)</f>
        <v>13.1175</v>
      </c>
      <c r="O1002">
        <f>VLOOKUP(B1002,'Test Data'!$A$1:$N$33,14,FALSE)</f>
        <v>8.9399999999999977</v>
      </c>
      <c r="P1002">
        <f>VLOOKUP(B1002,'Test Data'!$A$1:$G$33,7,FALSE)</f>
        <v>50.25</v>
      </c>
      <c r="Q1002">
        <f>VLOOKUP(D1002,'Test Data'!$A$1:$G$33,7,FALSE)</f>
        <v>53.156500000000001</v>
      </c>
    </row>
    <row r="1003" spans="1:17" x14ac:dyDescent="0.3">
      <c r="A1003" s="9">
        <v>44990</v>
      </c>
      <c r="B1003" s="7" t="s">
        <v>19</v>
      </c>
      <c r="C1003" s="7">
        <v>1</v>
      </c>
      <c r="D1003" s="7" t="s">
        <v>4</v>
      </c>
      <c r="E1003" s="7">
        <v>3</v>
      </c>
      <c r="F1003" s="7"/>
      <c r="G1003" s="6">
        <f t="shared" si="30"/>
        <v>2</v>
      </c>
      <c r="H1003">
        <f t="shared" si="31"/>
        <v>4</v>
      </c>
      <c r="J1003">
        <f>VLOOKUP(D1003,'Test Data'!$A$1:$N$33,10,FALSE)</f>
        <v>88.222810330423755</v>
      </c>
      <c r="K1003">
        <f>VLOOKUP(B1003,'Test Data'!$A$1:$N$33,10,FALSE)</f>
        <v>87.364379749166758</v>
      </c>
      <c r="L1003">
        <f>VLOOKUP(D1003,'Test Data'!$A$1:$N$33,13,FALSE)</f>
        <v>15.506285714285713</v>
      </c>
      <c r="M1003">
        <f>VLOOKUP(B1003,'Test Data'!$A$1:$N$33,13,FALSE)</f>
        <v>13.821714285714281</v>
      </c>
      <c r="N1003">
        <f>VLOOKUP(D1003,'Test Data'!$A$1:$N$33,14,FALSE)</f>
        <v>3.3900000000000006</v>
      </c>
      <c r="O1003">
        <f>VLOOKUP(B1003,'Test Data'!$A$1:$N$33,14,FALSE)</f>
        <v>10.832500000000003</v>
      </c>
      <c r="P1003">
        <f>VLOOKUP(B1003,'Test Data'!$A$1:$G$33,7,FALSE)</f>
        <v>45.319500000000005</v>
      </c>
      <c r="Q1003">
        <f>VLOOKUP(D1003,'Test Data'!$A$1:$G$33,7,FALSE)</f>
        <v>51.642000000000003</v>
      </c>
    </row>
    <row r="1004" spans="1:17" x14ac:dyDescent="0.3">
      <c r="A1004" s="8">
        <v>44990</v>
      </c>
      <c r="B1004" s="6" t="s">
        <v>33</v>
      </c>
      <c r="C1004" s="6">
        <v>3</v>
      </c>
      <c r="D1004" s="6" t="s">
        <v>27</v>
      </c>
      <c r="E1004" s="6">
        <v>4</v>
      </c>
      <c r="F1004" s="6"/>
      <c r="G1004" s="6">
        <f t="shared" si="30"/>
        <v>1</v>
      </c>
      <c r="H1004">
        <f t="shared" si="31"/>
        <v>7</v>
      </c>
      <c r="J1004">
        <f>VLOOKUP(D1004,'Test Data'!$A$1:$N$33,10,FALSE)</f>
        <v>146.74742788408409</v>
      </c>
      <c r="K1004">
        <f>VLOOKUP(B1004,'Test Data'!$A$1:$N$33,10,FALSE)</f>
        <v>-8.7404366585335467</v>
      </c>
      <c r="L1004">
        <f>VLOOKUP(D1004,'Test Data'!$A$1:$N$33,13,FALSE)</f>
        <v>47.028571428571425</v>
      </c>
      <c r="M1004">
        <f>VLOOKUP(B1004,'Test Data'!$A$1:$N$33,13,FALSE)</f>
        <v>26.68571428571428</v>
      </c>
      <c r="N1004">
        <f>VLOOKUP(D1004,'Test Data'!$A$1:$N$33,14,FALSE)</f>
        <v>12.777499999999996</v>
      </c>
      <c r="O1004">
        <f>VLOOKUP(B1004,'Test Data'!$A$1:$N$33,14,FALSE)</f>
        <v>2.7825000000000024</v>
      </c>
      <c r="P1004">
        <f>VLOOKUP(B1004,'Test Data'!$A$1:$G$33,7,FALSE)</f>
        <v>46.666000000000004</v>
      </c>
      <c r="Q1004">
        <f>VLOOKUP(D1004,'Test Data'!$A$1:$G$33,7,FALSE)</f>
        <v>54.585499999999996</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84.208897650180759</v>
      </c>
      <c r="K1005">
        <f>VLOOKUP(B1005,'Test Data'!$A$1:$N$33,10,FALSE)</f>
        <v>168.59416263736261</v>
      </c>
      <c r="L1005">
        <f>VLOOKUP(D1005,'Test Data'!$A$1:$N$33,13,FALSE)</f>
        <v>-1.7542857142857149</v>
      </c>
      <c r="M1005">
        <f>VLOOKUP(B1005,'Test Data'!$A$1:$N$33,13,FALSE)</f>
        <v>-11.399999999999999</v>
      </c>
      <c r="N1005">
        <f>VLOOKUP(D1005,'Test Data'!$A$1:$N$33,14,FALSE)</f>
        <v>6.9050000000000047</v>
      </c>
      <c r="O1005">
        <f>VLOOKUP(B1005,'Test Data'!$A$1:$N$33,14,FALSE)</f>
        <v>19.89</v>
      </c>
      <c r="P1005">
        <f>VLOOKUP(B1005,'Test Data'!$A$1:$G$33,7,FALSE)</f>
        <v>58.694500000000005</v>
      </c>
      <c r="Q1005">
        <f>VLOOKUP(D1005,'Test Data'!$A$1:$G$33,7,FALSE)</f>
        <v>46.412999999999997</v>
      </c>
    </row>
    <row r="1006" spans="1:17" x14ac:dyDescent="0.3">
      <c r="A1006" s="8">
        <v>44991</v>
      </c>
      <c r="B1006" s="6" t="s">
        <v>32</v>
      </c>
      <c r="C1006" s="6">
        <v>0</v>
      </c>
      <c r="D1006" s="6" t="s">
        <v>6</v>
      </c>
      <c r="E1006" s="6">
        <v>5</v>
      </c>
      <c r="F1006" s="6"/>
      <c r="G1006" s="6">
        <f t="shared" si="32"/>
        <v>5</v>
      </c>
      <c r="H1006">
        <f t="shared" si="31"/>
        <v>5</v>
      </c>
      <c r="J1006">
        <f>VLOOKUP(D1006,'Test Data'!$A$1:$N$33,10,FALSE)</f>
        <v>1.760967724928741</v>
      </c>
      <c r="K1006">
        <f>VLOOKUP(B1006,'Test Data'!$A$1:$N$33,10,FALSE)</f>
        <v>124.79930909090909</v>
      </c>
      <c r="L1006">
        <f>VLOOKUP(D1006,'Test Data'!$A$1:$N$33,13,FALSE)</f>
        <v>5.3714285714285701</v>
      </c>
      <c r="M1006">
        <f>VLOOKUP(B1006,'Test Data'!$A$1:$N$33,13,FALSE)</f>
        <v>-8.6491428571428539</v>
      </c>
      <c r="N1006">
        <f>VLOOKUP(D1006,'Test Data'!$A$1:$N$33,14,FALSE)</f>
        <v>1.1374999999999975</v>
      </c>
      <c r="O1006">
        <f>VLOOKUP(B1006,'Test Data'!$A$1:$N$33,14,FALSE)</f>
        <v>8.41</v>
      </c>
      <c r="P1006">
        <f>VLOOKUP(B1006,'Test Data'!$A$1:$G$33,7,FALSE)</f>
        <v>49.713999999999999</v>
      </c>
      <c r="Q1006">
        <f>VLOOKUP(D1006,'Test Data'!$A$1:$G$33,7,FALSE)</f>
        <v>39.211500000000001</v>
      </c>
    </row>
    <row r="1007" spans="1:17" x14ac:dyDescent="0.3">
      <c r="A1007" s="9">
        <v>44991</v>
      </c>
      <c r="B1007" s="7" t="s">
        <v>22</v>
      </c>
      <c r="C1007" s="7">
        <v>5</v>
      </c>
      <c r="D1007" s="7" t="s">
        <v>30</v>
      </c>
      <c r="E1007" s="7">
        <v>4</v>
      </c>
      <c r="F1007" s="7"/>
      <c r="G1007" s="6">
        <f t="shared" si="32"/>
        <v>-1</v>
      </c>
      <c r="H1007">
        <f t="shared" si="31"/>
        <v>9</v>
      </c>
      <c r="J1007">
        <f>VLOOKUP(D1007,'Test Data'!$A$1:$N$33,10,FALSE)</f>
        <v>143.23803174603177</v>
      </c>
      <c r="K1007">
        <f>VLOOKUP(B1007,'Test Data'!$A$1:$N$33,10,FALSE)</f>
        <v>74.976702286219535</v>
      </c>
      <c r="L1007">
        <f>VLOOKUP(D1007,'Test Data'!$A$1:$N$33,13,FALSE)</f>
        <v>16.389714285714284</v>
      </c>
      <c r="M1007">
        <f>VLOOKUP(B1007,'Test Data'!$A$1:$N$33,13,FALSE)</f>
        <v>-0.72571428571428664</v>
      </c>
      <c r="N1007">
        <f>VLOOKUP(D1007,'Test Data'!$A$1:$N$33,14,FALSE)</f>
        <v>17.792499999999997</v>
      </c>
      <c r="O1007">
        <f>VLOOKUP(B1007,'Test Data'!$A$1:$N$33,14,FALSE)</f>
        <v>7.3575000000000017</v>
      </c>
      <c r="P1007">
        <f>VLOOKUP(B1007,'Test Data'!$A$1:$G$33,7,FALSE)</f>
        <v>52.762500000000003</v>
      </c>
      <c r="Q1007">
        <f>VLOOKUP(D1007,'Test Data'!$A$1:$G$33,7,FALSE)</f>
        <v>53.600500000000004</v>
      </c>
    </row>
    <row r="1008" spans="1:17" x14ac:dyDescent="0.3">
      <c r="A1008" s="8">
        <v>44991</v>
      </c>
      <c r="B1008" s="6" t="s">
        <v>12</v>
      </c>
      <c r="C1008" s="6">
        <v>2</v>
      </c>
      <c r="D1008" s="6" t="s">
        <v>29</v>
      </c>
      <c r="E1008" s="6">
        <v>4</v>
      </c>
      <c r="F1008" s="6"/>
      <c r="G1008" s="6">
        <f t="shared" si="32"/>
        <v>2</v>
      </c>
      <c r="H1008">
        <f t="shared" si="31"/>
        <v>6</v>
      </c>
      <c r="J1008">
        <f>VLOOKUP(D1008,'Test Data'!$A$1:$N$33,10,FALSE)</f>
        <v>167.6953685618729</v>
      </c>
      <c r="K1008">
        <f>VLOOKUP(B1008,'Test Data'!$A$1:$N$33,10,FALSE)</f>
        <v>53.979766020169095</v>
      </c>
      <c r="L1008">
        <f>VLOOKUP(D1008,'Test Data'!$A$1:$N$33,13,FALSE)</f>
        <v>13.393142857142854</v>
      </c>
      <c r="M1008">
        <f>VLOOKUP(B1008,'Test Data'!$A$1:$N$33,13,FALSE)</f>
        <v>19.751999999999999</v>
      </c>
      <c r="N1008">
        <f>VLOOKUP(D1008,'Test Data'!$A$1:$N$33,14,FALSE)</f>
        <v>14.0275</v>
      </c>
      <c r="O1008">
        <f>VLOOKUP(B1008,'Test Data'!$A$1:$N$33,14,FALSE)</f>
        <v>5.9175000000000004</v>
      </c>
      <c r="P1008">
        <f>VLOOKUP(B1008,'Test Data'!$A$1:$G$33,7,FALSE)</f>
        <v>48.340999999999994</v>
      </c>
      <c r="Q1008">
        <f>VLOOKUP(D1008,'Test Data'!$A$1:$G$33,7,FALSE)</f>
        <v>55.707499999999996</v>
      </c>
    </row>
    <row r="1009" spans="1:17" x14ac:dyDescent="0.3">
      <c r="A1009" s="9">
        <v>44991</v>
      </c>
      <c r="B1009" s="7" t="s">
        <v>21</v>
      </c>
      <c r="C1009" s="7">
        <v>3</v>
      </c>
      <c r="D1009" s="7" t="s">
        <v>8</v>
      </c>
      <c r="E1009" s="7">
        <v>4</v>
      </c>
      <c r="F1009" s="7" t="s">
        <v>35</v>
      </c>
      <c r="G1009" s="6">
        <f t="shared" si="32"/>
        <v>1</v>
      </c>
      <c r="H1009">
        <f t="shared" si="31"/>
        <v>7</v>
      </c>
      <c r="J1009">
        <f>VLOOKUP(D1009,'Test Data'!$A$1:$N$33,10,FALSE)</f>
        <v>113.56726902166196</v>
      </c>
      <c r="K1009">
        <f>VLOOKUP(B1009,'Test Data'!$A$1:$N$33,10,FALSE)</f>
        <v>76.409007752840552</v>
      </c>
      <c r="L1009">
        <f>VLOOKUP(D1009,'Test Data'!$A$1:$N$33,13,FALSE)</f>
        <v>19.098285714285709</v>
      </c>
      <c r="M1009">
        <f>VLOOKUP(B1009,'Test Data'!$A$1:$N$33,13,FALSE)</f>
        <v>31.026285714285713</v>
      </c>
      <c r="N1009">
        <f>VLOOKUP(D1009,'Test Data'!$A$1:$N$33,14,FALSE)</f>
        <v>11.739999999999998</v>
      </c>
      <c r="O1009">
        <f>VLOOKUP(B1009,'Test Data'!$A$1:$N$33,14,FALSE)</f>
        <v>8.9650000000000034</v>
      </c>
      <c r="P1009">
        <f>VLOOKUP(B1009,'Test Data'!$A$1:$G$33,7,FALSE)</f>
        <v>50.613</v>
      </c>
      <c r="Q1009">
        <f>VLOOKUP(D1009,'Test Data'!$A$1:$G$33,7,FALSE)</f>
        <v>48.032499999999999</v>
      </c>
    </row>
    <row r="1010" spans="1:17" x14ac:dyDescent="0.3">
      <c r="A1010" s="8">
        <v>44991</v>
      </c>
      <c r="B1010" s="6" t="s">
        <v>24</v>
      </c>
      <c r="C1010" s="6">
        <v>3</v>
      </c>
      <c r="D1010" s="6" t="s">
        <v>23</v>
      </c>
      <c r="E1010" s="6">
        <v>2</v>
      </c>
      <c r="F1010" s="6" t="s">
        <v>36</v>
      </c>
      <c r="G1010" s="6">
        <f t="shared" si="32"/>
        <v>-1</v>
      </c>
      <c r="H1010">
        <f t="shared" si="31"/>
        <v>5</v>
      </c>
      <c r="J1010">
        <f>VLOOKUP(D1010,'Test Data'!$A$1:$N$33,10,FALSE)</f>
        <v>108.81431168831168</v>
      </c>
      <c r="K1010">
        <f>VLOOKUP(B1010,'Test Data'!$A$1:$N$33,10,FALSE)</f>
        <v>-22.036975171338725</v>
      </c>
      <c r="L1010">
        <f>VLOOKUP(D1010,'Test Data'!$A$1:$N$33,13,FALSE)</f>
        <v>37.825142857142851</v>
      </c>
      <c r="M1010">
        <f>VLOOKUP(B1010,'Test Data'!$A$1:$N$33,13,FALSE)</f>
        <v>-3.3074285714285723</v>
      </c>
      <c r="N1010">
        <f>VLOOKUP(D1010,'Test Data'!$A$1:$N$33,14,FALSE)</f>
        <v>7.2100000000000044</v>
      </c>
      <c r="O1010">
        <f>VLOOKUP(B1010,'Test Data'!$A$1:$N$33,14,FALSE)</f>
        <v>7.9775000000000027</v>
      </c>
      <c r="P1010">
        <f>VLOOKUP(B1010,'Test Data'!$A$1:$G$33,7,FALSE)</f>
        <v>43.370999999999995</v>
      </c>
      <c r="Q1010">
        <f>VLOOKUP(D1010,'Test Data'!$A$1:$G$33,7,FALSE)</f>
        <v>50.827500000000001</v>
      </c>
    </row>
    <row r="1011" spans="1:17" x14ac:dyDescent="0.3">
      <c r="A1011" s="9">
        <v>44992</v>
      </c>
      <c r="B1011" s="7" t="s">
        <v>10</v>
      </c>
      <c r="C1011" s="7">
        <v>2</v>
      </c>
      <c r="D1011" s="7" t="s">
        <v>25</v>
      </c>
      <c r="E1011" s="7">
        <v>6</v>
      </c>
      <c r="F1011" s="7"/>
      <c r="G1011" s="6">
        <f t="shared" si="32"/>
        <v>4</v>
      </c>
      <c r="H1011">
        <f t="shared" si="31"/>
        <v>8</v>
      </c>
      <c r="J1011">
        <f>VLOOKUP(D1011,'Test Data'!$A$1:$N$33,10,FALSE)</f>
        <v>39.840338825608846</v>
      </c>
      <c r="K1011">
        <f>VLOOKUP(B1011,'Test Data'!$A$1:$N$33,10,FALSE)</f>
        <v>49.127093802118544</v>
      </c>
      <c r="L1011">
        <f>VLOOKUP(D1011,'Test Data'!$A$1:$N$33,13,FALSE)</f>
        <v>27.305142857142851</v>
      </c>
      <c r="M1011">
        <f>VLOOKUP(B1011,'Test Data'!$A$1:$N$33,13,FALSE)</f>
        <v>12.201142857142857</v>
      </c>
      <c r="N1011">
        <f>VLOOKUP(D1011,'Test Data'!$A$1:$N$33,14,FALSE)</f>
        <v>9.8724999999999987</v>
      </c>
      <c r="O1011">
        <f>VLOOKUP(B1011,'Test Data'!$A$1:$N$33,14,FALSE)</f>
        <v>1.5749999999999993</v>
      </c>
      <c r="P1011">
        <f>VLOOKUP(B1011,'Test Data'!$A$1:$G$33,7,FALSE)</f>
        <v>45.790499999999994</v>
      </c>
      <c r="Q1011">
        <f>VLOOKUP(D1011,'Test Data'!$A$1:$G$33,7,FALSE)</f>
        <v>45.057000000000002</v>
      </c>
    </row>
    <row r="1012" spans="1:17" x14ac:dyDescent="0.3">
      <c r="A1012" s="8">
        <v>44992</v>
      </c>
      <c r="B1012" s="6" t="s">
        <v>24</v>
      </c>
      <c r="C1012" s="6">
        <v>0</v>
      </c>
      <c r="D1012" s="6" t="s">
        <v>11</v>
      </c>
      <c r="E1012" s="6">
        <v>6</v>
      </c>
      <c r="F1012" s="6"/>
      <c r="G1012" s="6">
        <f t="shared" si="32"/>
        <v>6</v>
      </c>
      <c r="H1012">
        <f t="shared" si="31"/>
        <v>6</v>
      </c>
      <c r="J1012">
        <f>VLOOKUP(D1012,'Test Data'!$A$1:$N$33,10,FALSE)</f>
        <v>141.70098544061301</v>
      </c>
      <c r="K1012">
        <f>VLOOKUP(B1012,'Test Data'!$A$1:$N$33,10,FALSE)</f>
        <v>-22.036975171338725</v>
      </c>
      <c r="L1012">
        <f>VLOOKUP(D1012,'Test Data'!$A$1:$N$33,13,FALSE)</f>
        <v>23.155428571428573</v>
      </c>
      <c r="M1012">
        <f>VLOOKUP(B1012,'Test Data'!$A$1:$N$33,13,FALSE)</f>
        <v>-3.3074285714285723</v>
      </c>
      <c r="N1012">
        <f>VLOOKUP(D1012,'Test Data'!$A$1:$N$33,14,FALSE)</f>
        <v>13.1175</v>
      </c>
      <c r="O1012">
        <f>VLOOKUP(B1012,'Test Data'!$A$1:$N$33,14,FALSE)</f>
        <v>7.9775000000000027</v>
      </c>
      <c r="P1012">
        <f>VLOOKUP(B1012,'Test Data'!$A$1:$G$33,7,FALSE)</f>
        <v>43.370999999999995</v>
      </c>
      <c r="Q1012">
        <f>VLOOKUP(D1012,'Test Data'!$A$1:$G$33,7,FALSE)</f>
        <v>53.156500000000001</v>
      </c>
    </row>
    <row r="1013" spans="1:17" x14ac:dyDescent="0.3">
      <c r="A1013" s="9">
        <v>44992</v>
      </c>
      <c r="B1013" s="7" t="s">
        <v>27</v>
      </c>
      <c r="C1013" s="7">
        <v>1</v>
      </c>
      <c r="D1013" s="7" t="s">
        <v>31</v>
      </c>
      <c r="E1013" s="7">
        <v>2</v>
      </c>
      <c r="F1013" s="7"/>
      <c r="G1013" s="6">
        <f t="shared" si="32"/>
        <v>1</v>
      </c>
      <c r="H1013">
        <f t="shared" si="31"/>
        <v>3</v>
      </c>
      <c r="J1013">
        <f>VLOOKUP(D1013,'Test Data'!$A$1:$N$33,10,FALSE)</f>
        <v>122.69680256187354</v>
      </c>
      <c r="K1013">
        <f>VLOOKUP(B1013,'Test Data'!$A$1:$N$33,10,FALSE)</f>
        <v>146.74742788408409</v>
      </c>
      <c r="L1013">
        <f>VLOOKUP(D1013,'Test Data'!$A$1:$N$33,13,FALSE)</f>
        <v>24.367999999999999</v>
      </c>
      <c r="M1013">
        <f>VLOOKUP(B1013,'Test Data'!$A$1:$N$33,13,FALSE)</f>
        <v>47.028571428571425</v>
      </c>
      <c r="N1013">
        <f>VLOOKUP(D1013,'Test Data'!$A$1:$N$33,14,FALSE)</f>
        <v>9.4549999999999983</v>
      </c>
      <c r="O1013">
        <f>VLOOKUP(B1013,'Test Data'!$A$1:$N$33,14,FALSE)</f>
        <v>12.777499999999996</v>
      </c>
      <c r="P1013">
        <f>VLOOKUP(B1013,'Test Data'!$A$1:$G$33,7,FALSE)</f>
        <v>54.585499999999996</v>
      </c>
      <c r="Q1013">
        <f>VLOOKUP(D1013,'Test Data'!$A$1:$G$33,7,FALSE)</f>
        <v>54.636500000000005</v>
      </c>
    </row>
    <row r="1014" spans="1:17" x14ac:dyDescent="0.3">
      <c r="A1014" s="8">
        <v>44992</v>
      </c>
      <c r="B1014" s="6" t="s">
        <v>22</v>
      </c>
      <c r="C1014" s="6">
        <v>1</v>
      </c>
      <c r="D1014" s="6" t="s">
        <v>28</v>
      </c>
      <c r="E1014" s="6">
        <v>0</v>
      </c>
      <c r="F1014" s="6" t="s">
        <v>35</v>
      </c>
      <c r="G1014" s="6">
        <f t="shared" si="32"/>
        <v>-1</v>
      </c>
      <c r="H1014">
        <f t="shared" si="31"/>
        <v>1</v>
      </c>
      <c r="J1014">
        <f>VLOOKUP(D1014,'Test Data'!$A$1:$N$33,10,FALSE)</f>
        <v>102.79954013918658</v>
      </c>
      <c r="K1014">
        <f>VLOOKUP(B1014,'Test Data'!$A$1:$N$33,10,FALSE)</f>
        <v>74.976702286219535</v>
      </c>
      <c r="L1014">
        <f>VLOOKUP(D1014,'Test Data'!$A$1:$N$33,13,FALSE)</f>
        <v>17.073142857142859</v>
      </c>
      <c r="M1014">
        <f>VLOOKUP(B1014,'Test Data'!$A$1:$N$33,13,FALSE)</f>
        <v>-0.72571428571428664</v>
      </c>
      <c r="N1014">
        <f>VLOOKUP(D1014,'Test Data'!$A$1:$N$33,14,FALSE)</f>
        <v>7.7174999999999976</v>
      </c>
      <c r="O1014">
        <f>VLOOKUP(B1014,'Test Data'!$A$1:$N$33,14,FALSE)</f>
        <v>7.3575000000000017</v>
      </c>
      <c r="P1014">
        <f>VLOOKUP(B1014,'Test Data'!$A$1:$G$33,7,FALSE)</f>
        <v>52.762500000000003</v>
      </c>
      <c r="Q1014">
        <f>VLOOKUP(D1014,'Test Data'!$A$1:$G$33,7,FALSE)</f>
        <v>51.605000000000004</v>
      </c>
    </row>
    <row r="1015" spans="1:17" x14ac:dyDescent="0.3">
      <c r="A1015" s="9">
        <v>44992</v>
      </c>
      <c r="B1015" s="7" t="s">
        <v>18</v>
      </c>
      <c r="C1015" s="7">
        <v>4</v>
      </c>
      <c r="D1015" s="7" t="s">
        <v>33</v>
      </c>
      <c r="E1015" s="7">
        <v>3</v>
      </c>
      <c r="F1015" s="7" t="s">
        <v>35</v>
      </c>
      <c r="G1015" s="6">
        <f t="shared" si="32"/>
        <v>-1</v>
      </c>
      <c r="H1015">
        <f t="shared" si="31"/>
        <v>7</v>
      </c>
      <c r="J1015">
        <f>VLOOKUP(D1015,'Test Data'!$A$1:$N$33,10,FALSE)</f>
        <v>-8.7404366585335467</v>
      </c>
      <c r="K1015">
        <f>VLOOKUP(B1015,'Test Data'!$A$1:$N$33,10,FALSE)</f>
        <v>146.30396690681772</v>
      </c>
      <c r="L1015">
        <f>VLOOKUP(D1015,'Test Data'!$A$1:$N$33,13,FALSE)</f>
        <v>26.68571428571428</v>
      </c>
      <c r="M1015">
        <f>VLOOKUP(B1015,'Test Data'!$A$1:$N$33,13,FALSE)</f>
        <v>-7.4811428571428538</v>
      </c>
      <c r="N1015">
        <f>VLOOKUP(D1015,'Test Data'!$A$1:$N$33,14,FALSE)</f>
        <v>2.7825000000000024</v>
      </c>
      <c r="O1015">
        <f>VLOOKUP(B1015,'Test Data'!$A$1:$N$33,14,FALSE)</f>
        <v>12.412499999999998</v>
      </c>
      <c r="P1015">
        <f>VLOOKUP(B1015,'Test Data'!$A$1:$G$33,7,FALSE)</f>
        <v>55.962999999999994</v>
      </c>
      <c r="Q1015">
        <f>VLOOKUP(D1015,'Test Data'!$A$1:$G$33,7,FALSE)</f>
        <v>46.666000000000004</v>
      </c>
    </row>
    <row r="1016" spans="1:17" x14ac:dyDescent="0.3">
      <c r="A1016" s="8">
        <v>44992</v>
      </c>
      <c r="B1016" s="6" t="s">
        <v>5</v>
      </c>
      <c r="C1016" s="6">
        <v>4</v>
      </c>
      <c r="D1016" s="6" t="s">
        <v>15</v>
      </c>
      <c r="E1016" s="6">
        <v>3</v>
      </c>
      <c r="F1016" s="6"/>
      <c r="G1016" s="6">
        <f t="shared" si="32"/>
        <v>-1</v>
      </c>
      <c r="H1016">
        <f t="shared" si="31"/>
        <v>7</v>
      </c>
      <c r="J1016">
        <f>VLOOKUP(D1016,'Test Data'!$A$1:$N$33,10,FALSE)</f>
        <v>139.03583232323234</v>
      </c>
      <c r="K1016">
        <f>VLOOKUP(B1016,'Test Data'!$A$1:$N$33,10,FALSE)</f>
        <v>101.36763398692811</v>
      </c>
      <c r="L1016">
        <f>VLOOKUP(D1016,'Test Data'!$A$1:$N$33,13,FALSE)</f>
        <v>12.76</v>
      </c>
      <c r="M1016">
        <f>VLOOKUP(B1016,'Test Data'!$A$1:$N$33,13,FALSE)</f>
        <v>22.968</v>
      </c>
      <c r="N1016">
        <f>VLOOKUP(D1016,'Test Data'!$A$1:$N$33,14,FALSE)</f>
        <v>16.397500000000001</v>
      </c>
      <c r="O1016">
        <f>VLOOKUP(B1016,'Test Data'!$A$1:$N$33,14,FALSE)</f>
        <v>16.109999999999996</v>
      </c>
      <c r="P1016">
        <f>VLOOKUP(B1016,'Test Data'!$A$1:$G$33,7,FALSE)</f>
        <v>50.840499999999999</v>
      </c>
      <c r="Q1016">
        <f>VLOOKUP(D1016,'Test Data'!$A$1:$G$33,7,FALSE)</f>
        <v>53.043999999999997</v>
      </c>
    </row>
    <row r="1017" spans="1:17" x14ac:dyDescent="0.3">
      <c r="A1017" s="9">
        <v>44992</v>
      </c>
      <c r="B1017" s="7" t="s">
        <v>13</v>
      </c>
      <c r="C1017" s="7">
        <v>2</v>
      </c>
      <c r="D1017" s="7" t="s">
        <v>16</v>
      </c>
      <c r="E1017" s="7">
        <v>3</v>
      </c>
      <c r="F1017" s="7"/>
      <c r="G1017" s="6">
        <f t="shared" si="32"/>
        <v>1</v>
      </c>
      <c r="H1017">
        <f t="shared" si="31"/>
        <v>5</v>
      </c>
      <c r="J1017">
        <f>VLOOKUP(D1017,'Test Data'!$A$1:$N$33,10,FALSE)</f>
        <v>63.730171402644544</v>
      </c>
      <c r="K1017">
        <f>VLOOKUP(B1017,'Test Data'!$A$1:$N$33,10,FALSE)</f>
        <v>84.208897650180759</v>
      </c>
      <c r="L1017">
        <f>VLOOKUP(D1017,'Test Data'!$A$1:$N$33,13,FALSE)</f>
        <v>50.068571428571417</v>
      </c>
      <c r="M1017">
        <f>VLOOKUP(B1017,'Test Data'!$A$1:$N$33,13,FALSE)</f>
        <v>-1.7542857142857149</v>
      </c>
      <c r="N1017">
        <f>VLOOKUP(D1017,'Test Data'!$A$1:$N$33,14,FALSE)</f>
        <v>8.764999999999997</v>
      </c>
      <c r="O1017">
        <f>VLOOKUP(B1017,'Test Data'!$A$1:$N$33,14,FALSE)</f>
        <v>6.9050000000000047</v>
      </c>
      <c r="P1017">
        <f>VLOOKUP(B1017,'Test Data'!$A$1:$G$33,7,FALSE)</f>
        <v>46.412999999999997</v>
      </c>
      <c r="Q1017">
        <f>VLOOKUP(D1017,'Test Data'!$A$1:$G$33,7,FALSE)</f>
        <v>50.204499999999996</v>
      </c>
    </row>
    <row r="1018" spans="1:17" x14ac:dyDescent="0.3">
      <c r="A1018" s="8">
        <v>44992</v>
      </c>
      <c r="B1018" s="6" t="s">
        <v>20</v>
      </c>
      <c r="C1018" s="6">
        <v>4</v>
      </c>
      <c r="D1018" s="6" t="s">
        <v>3</v>
      </c>
      <c r="E1018" s="6">
        <v>5</v>
      </c>
      <c r="F1018" s="6" t="s">
        <v>36</v>
      </c>
      <c r="G1018" s="6">
        <f t="shared" si="32"/>
        <v>1</v>
      </c>
      <c r="H1018">
        <f t="shared" si="31"/>
        <v>9</v>
      </c>
      <c r="J1018">
        <f>VLOOKUP(D1018,'Test Data'!$A$1:$N$33,10,FALSE)</f>
        <v>86.128930481283419</v>
      </c>
      <c r="K1018">
        <f>VLOOKUP(B1018,'Test Data'!$A$1:$N$33,10,FALSE)</f>
        <v>40.403777624346652</v>
      </c>
      <c r="L1018">
        <f>VLOOKUP(D1018,'Test Data'!$A$1:$N$33,13,FALSE)</f>
        <v>42.425142857142845</v>
      </c>
      <c r="M1018">
        <f>VLOOKUP(B1018,'Test Data'!$A$1:$N$33,13,FALSE)</f>
        <v>1.0045714285714276</v>
      </c>
      <c r="N1018">
        <f>VLOOKUP(D1018,'Test Data'!$A$1:$N$33,14,FALSE)</f>
        <v>7.7924999999999969</v>
      </c>
      <c r="O1018">
        <f>VLOOKUP(B1018,'Test Data'!$A$1:$N$33,14,FALSE)</f>
        <v>6.6625000000000014</v>
      </c>
      <c r="P1018">
        <f>VLOOKUP(B1018,'Test Data'!$A$1:$G$33,7,FALSE)</f>
        <v>45.282499999999999</v>
      </c>
      <c r="Q1018">
        <f>VLOOKUP(D1018,'Test Data'!$A$1:$G$33,7,FALSE)</f>
        <v>53.312000000000005</v>
      </c>
    </row>
    <row r="1019" spans="1:17" x14ac:dyDescent="0.3">
      <c r="A1019" s="9">
        <v>44992</v>
      </c>
      <c r="B1019" s="7" t="s">
        <v>26</v>
      </c>
      <c r="C1019" s="7">
        <v>2</v>
      </c>
      <c r="D1019" s="7" t="s">
        <v>34</v>
      </c>
      <c r="E1019" s="7">
        <v>5</v>
      </c>
      <c r="F1019" s="7"/>
      <c r="G1019" s="6">
        <f t="shared" si="32"/>
        <v>3</v>
      </c>
      <c r="H1019">
        <f t="shared" si="31"/>
        <v>7</v>
      </c>
      <c r="J1019">
        <f>VLOOKUP(D1019,'Test Data'!$A$1:$N$33,10,FALSE)</f>
        <v>102.7335900621118</v>
      </c>
      <c r="K1019">
        <f>VLOOKUP(B1019,'Test Data'!$A$1:$N$33,10,FALSE)</f>
        <v>-4.6858997148042523</v>
      </c>
      <c r="L1019">
        <f>VLOOKUP(D1019,'Test Data'!$A$1:$N$33,13,FALSE)</f>
        <v>3.6628571428571433</v>
      </c>
      <c r="M1019">
        <f>VLOOKUP(B1019,'Test Data'!$A$1:$N$33,13,FALSE)</f>
        <v>0.628571428571429</v>
      </c>
      <c r="N1019">
        <f>VLOOKUP(D1019,'Test Data'!$A$1:$N$33,14,FALSE)</f>
        <v>8.9399999999999977</v>
      </c>
      <c r="O1019">
        <f>VLOOKUP(B1019,'Test Data'!$A$1:$N$33,14,FALSE)</f>
        <v>6.8450000000000024</v>
      </c>
      <c r="P1019">
        <f>VLOOKUP(B1019,'Test Data'!$A$1:$G$33,7,FALSE)</f>
        <v>43.948500000000003</v>
      </c>
      <c r="Q1019">
        <f>VLOOKUP(D1019,'Test Data'!$A$1:$G$33,7,FALSE)</f>
        <v>50.25</v>
      </c>
    </row>
    <row r="1020" spans="1:17" x14ac:dyDescent="0.3">
      <c r="A1020" s="8">
        <v>44992</v>
      </c>
      <c r="B1020" s="6" t="s">
        <v>4</v>
      </c>
      <c r="C1020" s="6">
        <v>2</v>
      </c>
      <c r="D1020" s="6" t="s">
        <v>7</v>
      </c>
      <c r="E1020" s="6">
        <v>5</v>
      </c>
      <c r="F1020" s="6"/>
      <c r="G1020" s="6">
        <f t="shared" si="32"/>
        <v>3</v>
      </c>
      <c r="H1020">
        <f t="shared" si="31"/>
        <v>7</v>
      </c>
      <c r="J1020">
        <f>VLOOKUP(D1020,'Test Data'!$A$1:$N$33,10,FALSE)</f>
        <v>111.27740775464804</v>
      </c>
      <c r="K1020">
        <f>VLOOKUP(B1020,'Test Data'!$A$1:$N$33,10,FALSE)</f>
        <v>88.222810330423755</v>
      </c>
      <c r="L1020">
        <f>VLOOKUP(D1020,'Test Data'!$A$1:$N$33,13,FALSE)</f>
        <v>4.7725714285714282</v>
      </c>
      <c r="M1020">
        <f>VLOOKUP(B1020,'Test Data'!$A$1:$N$33,13,FALSE)</f>
        <v>15.506285714285713</v>
      </c>
      <c r="N1020">
        <f>VLOOKUP(D1020,'Test Data'!$A$1:$N$33,14,FALSE)</f>
        <v>17.254999999999999</v>
      </c>
      <c r="O1020">
        <f>VLOOKUP(B1020,'Test Data'!$A$1:$N$33,14,FALSE)</f>
        <v>3.3900000000000006</v>
      </c>
      <c r="P1020">
        <f>VLOOKUP(B1020,'Test Data'!$A$1:$G$33,7,FALSE)</f>
        <v>51.642000000000003</v>
      </c>
      <c r="Q1020">
        <f>VLOOKUP(D1020,'Test Data'!$A$1:$G$33,7,FALSE)</f>
        <v>51.508500000000005</v>
      </c>
    </row>
    <row r="1021" spans="1:17" x14ac:dyDescent="0.3">
      <c r="A1021" s="9">
        <v>44993</v>
      </c>
      <c r="B1021" s="7" t="s">
        <v>6</v>
      </c>
      <c r="C1021" s="7">
        <v>3</v>
      </c>
      <c r="D1021" s="7" t="s">
        <v>19</v>
      </c>
      <c r="E1021" s="7">
        <v>4</v>
      </c>
      <c r="F1021" s="7"/>
      <c r="G1021" s="6">
        <f t="shared" si="32"/>
        <v>1</v>
      </c>
      <c r="H1021">
        <f t="shared" si="31"/>
        <v>7</v>
      </c>
      <c r="J1021">
        <f>VLOOKUP(D1021,'Test Data'!$A$1:$N$33,10,FALSE)</f>
        <v>87.364379749166758</v>
      </c>
      <c r="K1021">
        <f>VLOOKUP(B1021,'Test Data'!$A$1:$N$33,10,FALSE)</f>
        <v>1.760967724928741</v>
      </c>
      <c r="L1021">
        <f>VLOOKUP(D1021,'Test Data'!$A$1:$N$33,13,FALSE)</f>
        <v>13.821714285714281</v>
      </c>
      <c r="M1021">
        <f>VLOOKUP(B1021,'Test Data'!$A$1:$N$33,13,FALSE)</f>
        <v>5.3714285714285701</v>
      </c>
      <c r="N1021">
        <f>VLOOKUP(D1021,'Test Data'!$A$1:$N$33,14,FALSE)</f>
        <v>10.832500000000003</v>
      </c>
      <c r="O1021">
        <f>VLOOKUP(B1021,'Test Data'!$A$1:$N$33,14,FALSE)</f>
        <v>1.1374999999999975</v>
      </c>
      <c r="P1021">
        <f>VLOOKUP(B1021,'Test Data'!$A$1:$G$33,7,FALSE)</f>
        <v>39.211500000000001</v>
      </c>
      <c r="Q1021">
        <f>VLOOKUP(D1021,'Test Data'!$A$1:$G$33,7,FALSE)</f>
        <v>45.319500000000005</v>
      </c>
    </row>
    <row r="1022" spans="1:17" x14ac:dyDescent="0.3">
      <c r="A1022" s="8">
        <v>44993</v>
      </c>
      <c r="B1022" s="6" t="s">
        <v>26</v>
      </c>
      <c r="C1022" s="6">
        <v>2</v>
      </c>
      <c r="D1022" s="6" t="s">
        <v>8</v>
      </c>
      <c r="E1022" s="6">
        <v>3</v>
      </c>
      <c r="F1022" s="6" t="s">
        <v>36</v>
      </c>
      <c r="G1022" s="6">
        <f t="shared" si="32"/>
        <v>1</v>
      </c>
      <c r="H1022">
        <f t="shared" si="31"/>
        <v>5</v>
      </c>
      <c r="J1022">
        <f>VLOOKUP(D1022,'Test Data'!$A$1:$N$33,10,FALSE)</f>
        <v>113.56726902166196</v>
      </c>
      <c r="K1022">
        <f>VLOOKUP(B1022,'Test Data'!$A$1:$N$33,10,FALSE)</f>
        <v>-4.6858997148042523</v>
      </c>
      <c r="L1022">
        <f>VLOOKUP(D1022,'Test Data'!$A$1:$N$33,13,FALSE)</f>
        <v>19.098285714285709</v>
      </c>
      <c r="M1022">
        <f>VLOOKUP(B1022,'Test Data'!$A$1:$N$33,13,FALSE)</f>
        <v>0.628571428571429</v>
      </c>
      <c r="N1022">
        <f>VLOOKUP(D1022,'Test Data'!$A$1:$N$33,14,FALSE)</f>
        <v>11.739999999999998</v>
      </c>
      <c r="O1022">
        <f>VLOOKUP(B1022,'Test Data'!$A$1:$N$33,14,FALSE)</f>
        <v>6.8450000000000024</v>
      </c>
      <c r="P1022">
        <f>VLOOKUP(B1022,'Test Data'!$A$1:$G$33,7,FALSE)</f>
        <v>43.948500000000003</v>
      </c>
      <c r="Q1022">
        <f>VLOOKUP(D1022,'Test Data'!$A$1:$G$33,7,FALSE)</f>
        <v>48.032499999999999</v>
      </c>
    </row>
    <row r="1023" spans="1:17" x14ac:dyDescent="0.3">
      <c r="A1023" s="9">
        <v>44993</v>
      </c>
      <c r="B1023" s="7" t="s">
        <v>28</v>
      </c>
      <c r="C1023" s="7">
        <v>4</v>
      </c>
      <c r="D1023" s="7" t="s">
        <v>23</v>
      </c>
      <c r="E1023" s="7">
        <v>2</v>
      </c>
      <c r="F1023" s="7"/>
      <c r="G1023" s="6">
        <f t="shared" si="32"/>
        <v>-2</v>
      </c>
      <c r="H1023">
        <f t="shared" si="31"/>
        <v>6</v>
      </c>
      <c r="J1023">
        <f>VLOOKUP(D1023,'Test Data'!$A$1:$N$33,10,FALSE)</f>
        <v>108.81431168831168</v>
      </c>
      <c r="K1023">
        <f>VLOOKUP(B1023,'Test Data'!$A$1:$N$33,10,FALSE)</f>
        <v>102.79954013918658</v>
      </c>
      <c r="L1023">
        <f>VLOOKUP(D1023,'Test Data'!$A$1:$N$33,13,FALSE)</f>
        <v>37.825142857142851</v>
      </c>
      <c r="M1023">
        <f>VLOOKUP(B1023,'Test Data'!$A$1:$N$33,13,FALSE)</f>
        <v>17.073142857142859</v>
      </c>
      <c r="N1023">
        <f>VLOOKUP(D1023,'Test Data'!$A$1:$N$33,14,FALSE)</f>
        <v>7.2100000000000044</v>
      </c>
      <c r="O1023">
        <f>VLOOKUP(B1023,'Test Data'!$A$1:$N$33,14,FALSE)</f>
        <v>7.7174999999999976</v>
      </c>
      <c r="P1023">
        <f>VLOOKUP(B1023,'Test Data'!$A$1:$G$33,7,FALSE)</f>
        <v>51.605000000000004</v>
      </c>
      <c r="Q1023">
        <f>VLOOKUP(D1023,'Test Data'!$A$1:$G$33,7,FALSE)</f>
        <v>50.827500000000001</v>
      </c>
    </row>
    <row r="1024" spans="1:17" x14ac:dyDescent="0.3">
      <c r="A1024" s="8">
        <v>44994</v>
      </c>
      <c r="B1024" s="6" t="s">
        <v>21</v>
      </c>
      <c r="C1024" s="6">
        <v>1</v>
      </c>
      <c r="D1024" s="6" t="s">
        <v>25</v>
      </c>
      <c r="E1024" s="6">
        <v>4</v>
      </c>
      <c r="F1024" s="6"/>
      <c r="G1024" s="6">
        <f t="shared" si="32"/>
        <v>3</v>
      </c>
      <c r="H1024">
        <f t="shared" si="31"/>
        <v>5</v>
      </c>
      <c r="J1024">
        <f>VLOOKUP(D1024,'Test Data'!$A$1:$N$33,10,FALSE)</f>
        <v>39.840338825608846</v>
      </c>
      <c r="K1024">
        <f>VLOOKUP(B1024,'Test Data'!$A$1:$N$33,10,FALSE)</f>
        <v>76.409007752840552</v>
      </c>
      <c r="L1024">
        <f>VLOOKUP(D1024,'Test Data'!$A$1:$N$33,13,FALSE)</f>
        <v>27.305142857142851</v>
      </c>
      <c r="M1024">
        <f>VLOOKUP(B1024,'Test Data'!$A$1:$N$33,13,FALSE)</f>
        <v>31.026285714285713</v>
      </c>
      <c r="N1024">
        <f>VLOOKUP(D1024,'Test Data'!$A$1:$N$33,14,FALSE)</f>
        <v>9.8724999999999987</v>
      </c>
      <c r="O1024">
        <f>VLOOKUP(B1024,'Test Data'!$A$1:$N$33,14,FALSE)</f>
        <v>8.9650000000000034</v>
      </c>
      <c r="P1024">
        <f>VLOOKUP(B1024,'Test Data'!$A$1:$G$33,7,FALSE)</f>
        <v>50.613</v>
      </c>
      <c r="Q1024">
        <f>VLOOKUP(D1024,'Test Data'!$A$1:$G$33,7,FALSE)</f>
        <v>45.057000000000002</v>
      </c>
    </row>
    <row r="1025" spans="1:17" x14ac:dyDescent="0.3">
      <c r="A1025" s="9">
        <v>44994</v>
      </c>
      <c r="B1025" s="7" t="s">
        <v>9</v>
      </c>
      <c r="C1025" s="7">
        <v>3</v>
      </c>
      <c r="D1025" s="7" t="s">
        <v>14</v>
      </c>
      <c r="E1025" s="7">
        <v>2</v>
      </c>
      <c r="F1025" s="7"/>
      <c r="G1025" s="6">
        <f t="shared" si="32"/>
        <v>-1</v>
      </c>
      <c r="H1025">
        <f t="shared" si="31"/>
        <v>5</v>
      </c>
      <c r="J1025">
        <f>VLOOKUP(D1025,'Test Data'!$A$1:$N$33,10,FALSE)</f>
        <v>136.98197199901549</v>
      </c>
      <c r="K1025">
        <f>VLOOKUP(B1025,'Test Data'!$A$1:$N$33,10,FALSE)</f>
        <v>168.59416263736261</v>
      </c>
      <c r="L1025">
        <f>VLOOKUP(D1025,'Test Data'!$A$1:$N$33,13,FALSE)</f>
        <v>60.471999999999994</v>
      </c>
      <c r="M1025">
        <f>VLOOKUP(B1025,'Test Data'!$A$1:$N$33,13,FALSE)</f>
        <v>-11.399999999999999</v>
      </c>
      <c r="N1025">
        <f>VLOOKUP(D1025,'Test Data'!$A$1:$N$33,14,FALSE)</f>
        <v>17.717499999999998</v>
      </c>
      <c r="O1025">
        <f>VLOOKUP(B1025,'Test Data'!$A$1:$N$33,14,FALSE)</f>
        <v>19.89</v>
      </c>
      <c r="P1025">
        <f>VLOOKUP(B1025,'Test Data'!$A$1:$G$33,7,FALSE)</f>
        <v>58.694500000000005</v>
      </c>
      <c r="Q1025">
        <f>VLOOKUP(D1025,'Test Data'!$A$1:$G$33,7,FALSE)</f>
        <v>51.605499999999999</v>
      </c>
    </row>
    <row r="1026" spans="1:17" x14ac:dyDescent="0.3">
      <c r="A1026" s="8">
        <v>44994</v>
      </c>
      <c r="B1026" s="6" t="s">
        <v>30</v>
      </c>
      <c r="C1026" s="6">
        <v>10</v>
      </c>
      <c r="D1026" s="6" t="s">
        <v>13</v>
      </c>
      <c r="E1026" s="6">
        <v>4</v>
      </c>
      <c r="F1026" s="6"/>
      <c r="G1026" s="6">
        <f t="shared" si="32"/>
        <v>-6</v>
      </c>
      <c r="H1026">
        <f t="shared" si="31"/>
        <v>14</v>
      </c>
      <c r="J1026">
        <f>VLOOKUP(D1026,'Test Data'!$A$1:$N$33,10,FALSE)</f>
        <v>84.208897650180759</v>
      </c>
      <c r="K1026">
        <f>VLOOKUP(B1026,'Test Data'!$A$1:$N$33,10,FALSE)</f>
        <v>143.23803174603177</v>
      </c>
      <c r="L1026">
        <f>VLOOKUP(D1026,'Test Data'!$A$1:$N$33,13,FALSE)</f>
        <v>-1.7542857142857149</v>
      </c>
      <c r="M1026">
        <f>VLOOKUP(B1026,'Test Data'!$A$1:$N$33,13,FALSE)</f>
        <v>16.389714285714284</v>
      </c>
      <c r="N1026">
        <f>VLOOKUP(D1026,'Test Data'!$A$1:$N$33,14,FALSE)</f>
        <v>6.9050000000000047</v>
      </c>
      <c r="O1026">
        <f>VLOOKUP(B1026,'Test Data'!$A$1:$N$33,14,FALSE)</f>
        <v>17.792499999999997</v>
      </c>
      <c r="P1026">
        <f>VLOOKUP(B1026,'Test Data'!$A$1:$G$33,7,FALSE)</f>
        <v>53.600500000000004</v>
      </c>
      <c r="Q1026">
        <f>VLOOKUP(D1026,'Test Data'!$A$1:$G$33,7,FALSE)</f>
        <v>46.412999999999997</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146.30396690681772</v>
      </c>
      <c r="K1027">
        <f>VLOOKUP(B1027,'Test Data'!$A$1:$N$33,10,FALSE)</f>
        <v>88.222810330423755</v>
      </c>
      <c r="L1027">
        <f>VLOOKUP(D1027,'Test Data'!$A$1:$N$33,13,FALSE)</f>
        <v>-7.4811428571428538</v>
      </c>
      <c r="M1027">
        <f>VLOOKUP(B1027,'Test Data'!$A$1:$N$33,13,FALSE)</f>
        <v>15.506285714285713</v>
      </c>
      <c r="N1027">
        <f>VLOOKUP(D1027,'Test Data'!$A$1:$N$33,14,FALSE)</f>
        <v>12.412499999999998</v>
      </c>
      <c r="O1027">
        <f>VLOOKUP(B1027,'Test Data'!$A$1:$N$33,14,FALSE)</f>
        <v>3.3900000000000006</v>
      </c>
      <c r="P1027">
        <f>VLOOKUP(B1027,'Test Data'!$A$1:$G$33,7,FALSE)</f>
        <v>51.642000000000003</v>
      </c>
      <c r="Q1027">
        <f>VLOOKUP(D1027,'Test Data'!$A$1:$G$33,7,FALSE)</f>
        <v>55.962999999999994</v>
      </c>
    </row>
    <row r="1028" spans="1:17" x14ac:dyDescent="0.3">
      <c r="A1028" s="8">
        <v>44994</v>
      </c>
      <c r="B1028" s="6" t="s">
        <v>29</v>
      </c>
      <c r="C1028" s="6">
        <v>5</v>
      </c>
      <c r="D1028" s="6" t="s">
        <v>11</v>
      </c>
      <c r="E1028" s="6">
        <v>2</v>
      </c>
      <c r="F1028" s="6"/>
      <c r="G1028" s="6">
        <f t="shared" si="32"/>
        <v>-3</v>
      </c>
      <c r="H1028">
        <f t="shared" si="33"/>
        <v>7</v>
      </c>
      <c r="J1028">
        <f>VLOOKUP(D1028,'Test Data'!$A$1:$N$33,10,FALSE)</f>
        <v>141.70098544061301</v>
      </c>
      <c r="K1028">
        <f>VLOOKUP(B1028,'Test Data'!$A$1:$N$33,10,FALSE)</f>
        <v>167.6953685618729</v>
      </c>
      <c r="L1028">
        <f>VLOOKUP(D1028,'Test Data'!$A$1:$N$33,13,FALSE)</f>
        <v>23.155428571428573</v>
      </c>
      <c r="M1028">
        <f>VLOOKUP(B1028,'Test Data'!$A$1:$N$33,13,FALSE)</f>
        <v>13.393142857142854</v>
      </c>
      <c r="N1028">
        <f>VLOOKUP(D1028,'Test Data'!$A$1:$N$33,14,FALSE)</f>
        <v>13.1175</v>
      </c>
      <c r="O1028">
        <f>VLOOKUP(B1028,'Test Data'!$A$1:$N$33,14,FALSE)</f>
        <v>14.0275</v>
      </c>
      <c r="P1028">
        <f>VLOOKUP(B1028,'Test Data'!$A$1:$G$33,7,FALSE)</f>
        <v>55.707499999999996</v>
      </c>
      <c r="Q1028">
        <f>VLOOKUP(D1028,'Test Data'!$A$1:$G$33,7,FALSE)</f>
        <v>53.156500000000001</v>
      </c>
    </row>
    <row r="1029" spans="1:17" x14ac:dyDescent="0.3">
      <c r="A1029" s="9">
        <v>44994</v>
      </c>
      <c r="B1029" s="7" t="s">
        <v>17</v>
      </c>
      <c r="C1029" s="7">
        <v>4</v>
      </c>
      <c r="D1029" s="7" t="s">
        <v>33</v>
      </c>
      <c r="E1029" s="7">
        <v>3</v>
      </c>
      <c r="F1029" s="7" t="s">
        <v>35</v>
      </c>
      <c r="G1029" s="6">
        <f t="shared" si="32"/>
        <v>-1</v>
      </c>
      <c r="H1029">
        <f t="shared" si="33"/>
        <v>7</v>
      </c>
      <c r="J1029">
        <f>VLOOKUP(D1029,'Test Data'!$A$1:$N$33,10,FALSE)</f>
        <v>-8.7404366585335467</v>
      </c>
      <c r="K1029">
        <f>VLOOKUP(B1029,'Test Data'!$A$1:$N$33,10,FALSE)</f>
        <v>136.54911843711844</v>
      </c>
      <c r="L1029">
        <f>VLOOKUP(D1029,'Test Data'!$A$1:$N$33,13,FALSE)</f>
        <v>26.68571428571428</v>
      </c>
      <c r="M1029">
        <f>VLOOKUP(B1029,'Test Data'!$A$1:$N$33,13,FALSE)</f>
        <v>33.722285714285711</v>
      </c>
      <c r="N1029">
        <f>VLOOKUP(D1029,'Test Data'!$A$1:$N$33,14,FALSE)</f>
        <v>2.7825000000000024</v>
      </c>
      <c r="O1029">
        <f>VLOOKUP(B1029,'Test Data'!$A$1:$N$33,14,FALSE)</f>
        <v>18.827500000000001</v>
      </c>
      <c r="P1029">
        <f>VLOOKUP(B1029,'Test Data'!$A$1:$G$33,7,FALSE)</f>
        <v>49.573999999999998</v>
      </c>
      <c r="Q1029">
        <f>VLOOKUP(D1029,'Test Data'!$A$1:$G$33,7,FALSE)</f>
        <v>46.666000000000004</v>
      </c>
    </row>
    <row r="1030" spans="1:17" x14ac:dyDescent="0.3">
      <c r="A1030" s="8">
        <v>44994</v>
      </c>
      <c r="B1030" s="6" t="s">
        <v>16</v>
      </c>
      <c r="C1030" s="6">
        <v>4</v>
      </c>
      <c r="D1030" s="6" t="s">
        <v>3</v>
      </c>
      <c r="E1030" s="6">
        <v>3</v>
      </c>
      <c r="F1030" s="6" t="s">
        <v>36</v>
      </c>
      <c r="G1030" s="6">
        <f t="shared" si="32"/>
        <v>-1</v>
      </c>
      <c r="H1030">
        <f t="shared" si="33"/>
        <v>7</v>
      </c>
      <c r="J1030">
        <f>VLOOKUP(D1030,'Test Data'!$A$1:$N$33,10,FALSE)</f>
        <v>86.128930481283419</v>
      </c>
      <c r="K1030">
        <f>VLOOKUP(B1030,'Test Data'!$A$1:$N$33,10,FALSE)</f>
        <v>63.730171402644544</v>
      </c>
      <c r="L1030">
        <f>VLOOKUP(D1030,'Test Data'!$A$1:$N$33,13,FALSE)</f>
        <v>42.425142857142845</v>
      </c>
      <c r="M1030">
        <f>VLOOKUP(B1030,'Test Data'!$A$1:$N$33,13,FALSE)</f>
        <v>50.068571428571417</v>
      </c>
      <c r="N1030">
        <f>VLOOKUP(D1030,'Test Data'!$A$1:$N$33,14,FALSE)</f>
        <v>7.7924999999999969</v>
      </c>
      <c r="O1030">
        <f>VLOOKUP(B1030,'Test Data'!$A$1:$N$33,14,FALSE)</f>
        <v>8.764999999999997</v>
      </c>
      <c r="P1030">
        <f>VLOOKUP(B1030,'Test Data'!$A$1:$G$33,7,FALSE)</f>
        <v>50.204499999999996</v>
      </c>
      <c r="Q1030">
        <f>VLOOKUP(D1030,'Test Data'!$A$1:$G$33,7,FALSE)</f>
        <v>53.312000000000005</v>
      </c>
    </row>
    <row r="1031" spans="1:17" x14ac:dyDescent="0.3">
      <c r="A1031" s="9">
        <v>44994</v>
      </c>
      <c r="B1031" s="7" t="s">
        <v>32</v>
      </c>
      <c r="C1031" s="7">
        <v>5</v>
      </c>
      <c r="D1031" s="7" t="s">
        <v>34</v>
      </c>
      <c r="E1031" s="7">
        <v>4</v>
      </c>
      <c r="F1031" s="7"/>
      <c r="G1031" s="6">
        <f t="shared" si="32"/>
        <v>-1</v>
      </c>
      <c r="H1031">
        <f t="shared" si="33"/>
        <v>9</v>
      </c>
      <c r="J1031">
        <f>VLOOKUP(D1031,'Test Data'!$A$1:$N$33,10,FALSE)</f>
        <v>102.7335900621118</v>
      </c>
      <c r="K1031">
        <f>VLOOKUP(B1031,'Test Data'!$A$1:$N$33,10,FALSE)</f>
        <v>124.79930909090909</v>
      </c>
      <c r="L1031">
        <f>VLOOKUP(D1031,'Test Data'!$A$1:$N$33,13,FALSE)</f>
        <v>3.6628571428571433</v>
      </c>
      <c r="M1031">
        <f>VLOOKUP(B1031,'Test Data'!$A$1:$N$33,13,FALSE)</f>
        <v>-8.6491428571428539</v>
      </c>
      <c r="N1031">
        <f>VLOOKUP(D1031,'Test Data'!$A$1:$N$33,14,FALSE)</f>
        <v>8.9399999999999977</v>
      </c>
      <c r="O1031">
        <f>VLOOKUP(B1031,'Test Data'!$A$1:$N$33,14,FALSE)</f>
        <v>8.41</v>
      </c>
      <c r="P1031">
        <f>VLOOKUP(B1031,'Test Data'!$A$1:$G$33,7,FALSE)</f>
        <v>49.713999999999999</v>
      </c>
      <c r="Q1031">
        <f>VLOOKUP(D1031,'Test Data'!$A$1:$G$33,7,FALSE)</f>
        <v>50.25</v>
      </c>
    </row>
    <row r="1032" spans="1:17" x14ac:dyDescent="0.3">
      <c r="A1032" s="8">
        <v>44994</v>
      </c>
      <c r="B1032" s="6" t="s">
        <v>24</v>
      </c>
      <c r="C1032" s="6">
        <v>2</v>
      </c>
      <c r="D1032" s="6" t="s">
        <v>10</v>
      </c>
      <c r="E1032" s="6">
        <v>4</v>
      </c>
      <c r="F1032" s="6"/>
      <c r="G1032" s="6">
        <f t="shared" si="32"/>
        <v>2</v>
      </c>
      <c r="H1032">
        <f t="shared" si="33"/>
        <v>6</v>
      </c>
      <c r="J1032">
        <f>VLOOKUP(D1032,'Test Data'!$A$1:$N$33,10,FALSE)</f>
        <v>49.127093802118544</v>
      </c>
      <c r="K1032">
        <f>VLOOKUP(B1032,'Test Data'!$A$1:$N$33,10,FALSE)</f>
        <v>-22.036975171338725</v>
      </c>
      <c r="L1032">
        <f>VLOOKUP(D1032,'Test Data'!$A$1:$N$33,13,FALSE)</f>
        <v>12.201142857142857</v>
      </c>
      <c r="M1032">
        <f>VLOOKUP(B1032,'Test Data'!$A$1:$N$33,13,FALSE)</f>
        <v>-3.3074285714285723</v>
      </c>
      <c r="N1032">
        <f>VLOOKUP(D1032,'Test Data'!$A$1:$N$33,14,FALSE)</f>
        <v>1.5749999999999993</v>
      </c>
      <c r="O1032">
        <f>VLOOKUP(B1032,'Test Data'!$A$1:$N$33,14,FALSE)</f>
        <v>7.9775000000000027</v>
      </c>
      <c r="P1032">
        <f>VLOOKUP(B1032,'Test Data'!$A$1:$G$33,7,FALSE)</f>
        <v>43.370999999999995</v>
      </c>
      <c r="Q1032">
        <f>VLOOKUP(D1032,'Test Data'!$A$1:$G$33,7,FALSE)</f>
        <v>45.790499999999994</v>
      </c>
    </row>
    <row r="1033" spans="1:17" x14ac:dyDescent="0.3">
      <c r="A1033" s="9">
        <v>44994</v>
      </c>
      <c r="B1033" s="7" t="s">
        <v>27</v>
      </c>
      <c r="C1033" s="7">
        <v>4</v>
      </c>
      <c r="D1033" s="7" t="s">
        <v>7</v>
      </c>
      <c r="E1033" s="7">
        <v>3</v>
      </c>
      <c r="F1033" s="7" t="s">
        <v>36</v>
      </c>
      <c r="G1033" s="6">
        <f t="shared" si="32"/>
        <v>-1</v>
      </c>
      <c r="H1033">
        <f t="shared" si="33"/>
        <v>7</v>
      </c>
      <c r="J1033">
        <f>VLOOKUP(D1033,'Test Data'!$A$1:$N$33,10,FALSE)</f>
        <v>111.27740775464804</v>
      </c>
      <c r="K1033">
        <f>VLOOKUP(B1033,'Test Data'!$A$1:$N$33,10,FALSE)</f>
        <v>146.74742788408409</v>
      </c>
      <c r="L1033">
        <f>VLOOKUP(D1033,'Test Data'!$A$1:$N$33,13,FALSE)</f>
        <v>4.7725714285714282</v>
      </c>
      <c r="M1033">
        <f>VLOOKUP(B1033,'Test Data'!$A$1:$N$33,13,FALSE)</f>
        <v>47.028571428571425</v>
      </c>
      <c r="N1033">
        <f>VLOOKUP(D1033,'Test Data'!$A$1:$N$33,14,FALSE)</f>
        <v>17.254999999999999</v>
      </c>
      <c r="O1033">
        <f>VLOOKUP(B1033,'Test Data'!$A$1:$N$33,14,FALSE)</f>
        <v>12.777499999999996</v>
      </c>
      <c r="P1033">
        <f>VLOOKUP(B1033,'Test Data'!$A$1:$G$33,7,FALSE)</f>
        <v>54.585499999999996</v>
      </c>
      <c r="Q1033">
        <f>VLOOKUP(D1033,'Test Data'!$A$1:$G$33,7,FALSE)</f>
        <v>51.508500000000005</v>
      </c>
    </row>
    <row r="1034" spans="1:17" x14ac:dyDescent="0.3">
      <c r="A1034" s="8">
        <v>44994</v>
      </c>
      <c r="B1034" s="6" t="s">
        <v>15</v>
      </c>
      <c r="C1034" s="6">
        <v>3</v>
      </c>
      <c r="D1034" s="6" t="s">
        <v>12</v>
      </c>
      <c r="E1034" s="6">
        <v>2</v>
      </c>
      <c r="F1034" s="6" t="s">
        <v>35</v>
      </c>
      <c r="G1034" s="6">
        <f t="shared" si="32"/>
        <v>-1</v>
      </c>
      <c r="H1034">
        <f t="shared" si="33"/>
        <v>5</v>
      </c>
      <c r="J1034">
        <f>VLOOKUP(D1034,'Test Data'!$A$1:$N$33,10,FALSE)</f>
        <v>53.979766020169095</v>
      </c>
      <c r="K1034">
        <f>VLOOKUP(B1034,'Test Data'!$A$1:$N$33,10,FALSE)</f>
        <v>139.03583232323234</v>
      </c>
      <c r="L1034">
        <f>VLOOKUP(D1034,'Test Data'!$A$1:$N$33,13,FALSE)</f>
        <v>19.751999999999999</v>
      </c>
      <c r="M1034">
        <f>VLOOKUP(B1034,'Test Data'!$A$1:$N$33,13,FALSE)</f>
        <v>12.76</v>
      </c>
      <c r="N1034">
        <f>VLOOKUP(D1034,'Test Data'!$A$1:$N$33,14,FALSE)</f>
        <v>5.9175000000000004</v>
      </c>
      <c r="O1034">
        <f>VLOOKUP(B1034,'Test Data'!$A$1:$N$33,14,FALSE)</f>
        <v>16.397500000000001</v>
      </c>
      <c r="P1034">
        <f>VLOOKUP(B1034,'Test Data'!$A$1:$G$33,7,FALSE)</f>
        <v>53.043999999999997</v>
      </c>
      <c r="Q1034">
        <f>VLOOKUP(D1034,'Test Data'!$A$1:$G$33,7,FALSE)</f>
        <v>48.340999999999994</v>
      </c>
    </row>
    <row r="1035" spans="1:17" x14ac:dyDescent="0.3">
      <c r="A1035" s="9">
        <v>44995</v>
      </c>
      <c r="B1035" s="7" t="s">
        <v>26</v>
      </c>
      <c r="C1035" s="7">
        <v>3</v>
      </c>
      <c r="D1035" s="7" t="s">
        <v>22</v>
      </c>
      <c r="E1035" s="7">
        <v>1</v>
      </c>
      <c r="F1035" s="7"/>
      <c r="G1035" s="6">
        <f t="shared" si="32"/>
        <v>-2</v>
      </c>
      <c r="H1035">
        <f t="shared" si="33"/>
        <v>4</v>
      </c>
      <c r="J1035">
        <f>VLOOKUP(D1035,'Test Data'!$A$1:$N$33,10,FALSE)</f>
        <v>74.976702286219535</v>
      </c>
      <c r="K1035">
        <f>VLOOKUP(B1035,'Test Data'!$A$1:$N$33,10,FALSE)</f>
        <v>-4.6858997148042523</v>
      </c>
      <c r="L1035">
        <f>VLOOKUP(D1035,'Test Data'!$A$1:$N$33,13,FALSE)</f>
        <v>-0.72571428571428664</v>
      </c>
      <c r="M1035">
        <f>VLOOKUP(B1035,'Test Data'!$A$1:$N$33,13,FALSE)</f>
        <v>0.628571428571429</v>
      </c>
      <c r="N1035">
        <f>VLOOKUP(D1035,'Test Data'!$A$1:$N$33,14,FALSE)</f>
        <v>7.3575000000000017</v>
      </c>
      <c r="O1035">
        <f>VLOOKUP(B1035,'Test Data'!$A$1:$N$33,14,FALSE)</f>
        <v>6.8450000000000024</v>
      </c>
      <c r="P1035">
        <f>VLOOKUP(B1035,'Test Data'!$A$1:$G$33,7,FALSE)</f>
        <v>43.948500000000003</v>
      </c>
      <c r="Q1035">
        <f>VLOOKUP(D1035,'Test Data'!$A$1:$G$33,7,FALSE)</f>
        <v>52.762500000000003</v>
      </c>
    </row>
    <row r="1036" spans="1:17" x14ac:dyDescent="0.3">
      <c r="A1036" s="8">
        <v>44995</v>
      </c>
      <c r="B1036" s="6" t="s">
        <v>6</v>
      </c>
      <c r="C1036" s="6">
        <v>3</v>
      </c>
      <c r="D1036" s="6" t="s">
        <v>31</v>
      </c>
      <c r="E1036" s="6">
        <v>4</v>
      </c>
      <c r="F1036" s="6" t="s">
        <v>36</v>
      </c>
      <c r="G1036" s="6">
        <f t="shared" si="32"/>
        <v>1</v>
      </c>
      <c r="H1036">
        <f t="shared" si="33"/>
        <v>7</v>
      </c>
      <c r="J1036">
        <f>VLOOKUP(D1036,'Test Data'!$A$1:$N$33,10,FALSE)</f>
        <v>122.69680256187354</v>
      </c>
      <c r="K1036">
        <f>VLOOKUP(B1036,'Test Data'!$A$1:$N$33,10,FALSE)</f>
        <v>1.760967724928741</v>
      </c>
      <c r="L1036">
        <f>VLOOKUP(D1036,'Test Data'!$A$1:$N$33,13,FALSE)</f>
        <v>24.367999999999999</v>
      </c>
      <c r="M1036">
        <f>VLOOKUP(B1036,'Test Data'!$A$1:$N$33,13,FALSE)</f>
        <v>5.3714285714285701</v>
      </c>
      <c r="N1036">
        <f>VLOOKUP(D1036,'Test Data'!$A$1:$N$33,14,FALSE)</f>
        <v>9.4549999999999983</v>
      </c>
      <c r="O1036">
        <f>VLOOKUP(B1036,'Test Data'!$A$1:$N$33,14,FALSE)</f>
        <v>1.1374999999999975</v>
      </c>
      <c r="P1036">
        <f>VLOOKUP(B1036,'Test Data'!$A$1:$G$33,7,FALSE)</f>
        <v>39.211500000000001</v>
      </c>
      <c r="Q1036">
        <f>VLOOKUP(D1036,'Test Data'!$A$1:$G$33,7,FALSE)</f>
        <v>54.636500000000005</v>
      </c>
    </row>
    <row r="1037" spans="1:17" x14ac:dyDescent="0.3">
      <c r="A1037" s="9">
        <v>44996</v>
      </c>
      <c r="B1037" s="7" t="s">
        <v>19</v>
      </c>
      <c r="C1037" s="7">
        <v>2</v>
      </c>
      <c r="D1037" s="7" t="s">
        <v>14</v>
      </c>
      <c r="E1037" s="7">
        <v>3</v>
      </c>
      <c r="F1037" s="7"/>
      <c r="G1037" s="6">
        <f t="shared" si="32"/>
        <v>1</v>
      </c>
      <c r="H1037">
        <f t="shared" si="33"/>
        <v>5</v>
      </c>
      <c r="J1037">
        <f>VLOOKUP(D1037,'Test Data'!$A$1:$N$33,10,FALSE)</f>
        <v>136.98197199901549</v>
      </c>
      <c r="K1037">
        <f>VLOOKUP(B1037,'Test Data'!$A$1:$N$33,10,FALSE)</f>
        <v>87.364379749166758</v>
      </c>
      <c r="L1037">
        <f>VLOOKUP(D1037,'Test Data'!$A$1:$N$33,13,FALSE)</f>
        <v>60.471999999999994</v>
      </c>
      <c r="M1037">
        <f>VLOOKUP(B1037,'Test Data'!$A$1:$N$33,13,FALSE)</f>
        <v>13.821714285714281</v>
      </c>
      <c r="N1037">
        <f>VLOOKUP(D1037,'Test Data'!$A$1:$N$33,14,FALSE)</f>
        <v>17.717499999999998</v>
      </c>
      <c r="O1037">
        <f>VLOOKUP(B1037,'Test Data'!$A$1:$N$33,14,FALSE)</f>
        <v>10.832500000000003</v>
      </c>
      <c r="P1037">
        <f>VLOOKUP(B1037,'Test Data'!$A$1:$G$33,7,FALSE)</f>
        <v>45.319500000000005</v>
      </c>
      <c r="Q1037">
        <f>VLOOKUP(D1037,'Test Data'!$A$1:$G$33,7,FALSE)</f>
        <v>51.605499999999999</v>
      </c>
    </row>
    <row r="1038" spans="1:17" x14ac:dyDescent="0.3">
      <c r="A1038" s="8">
        <v>44996</v>
      </c>
      <c r="B1038" s="6" t="s">
        <v>17</v>
      </c>
      <c r="C1038" s="6">
        <v>2</v>
      </c>
      <c r="D1038" s="6" t="s">
        <v>13</v>
      </c>
      <c r="E1038" s="6">
        <v>1</v>
      </c>
      <c r="F1038" s="6" t="s">
        <v>36</v>
      </c>
      <c r="G1038" s="6">
        <f t="shared" si="32"/>
        <v>-1</v>
      </c>
      <c r="H1038">
        <f t="shared" si="33"/>
        <v>3</v>
      </c>
      <c r="J1038">
        <f>VLOOKUP(D1038,'Test Data'!$A$1:$N$33,10,FALSE)</f>
        <v>84.208897650180759</v>
      </c>
      <c r="K1038">
        <f>VLOOKUP(B1038,'Test Data'!$A$1:$N$33,10,FALSE)</f>
        <v>136.54911843711844</v>
      </c>
      <c r="L1038">
        <f>VLOOKUP(D1038,'Test Data'!$A$1:$N$33,13,FALSE)</f>
        <v>-1.7542857142857149</v>
      </c>
      <c r="M1038">
        <f>VLOOKUP(B1038,'Test Data'!$A$1:$N$33,13,FALSE)</f>
        <v>33.722285714285711</v>
      </c>
      <c r="N1038">
        <f>VLOOKUP(D1038,'Test Data'!$A$1:$N$33,14,FALSE)</f>
        <v>6.9050000000000047</v>
      </c>
      <c r="O1038">
        <f>VLOOKUP(B1038,'Test Data'!$A$1:$N$33,14,FALSE)</f>
        <v>18.827500000000001</v>
      </c>
      <c r="P1038">
        <f>VLOOKUP(B1038,'Test Data'!$A$1:$G$33,7,FALSE)</f>
        <v>49.573999999999998</v>
      </c>
      <c r="Q1038">
        <f>VLOOKUP(D1038,'Test Data'!$A$1:$G$33,7,FALSE)</f>
        <v>46.412999999999997</v>
      </c>
    </row>
    <row r="1039" spans="1:17" x14ac:dyDescent="0.3">
      <c r="A1039" s="9">
        <v>44996</v>
      </c>
      <c r="B1039" s="7" t="s">
        <v>27</v>
      </c>
      <c r="C1039" s="7">
        <v>4</v>
      </c>
      <c r="D1039" s="7" t="s">
        <v>18</v>
      </c>
      <c r="E1039" s="7">
        <v>0</v>
      </c>
      <c r="F1039" s="7"/>
      <c r="G1039" s="6">
        <f t="shared" si="32"/>
        <v>-4</v>
      </c>
      <c r="H1039">
        <f t="shared" si="33"/>
        <v>4</v>
      </c>
      <c r="J1039">
        <f>VLOOKUP(D1039,'Test Data'!$A$1:$N$33,10,FALSE)</f>
        <v>146.30396690681772</v>
      </c>
      <c r="K1039">
        <f>VLOOKUP(B1039,'Test Data'!$A$1:$N$33,10,FALSE)</f>
        <v>146.74742788408409</v>
      </c>
      <c r="L1039">
        <f>VLOOKUP(D1039,'Test Data'!$A$1:$N$33,13,FALSE)</f>
        <v>-7.4811428571428538</v>
      </c>
      <c r="M1039">
        <f>VLOOKUP(B1039,'Test Data'!$A$1:$N$33,13,FALSE)</f>
        <v>47.028571428571425</v>
      </c>
      <c r="N1039">
        <f>VLOOKUP(D1039,'Test Data'!$A$1:$N$33,14,FALSE)</f>
        <v>12.412499999999998</v>
      </c>
      <c r="O1039">
        <f>VLOOKUP(B1039,'Test Data'!$A$1:$N$33,14,FALSE)</f>
        <v>12.777499999999996</v>
      </c>
      <c r="P1039">
        <f>VLOOKUP(B1039,'Test Data'!$A$1:$G$33,7,FALSE)</f>
        <v>54.585499999999996</v>
      </c>
      <c r="Q1039">
        <f>VLOOKUP(D1039,'Test Data'!$A$1:$G$33,7,FALSE)</f>
        <v>55.962999999999994</v>
      </c>
    </row>
    <row r="1040" spans="1:17" x14ac:dyDescent="0.3">
      <c r="A1040" s="8">
        <v>44996</v>
      </c>
      <c r="B1040" s="6" t="s">
        <v>10</v>
      </c>
      <c r="C1040" s="6">
        <v>5</v>
      </c>
      <c r="D1040" s="6" t="s">
        <v>20</v>
      </c>
      <c r="E1040" s="6">
        <v>2</v>
      </c>
      <c r="F1040" s="6"/>
      <c r="G1040" s="6">
        <f t="shared" si="32"/>
        <v>-3</v>
      </c>
      <c r="H1040">
        <f t="shared" si="33"/>
        <v>7</v>
      </c>
      <c r="J1040">
        <f>VLOOKUP(D1040,'Test Data'!$A$1:$N$33,10,FALSE)</f>
        <v>40.403777624346652</v>
      </c>
      <c r="K1040">
        <f>VLOOKUP(B1040,'Test Data'!$A$1:$N$33,10,FALSE)</f>
        <v>49.127093802118544</v>
      </c>
      <c r="L1040">
        <f>VLOOKUP(D1040,'Test Data'!$A$1:$N$33,13,FALSE)</f>
        <v>1.0045714285714276</v>
      </c>
      <c r="M1040">
        <f>VLOOKUP(B1040,'Test Data'!$A$1:$N$33,13,FALSE)</f>
        <v>12.201142857142857</v>
      </c>
      <c r="N1040">
        <f>VLOOKUP(D1040,'Test Data'!$A$1:$N$33,14,FALSE)</f>
        <v>6.6625000000000014</v>
      </c>
      <c r="O1040">
        <f>VLOOKUP(B1040,'Test Data'!$A$1:$N$33,14,FALSE)</f>
        <v>1.5749999999999993</v>
      </c>
      <c r="P1040">
        <f>VLOOKUP(B1040,'Test Data'!$A$1:$G$33,7,FALSE)</f>
        <v>45.790499999999994</v>
      </c>
      <c r="Q1040">
        <f>VLOOKUP(D1040,'Test Data'!$A$1:$G$33,7,FALSE)</f>
        <v>45.282499999999999</v>
      </c>
    </row>
    <row r="1041" spans="1:17" x14ac:dyDescent="0.3">
      <c r="A1041" s="9">
        <v>44996</v>
      </c>
      <c r="B1041" s="7" t="s">
        <v>25</v>
      </c>
      <c r="C1041" s="7">
        <v>2</v>
      </c>
      <c r="D1041" s="7" t="s">
        <v>11</v>
      </c>
      <c r="E1041" s="7">
        <v>3</v>
      </c>
      <c r="F1041" s="7" t="s">
        <v>36</v>
      </c>
      <c r="G1041" s="6">
        <f t="shared" si="32"/>
        <v>1</v>
      </c>
      <c r="H1041">
        <f t="shared" si="33"/>
        <v>5</v>
      </c>
      <c r="J1041">
        <f>VLOOKUP(D1041,'Test Data'!$A$1:$N$33,10,FALSE)</f>
        <v>141.70098544061301</v>
      </c>
      <c r="K1041">
        <f>VLOOKUP(B1041,'Test Data'!$A$1:$N$33,10,FALSE)</f>
        <v>39.840338825608846</v>
      </c>
      <c r="L1041">
        <f>VLOOKUP(D1041,'Test Data'!$A$1:$N$33,13,FALSE)</f>
        <v>23.155428571428573</v>
      </c>
      <c r="M1041">
        <f>VLOOKUP(B1041,'Test Data'!$A$1:$N$33,13,FALSE)</f>
        <v>27.305142857142851</v>
      </c>
      <c r="N1041">
        <f>VLOOKUP(D1041,'Test Data'!$A$1:$N$33,14,FALSE)</f>
        <v>13.1175</v>
      </c>
      <c r="O1041">
        <f>VLOOKUP(B1041,'Test Data'!$A$1:$N$33,14,FALSE)</f>
        <v>9.8724999999999987</v>
      </c>
      <c r="P1041">
        <f>VLOOKUP(B1041,'Test Data'!$A$1:$G$33,7,FALSE)</f>
        <v>45.057000000000002</v>
      </c>
      <c r="Q1041">
        <f>VLOOKUP(D1041,'Test Data'!$A$1:$G$33,7,FALSE)</f>
        <v>53.156500000000001</v>
      </c>
    </row>
    <row r="1042" spans="1:17" x14ac:dyDescent="0.3">
      <c r="A1042" s="8">
        <v>44996</v>
      </c>
      <c r="B1042" s="6" t="s">
        <v>23</v>
      </c>
      <c r="C1042" s="6">
        <v>5</v>
      </c>
      <c r="D1042" s="6" t="s">
        <v>31</v>
      </c>
      <c r="E1042" s="6">
        <v>4</v>
      </c>
      <c r="F1042" s="6" t="s">
        <v>36</v>
      </c>
      <c r="G1042" s="6">
        <f t="shared" si="32"/>
        <v>-1</v>
      </c>
      <c r="H1042">
        <f t="shared" si="33"/>
        <v>9</v>
      </c>
      <c r="J1042">
        <f>VLOOKUP(D1042,'Test Data'!$A$1:$N$33,10,FALSE)</f>
        <v>122.69680256187354</v>
      </c>
      <c r="K1042">
        <f>VLOOKUP(B1042,'Test Data'!$A$1:$N$33,10,FALSE)</f>
        <v>108.81431168831168</v>
      </c>
      <c r="L1042">
        <f>VLOOKUP(D1042,'Test Data'!$A$1:$N$33,13,FALSE)</f>
        <v>24.367999999999999</v>
      </c>
      <c r="M1042">
        <f>VLOOKUP(B1042,'Test Data'!$A$1:$N$33,13,FALSE)</f>
        <v>37.825142857142851</v>
      </c>
      <c r="N1042">
        <f>VLOOKUP(D1042,'Test Data'!$A$1:$N$33,14,FALSE)</f>
        <v>9.4549999999999983</v>
      </c>
      <c r="O1042">
        <f>VLOOKUP(B1042,'Test Data'!$A$1:$N$33,14,FALSE)</f>
        <v>7.2100000000000044</v>
      </c>
      <c r="P1042">
        <f>VLOOKUP(B1042,'Test Data'!$A$1:$G$33,7,FALSE)</f>
        <v>50.827500000000001</v>
      </c>
      <c r="Q1042">
        <f>VLOOKUP(D1042,'Test Data'!$A$1:$G$33,7,FALSE)</f>
        <v>54.636500000000005</v>
      </c>
    </row>
    <row r="1043" spans="1:17" x14ac:dyDescent="0.3">
      <c r="A1043" s="9">
        <v>44996</v>
      </c>
      <c r="B1043" s="7" t="s">
        <v>21</v>
      </c>
      <c r="C1043" s="7">
        <v>2</v>
      </c>
      <c r="D1043" s="7" t="s">
        <v>29</v>
      </c>
      <c r="E1043" s="7">
        <v>1</v>
      </c>
      <c r="F1043" s="7" t="s">
        <v>35</v>
      </c>
      <c r="G1043" s="6">
        <f t="shared" si="32"/>
        <v>-1</v>
      </c>
      <c r="H1043">
        <f t="shared" si="33"/>
        <v>3</v>
      </c>
      <c r="J1043">
        <f>VLOOKUP(D1043,'Test Data'!$A$1:$N$33,10,FALSE)</f>
        <v>167.6953685618729</v>
      </c>
      <c r="K1043">
        <f>VLOOKUP(B1043,'Test Data'!$A$1:$N$33,10,FALSE)</f>
        <v>76.409007752840552</v>
      </c>
      <c r="L1043">
        <f>VLOOKUP(D1043,'Test Data'!$A$1:$N$33,13,FALSE)</f>
        <v>13.393142857142854</v>
      </c>
      <c r="M1043">
        <f>VLOOKUP(B1043,'Test Data'!$A$1:$N$33,13,FALSE)</f>
        <v>31.026285714285713</v>
      </c>
      <c r="N1043">
        <f>VLOOKUP(D1043,'Test Data'!$A$1:$N$33,14,FALSE)</f>
        <v>14.0275</v>
      </c>
      <c r="O1043">
        <f>VLOOKUP(B1043,'Test Data'!$A$1:$N$33,14,FALSE)</f>
        <v>8.9650000000000034</v>
      </c>
      <c r="P1043">
        <f>VLOOKUP(B1043,'Test Data'!$A$1:$G$33,7,FALSE)</f>
        <v>50.613</v>
      </c>
      <c r="Q1043">
        <f>VLOOKUP(D1043,'Test Data'!$A$1:$G$33,7,FALSE)</f>
        <v>55.707499999999996</v>
      </c>
    </row>
    <row r="1044" spans="1:17" x14ac:dyDescent="0.3">
      <c r="A1044" s="8">
        <v>44996</v>
      </c>
      <c r="B1044" s="6" t="s">
        <v>15</v>
      </c>
      <c r="C1044" s="6">
        <v>3</v>
      </c>
      <c r="D1044" s="6" t="s">
        <v>33</v>
      </c>
      <c r="E1044" s="6">
        <v>1</v>
      </c>
      <c r="F1044" s="6"/>
      <c r="G1044" s="6">
        <f t="shared" si="32"/>
        <v>-2</v>
      </c>
      <c r="H1044">
        <f t="shared" si="33"/>
        <v>4</v>
      </c>
      <c r="J1044">
        <f>VLOOKUP(D1044,'Test Data'!$A$1:$N$33,10,FALSE)</f>
        <v>-8.7404366585335467</v>
      </c>
      <c r="K1044">
        <f>VLOOKUP(B1044,'Test Data'!$A$1:$N$33,10,FALSE)</f>
        <v>139.03583232323234</v>
      </c>
      <c r="L1044">
        <f>VLOOKUP(D1044,'Test Data'!$A$1:$N$33,13,FALSE)</f>
        <v>26.68571428571428</v>
      </c>
      <c r="M1044">
        <f>VLOOKUP(B1044,'Test Data'!$A$1:$N$33,13,FALSE)</f>
        <v>12.76</v>
      </c>
      <c r="N1044">
        <f>VLOOKUP(D1044,'Test Data'!$A$1:$N$33,14,FALSE)</f>
        <v>2.7825000000000024</v>
      </c>
      <c r="O1044">
        <f>VLOOKUP(B1044,'Test Data'!$A$1:$N$33,14,FALSE)</f>
        <v>16.397500000000001</v>
      </c>
      <c r="P1044">
        <f>VLOOKUP(B1044,'Test Data'!$A$1:$G$33,7,FALSE)</f>
        <v>53.043999999999997</v>
      </c>
      <c r="Q1044">
        <f>VLOOKUP(D1044,'Test Data'!$A$1:$G$33,7,FALSE)</f>
        <v>46.666000000000004</v>
      </c>
    </row>
    <row r="1045" spans="1:17" x14ac:dyDescent="0.3">
      <c r="A1045" s="9">
        <v>44996</v>
      </c>
      <c r="B1045" s="7" t="s">
        <v>12</v>
      </c>
      <c r="C1045" s="7">
        <v>5</v>
      </c>
      <c r="D1045" s="7" t="s">
        <v>16</v>
      </c>
      <c r="E1045" s="7">
        <v>1</v>
      </c>
      <c r="F1045" s="7"/>
      <c r="G1045" s="6">
        <f t="shared" si="32"/>
        <v>-4</v>
      </c>
      <c r="H1045">
        <f t="shared" si="33"/>
        <v>6</v>
      </c>
      <c r="J1045">
        <f>VLOOKUP(D1045,'Test Data'!$A$1:$N$33,10,FALSE)</f>
        <v>63.730171402644544</v>
      </c>
      <c r="K1045">
        <f>VLOOKUP(B1045,'Test Data'!$A$1:$N$33,10,FALSE)</f>
        <v>53.979766020169095</v>
      </c>
      <c r="L1045">
        <f>VLOOKUP(D1045,'Test Data'!$A$1:$N$33,13,FALSE)</f>
        <v>50.068571428571417</v>
      </c>
      <c r="M1045">
        <f>VLOOKUP(B1045,'Test Data'!$A$1:$N$33,13,FALSE)</f>
        <v>19.751999999999999</v>
      </c>
      <c r="N1045">
        <f>VLOOKUP(D1045,'Test Data'!$A$1:$N$33,14,FALSE)</f>
        <v>8.764999999999997</v>
      </c>
      <c r="O1045">
        <f>VLOOKUP(B1045,'Test Data'!$A$1:$N$33,14,FALSE)</f>
        <v>5.9175000000000004</v>
      </c>
      <c r="P1045">
        <f>VLOOKUP(B1045,'Test Data'!$A$1:$G$33,7,FALSE)</f>
        <v>48.340999999999994</v>
      </c>
      <c r="Q1045">
        <f>VLOOKUP(D1045,'Test Data'!$A$1:$G$33,7,FALSE)</f>
        <v>50.204499999999996</v>
      </c>
    </row>
    <row r="1046" spans="1:17" x14ac:dyDescent="0.3">
      <c r="A1046" s="8">
        <v>44996</v>
      </c>
      <c r="B1046" s="6" t="s">
        <v>4</v>
      </c>
      <c r="C1046" s="6">
        <v>1</v>
      </c>
      <c r="D1046" s="6" t="s">
        <v>3</v>
      </c>
      <c r="E1046" s="6">
        <v>5</v>
      </c>
      <c r="F1046" s="6"/>
      <c r="G1046" s="6">
        <f t="shared" si="32"/>
        <v>4</v>
      </c>
      <c r="H1046">
        <f t="shared" si="33"/>
        <v>6</v>
      </c>
      <c r="J1046">
        <f>VLOOKUP(D1046,'Test Data'!$A$1:$N$33,10,FALSE)</f>
        <v>86.128930481283419</v>
      </c>
      <c r="K1046">
        <f>VLOOKUP(B1046,'Test Data'!$A$1:$N$33,10,FALSE)</f>
        <v>88.222810330423755</v>
      </c>
      <c r="L1046">
        <f>VLOOKUP(D1046,'Test Data'!$A$1:$N$33,13,FALSE)</f>
        <v>42.425142857142845</v>
      </c>
      <c r="M1046">
        <f>VLOOKUP(B1046,'Test Data'!$A$1:$N$33,13,FALSE)</f>
        <v>15.506285714285713</v>
      </c>
      <c r="N1046">
        <f>VLOOKUP(D1046,'Test Data'!$A$1:$N$33,14,FALSE)</f>
        <v>7.7924999999999969</v>
      </c>
      <c r="O1046">
        <f>VLOOKUP(B1046,'Test Data'!$A$1:$N$33,14,FALSE)</f>
        <v>3.3900000000000006</v>
      </c>
      <c r="P1046">
        <f>VLOOKUP(B1046,'Test Data'!$A$1:$G$33,7,FALSE)</f>
        <v>51.642000000000003</v>
      </c>
      <c r="Q1046">
        <f>VLOOKUP(D1046,'Test Data'!$A$1:$G$33,7,FALSE)</f>
        <v>53.312000000000005</v>
      </c>
    </row>
    <row r="1047" spans="1:17" x14ac:dyDescent="0.3">
      <c r="A1047" s="9">
        <v>44996</v>
      </c>
      <c r="B1047" s="7" t="s">
        <v>30</v>
      </c>
      <c r="C1047" s="7">
        <v>4</v>
      </c>
      <c r="D1047" s="7" t="s">
        <v>34</v>
      </c>
      <c r="E1047" s="7">
        <v>3</v>
      </c>
      <c r="F1047" s="7" t="s">
        <v>36</v>
      </c>
      <c r="G1047" s="6">
        <f t="shared" si="32"/>
        <v>-1</v>
      </c>
      <c r="H1047">
        <f t="shared" si="33"/>
        <v>7</v>
      </c>
      <c r="J1047">
        <f>VLOOKUP(D1047,'Test Data'!$A$1:$N$33,10,FALSE)</f>
        <v>102.7335900621118</v>
      </c>
      <c r="K1047">
        <f>VLOOKUP(B1047,'Test Data'!$A$1:$N$33,10,FALSE)</f>
        <v>143.23803174603177</v>
      </c>
      <c r="L1047">
        <f>VLOOKUP(D1047,'Test Data'!$A$1:$N$33,13,FALSE)</f>
        <v>3.6628571428571433</v>
      </c>
      <c r="M1047">
        <f>VLOOKUP(B1047,'Test Data'!$A$1:$N$33,13,FALSE)</f>
        <v>16.389714285714284</v>
      </c>
      <c r="N1047">
        <f>VLOOKUP(D1047,'Test Data'!$A$1:$N$33,14,FALSE)</f>
        <v>8.9399999999999977</v>
      </c>
      <c r="O1047">
        <f>VLOOKUP(B1047,'Test Data'!$A$1:$N$33,14,FALSE)</f>
        <v>17.792499999999997</v>
      </c>
      <c r="P1047">
        <f>VLOOKUP(B1047,'Test Data'!$A$1:$G$33,7,FALSE)</f>
        <v>53.600500000000004</v>
      </c>
      <c r="Q1047">
        <f>VLOOKUP(D1047,'Test Data'!$A$1:$G$33,7,FALSE)</f>
        <v>50.25</v>
      </c>
    </row>
    <row r="1048" spans="1:17" x14ac:dyDescent="0.3">
      <c r="A1048" s="8">
        <v>44996</v>
      </c>
      <c r="B1048" s="6" t="s">
        <v>28</v>
      </c>
      <c r="C1048" s="6">
        <v>5</v>
      </c>
      <c r="D1048" s="6" t="s">
        <v>24</v>
      </c>
      <c r="E1048" s="6">
        <v>2</v>
      </c>
      <c r="F1048" s="6"/>
      <c r="G1048" s="6">
        <f t="shared" si="32"/>
        <v>-3</v>
      </c>
      <c r="H1048">
        <f t="shared" si="33"/>
        <v>7</v>
      </c>
      <c r="J1048">
        <f>VLOOKUP(D1048,'Test Data'!$A$1:$N$33,10,FALSE)</f>
        <v>-22.036975171338725</v>
      </c>
      <c r="K1048">
        <f>VLOOKUP(B1048,'Test Data'!$A$1:$N$33,10,FALSE)</f>
        <v>102.79954013918658</v>
      </c>
      <c r="L1048">
        <f>VLOOKUP(D1048,'Test Data'!$A$1:$N$33,13,FALSE)</f>
        <v>-3.3074285714285723</v>
      </c>
      <c r="M1048">
        <f>VLOOKUP(B1048,'Test Data'!$A$1:$N$33,13,FALSE)</f>
        <v>17.073142857142859</v>
      </c>
      <c r="N1048">
        <f>VLOOKUP(D1048,'Test Data'!$A$1:$N$33,14,FALSE)</f>
        <v>7.9775000000000027</v>
      </c>
      <c r="O1048">
        <f>VLOOKUP(B1048,'Test Data'!$A$1:$N$33,14,FALSE)</f>
        <v>7.7174999999999976</v>
      </c>
      <c r="P1048">
        <f>VLOOKUP(B1048,'Test Data'!$A$1:$G$33,7,FALSE)</f>
        <v>51.605000000000004</v>
      </c>
      <c r="Q1048">
        <f>VLOOKUP(D1048,'Test Data'!$A$1:$G$33,7,FALSE)</f>
        <v>43.370999999999995</v>
      </c>
    </row>
    <row r="1049" spans="1:17" x14ac:dyDescent="0.3">
      <c r="A1049" s="9">
        <v>44996</v>
      </c>
      <c r="B1049" s="7" t="s">
        <v>6</v>
      </c>
      <c r="C1049" s="7">
        <v>1</v>
      </c>
      <c r="D1049" s="7" t="s">
        <v>7</v>
      </c>
      <c r="E1049" s="7">
        <v>3</v>
      </c>
      <c r="F1049" s="7"/>
      <c r="G1049" s="6">
        <f t="shared" si="32"/>
        <v>2</v>
      </c>
      <c r="H1049">
        <f t="shared" si="33"/>
        <v>4</v>
      </c>
      <c r="J1049">
        <f>VLOOKUP(D1049,'Test Data'!$A$1:$N$33,10,FALSE)</f>
        <v>111.27740775464804</v>
      </c>
      <c r="K1049">
        <f>VLOOKUP(B1049,'Test Data'!$A$1:$N$33,10,FALSE)</f>
        <v>1.760967724928741</v>
      </c>
      <c r="L1049">
        <f>VLOOKUP(D1049,'Test Data'!$A$1:$N$33,13,FALSE)</f>
        <v>4.7725714285714282</v>
      </c>
      <c r="M1049">
        <f>VLOOKUP(B1049,'Test Data'!$A$1:$N$33,13,FALSE)</f>
        <v>5.3714285714285701</v>
      </c>
      <c r="N1049">
        <f>VLOOKUP(D1049,'Test Data'!$A$1:$N$33,14,FALSE)</f>
        <v>17.254999999999999</v>
      </c>
      <c r="O1049">
        <f>VLOOKUP(B1049,'Test Data'!$A$1:$N$33,14,FALSE)</f>
        <v>1.1374999999999975</v>
      </c>
      <c r="P1049">
        <f>VLOOKUP(B1049,'Test Data'!$A$1:$G$33,7,FALSE)</f>
        <v>39.211500000000001</v>
      </c>
      <c r="Q1049">
        <f>VLOOKUP(D1049,'Test Data'!$A$1:$G$33,7,FALSE)</f>
        <v>51.508500000000005</v>
      </c>
    </row>
    <row r="1050" spans="1:17" x14ac:dyDescent="0.3">
      <c r="A1050" s="8">
        <v>44996</v>
      </c>
      <c r="B1050" s="6" t="s">
        <v>9</v>
      </c>
      <c r="C1050" s="6">
        <v>4</v>
      </c>
      <c r="D1050" s="6" t="s">
        <v>5</v>
      </c>
      <c r="E1050" s="6">
        <v>7</v>
      </c>
      <c r="F1050" s="6"/>
      <c r="G1050" s="6">
        <f t="shared" si="32"/>
        <v>3</v>
      </c>
      <c r="H1050">
        <f t="shared" si="33"/>
        <v>11</v>
      </c>
      <c r="J1050">
        <f>VLOOKUP(D1050,'Test Data'!$A$1:$N$33,10,FALSE)</f>
        <v>101.36763398692811</v>
      </c>
      <c r="K1050">
        <f>VLOOKUP(B1050,'Test Data'!$A$1:$N$33,10,FALSE)</f>
        <v>168.59416263736261</v>
      </c>
      <c r="L1050">
        <f>VLOOKUP(D1050,'Test Data'!$A$1:$N$33,13,FALSE)</f>
        <v>22.968</v>
      </c>
      <c r="M1050">
        <f>VLOOKUP(B1050,'Test Data'!$A$1:$N$33,13,FALSE)</f>
        <v>-11.399999999999999</v>
      </c>
      <c r="N1050">
        <f>VLOOKUP(D1050,'Test Data'!$A$1:$N$33,14,FALSE)</f>
        <v>16.109999999999996</v>
      </c>
      <c r="O1050">
        <f>VLOOKUP(B1050,'Test Data'!$A$1:$N$33,14,FALSE)</f>
        <v>19.89</v>
      </c>
      <c r="P1050">
        <f>VLOOKUP(B1050,'Test Data'!$A$1:$G$33,7,FALSE)</f>
        <v>58.694500000000005</v>
      </c>
      <c r="Q1050">
        <f>VLOOKUP(D1050,'Test Data'!$A$1:$G$33,7,FALSE)</f>
        <v>50.840499999999999</v>
      </c>
    </row>
    <row r="1051" spans="1:17" x14ac:dyDescent="0.3">
      <c r="A1051" s="9">
        <v>44996</v>
      </c>
      <c r="B1051" s="7" t="s">
        <v>32</v>
      </c>
      <c r="C1051" s="7">
        <v>2</v>
      </c>
      <c r="D1051" s="7" t="s">
        <v>8</v>
      </c>
      <c r="E1051" s="7">
        <v>5</v>
      </c>
      <c r="F1051" s="7"/>
      <c r="G1051" s="6">
        <f t="shared" si="32"/>
        <v>3</v>
      </c>
      <c r="H1051">
        <f t="shared" si="33"/>
        <v>7</v>
      </c>
      <c r="J1051">
        <f>VLOOKUP(D1051,'Test Data'!$A$1:$N$33,10,FALSE)</f>
        <v>113.56726902166196</v>
      </c>
      <c r="K1051">
        <f>VLOOKUP(B1051,'Test Data'!$A$1:$N$33,10,FALSE)</f>
        <v>124.79930909090909</v>
      </c>
      <c r="L1051">
        <f>VLOOKUP(D1051,'Test Data'!$A$1:$N$33,13,FALSE)</f>
        <v>19.098285714285709</v>
      </c>
      <c r="M1051">
        <f>VLOOKUP(B1051,'Test Data'!$A$1:$N$33,13,FALSE)</f>
        <v>-8.6491428571428539</v>
      </c>
      <c r="N1051">
        <f>VLOOKUP(D1051,'Test Data'!$A$1:$N$33,14,FALSE)</f>
        <v>11.739999999999998</v>
      </c>
      <c r="O1051">
        <f>VLOOKUP(B1051,'Test Data'!$A$1:$N$33,14,FALSE)</f>
        <v>8.41</v>
      </c>
      <c r="P1051">
        <f>VLOOKUP(B1051,'Test Data'!$A$1:$G$33,7,FALSE)</f>
        <v>49.713999999999999</v>
      </c>
      <c r="Q1051">
        <f>VLOOKUP(D1051,'Test Data'!$A$1:$G$33,7,FALSE)</f>
        <v>48.032499999999999</v>
      </c>
    </row>
    <row r="1052" spans="1:17" x14ac:dyDescent="0.3">
      <c r="A1052" s="8">
        <v>44997</v>
      </c>
      <c r="B1052" s="6" t="s">
        <v>21</v>
      </c>
      <c r="C1052" s="6">
        <v>5</v>
      </c>
      <c r="D1052" s="6" t="s">
        <v>26</v>
      </c>
      <c r="E1052" s="6">
        <v>4</v>
      </c>
      <c r="F1052" s="6" t="s">
        <v>36</v>
      </c>
      <c r="G1052" s="6">
        <f t="shared" si="32"/>
        <v>-1</v>
      </c>
      <c r="H1052">
        <f t="shared" si="33"/>
        <v>9</v>
      </c>
      <c r="J1052">
        <f>VLOOKUP(D1052,'Test Data'!$A$1:$N$33,10,FALSE)</f>
        <v>-4.6858997148042523</v>
      </c>
      <c r="K1052">
        <f>VLOOKUP(B1052,'Test Data'!$A$1:$N$33,10,FALSE)</f>
        <v>76.409007752840552</v>
      </c>
      <c r="L1052">
        <f>VLOOKUP(D1052,'Test Data'!$A$1:$N$33,13,FALSE)</f>
        <v>0.628571428571429</v>
      </c>
      <c r="M1052">
        <f>VLOOKUP(B1052,'Test Data'!$A$1:$N$33,13,FALSE)</f>
        <v>31.026285714285713</v>
      </c>
      <c r="N1052">
        <f>VLOOKUP(D1052,'Test Data'!$A$1:$N$33,14,FALSE)</f>
        <v>6.8450000000000024</v>
      </c>
      <c r="O1052">
        <f>VLOOKUP(B1052,'Test Data'!$A$1:$N$33,14,FALSE)</f>
        <v>8.9650000000000034</v>
      </c>
      <c r="P1052">
        <f>VLOOKUP(B1052,'Test Data'!$A$1:$G$33,7,FALSE)</f>
        <v>50.613</v>
      </c>
      <c r="Q1052">
        <f>VLOOKUP(D1052,'Test Data'!$A$1:$G$33,7,FALSE)</f>
        <v>43.948500000000003</v>
      </c>
    </row>
    <row r="1053" spans="1:17" x14ac:dyDescent="0.3">
      <c r="A1053" s="9">
        <v>44997</v>
      </c>
      <c r="B1053" s="7" t="s">
        <v>28</v>
      </c>
      <c r="C1053" s="7">
        <v>4</v>
      </c>
      <c r="D1053" s="7" t="s">
        <v>25</v>
      </c>
      <c r="E1053" s="7">
        <v>5</v>
      </c>
      <c r="F1053" s="7" t="s">
        <v>36</v>
      </c>
      <c r="G1053" s="6">
        <f t="shared" si="32"/>
        <v>1</v>
      </c>
      <c r="H1053">
        <f t="shared" si="33"/>
        <v>9</v>
      </c>
      <c r="J1053">
        <f>VLOOKUP(D1053,'Test Data'!$A$1:$N$33,10,FALSE)</f>
        <v>39.840338825608846</v>
      </c>
      <c r="K1053">
        <f>VLOOKUP(B1053,'Test Data'!$A$1:$N$33,10,FALSE)</f>
        <v>102.79954013918658</v>
      </c>
      <c r="L1053">
        <f>VLOOKUP(D1053,'Test Data'!$A$1:$N$33,13,FALSE)</f>
        <v>27.305142857142851</v>
      </c>
      <c r="M1053">
        <f>VLOOKUP(B1053,'Test Data'!$A$1:$N$33,13,FALSE)</f>
        <v>17.073142857142859</v>
      </c>
      <c r="N1053">
        <f>VLOOKUP(D1053,'Test Data'!$A$1:$N$33,14,FALSE)</f>
        <v>9.8724999999999987</v>
      </c>
      <c r="O1053">
        <f>VLOOKUP(B1053,'Test Data'!$A$1:$N$33,14,FALSE)</f>
        <v>7.7174999999999976</v>
      </c>
      <c r="P1053">
        <f>VLOOKUP(B1053,'Test Data'!$A$1:$G$33,7,FALSE)</f>
        <v>51.605000000000004</v>
      </c>
      <c r="Q1053">
        <f>VLOOKUP(D1053,'Test Data'!$A$1:$G$33,7,FALSE)</f>
        <v>45.057000000000002</v>
      </c>
    </row>
    <row r="1054" spans="1:17" x14ac:dyDescent="0.3">
      <c r="A1054" s="8">
        <v>44997</v>
      </c>
      <c r="B1054" s="6" t="s">
        <v>32</v>
      </c>
      <c r="C1054" s="6">
        <v>1</v>
      </c>
      <c r="D1054" s="6" t="s">
        <v>22</v>
      </c>
      <c r="E1054" s="6">
        <v>5</v>
      </c>
      <c r="F1054" s="6"/>
      <c r="G1054" s="6">
        <f t="shared" si="32"/>
        <v>4</v>
      </c>
      <c r="H1054">
        <f t="shared" si="33"/>
        <v>6</v>
      </c>
      <c r="J1054">
        <f>VLOOKUP(D1054,'Test Data'!$A$1:$N$33,10,FALSE)</f>
        <v>74.976702286219535</v>
      </c>
      <c r="K1054">
        <f>VLOOKUP(B1054,'Test Data'!$A$1:$N$33,10,FALSE)</f>
        <v>124.79930909090909</v>
      </c>
      <c r="L1054">
        <f>VLOOKUP(D1054,'Test Data'!$A$1:$N$33,13,FALSE)</f>
        <v>-0.72571428571428664</v>
      </c>
      <c r="M1054">
        <f>VLOOKUP(B1054,'Test Data'!$A$1:$N$33,13,FALSE)</f>
        <v>-8.6491428571428539</v>
      </c>
      <c r="N1054">
        <f>VLOOKUP(D1054,'Test Data'!$A$1:$N$33,14,FALSE)</f>
        <v>7.3575000000000017</v>
      </c>
      <c r="O1054">
        <f>VLOOKUP(B1054,'Test Data'!$A$1:$N$33,14,FALSE)</f>
        <v>8.41</v>
      </c>
      <c r="P1054">
        <f>VLOOKUP(B1054,'Test Data'!$A$1:$G$33,7,FALSE)</f>
        <v>49.713999999999999</v>
      </c>
      <c r="Q1054">
        <f>VLOOKUP(D1054,'Test Data'!$A$1:$G$33,7,FALSE)</f>
        <v>52.762500000000003</v>
      </c>
    </row>
    <row r="1055" spans="1:17" x14ac:dyDescent="0.3">
      <c r="A1055" s="9">
        <v>44997</v>
      </c>
      <c r="B1055" s="7" t="s">
        <v>14</v>
      </c>
      <c r="C1055" s="7">
        <v>3</v>
      </c>
      <c r="D1055" s="7" t="s">
        <v>19</v>
      </c>
      <c r="E1055" s="7">
        <v>5</v>
      </c>
      <c r="F1055" s="7"/>
      <c r="G1055" s="6">
        <f t="shared" si="32"/>
        <v>2</v>
      </c>
      <c r="H1055">
        <f t="shared" si="33"/>
        <v>8</v>
      </c>
      <c r="J1055">
        <f>VLOOKUP(D1055,'Test Data'!$A$1:$N$33,10,FALSE)</f>
        <v>87.364379749166758</v>
      </c>
      <c r="K1055">
        <f>VLOOKUP(B1055,'Test Data'!$A$1:$N$33,10,FALSE)</f>
        <v>136.98197199901549</v>
      </c>
      <c r="L1055">
        <f>VLOOKUP(D1055,'Test Data'!$A$1:$N$33,13,FALSE)</f>
        <v>13.821714285714281</v>
      </c>
      <c r="M1055">
        <f>VLOOKUP(B1055,'Test Data'!$A$1:$N$33,13,FALSE)</f>
        <v>60.471999999999994</v>
      </c>
      <c r="N1055">
        <f>VLOOKUP(D1055,'Test Data'!$A$1:$N$33,14,FALSE)</f>
        <v>10.832500000000003</v>
      </c>
      <c r="O1055">
        <f>VLOOKUP(B1055,'Test Data'!$A$1:$N$33,14,FALSE)</f>
        <v>17.717499999999998</v>
      </c>
      <c r="P1055">
        <f>VLOOKUP(B1055,'Test Data'!$A$1:$G$33,7,FALSE)</f>
        <v>51.605499999999999</v>
      </c>
      <c r="Q1055">
        <f>VLOOKUP(D1055,'Test Data'!$A$1:$G$33,7,FALSE)</f>
        <v>45.319500000000005</v>
      </c>
    </row>
    <row r="1056" spans="1:17" x14ac:dyDescent="0.3">
      <c r="A1056" s="8">
        <v>44997</v>
      </c>
      <c r="B1056" s="6" t="s">
        <v>18</v>
      </c>
      <c r="C1056" s="6">
        <v>0</v>
      </c>
      <c r="D1056" s="6" t="s">
        <v>15</v>
      </c>
      <c r="E1056" s="6">
        <v>3</v>
      </c>
      <c r="F1056" s="6"/>
      <c r="G1056" s="6">
        <f t="shared" si="32"/>
        <v>3</v>
      </c>
      <c r="H1056">
        <f t="shared" si="33"/>
        <v>3</v>
      </c>
      <c r="J1056">
        <f>VLOOKUP(D1056,'Test Data'!$A$1:$N$33,10,FALSE)</f>
        <v>139.03583232323234</v>
      </c>
      <c r="K1056">
        <f>VLOOKUP(B1056,'Test Data'!$A$1:$N$33,10,FALSE)</f>
        <v>146.30396690681772</v>
      </c>
      <c r="L1056">
        <f>VLOOKUP(D1056,'Test Data'!$A$1:$N$33,13,FALSE)</f>
        <v>12.76</v>
      </c>
      <c r="M1056">
        <f>VLOOKUP(B1056,'Test Data'!$A$1:$N$33,13,FALSE)</f>
        <v>-7.4811428571428538</v>
      </c>
      <c r="N1056">
        <f>VLOOKUP(D1056,'Test Data'!$A$1:$N$33,14,FALSE)</f>
        <v>16.397500000000001</v>
      </c>
      <c r="O1056">
        <f>VLOOKUP(B1056,'Test Data'!$A$1:$N$33,14,FALSE)</f>
        <v>12.412499999999998</v>
      </c>
      <c r="P1056">
        <f>VLOOKUP(B1056,'Test Data'!$A$1:$G$33,7,FALSE)</f>
        <v>55.962999999999994</v>
      </c>
      <c r="Q1056">
        <f>VLOOKUP(D1056,'Test Data'!$A$1:$G$33,7,FALSE)</f>
        <v>53.043999999999997</v>
      </c>
    </row>
    <row r="1057" spans="1:17" x14ac:dyDescent="0.3">
      <c r="A1057" s="9">
        <v>44997</v>
      </c>
      <c r="B1057" s="7" t="s">
        <v>17</v>
      </c>
      <c r="C1057" s="7">
        <v>2</v>
      </c>
      <c r="D1057" s="7" t="s">
        <v>3</v>
      </c>
      <c r="E1057" s="7">
        <v>3</v>
      </c>
      <c r="F1057" s="7" t="s">
        <v>36</v>
      </c>
      <c r="G1057" s="6">
        <f t="shared" si="32"/>
        <v>1</v>
      </c>
      <c r="H1057">
        <f t="shared" si="33"/>
        <v>5</v>
      </c>
      <c r="J1057">
        <f>VLOOKUP(D1057,'Test Data'!$A$1:$N$33,10,FALSE)</f>
        <v>86.128930481283419</v>
      </c>
      <c r="K1057">
        <f>VLOOKUP(B1057,'Test Data'!$A$1:$N$33,10,FALSE)</f>
        <v>136.54911843711844</v>
      </c>
      <c r="L1057">
        <f>VLOOKUP(D1057,'Test Data'!$A$1:$N$33,13,FALSE)</f>
        <v>42.425142857142845</v>
      </c>
      <c r="M1057">
        <f>VLOOKUP(B1057,'Test Data'!$A$1:$N$33,13,FALSE)</f>
        <v>33.722285714285711</v>
      </c>
      <c r="N1057">
        <f>VLOOKUP(D1057,'Test Data'!$A$1:$N$33,14,FALSE)</f>
        <v>7.7924999999999969</v>
      </c>
      <c r="O1057">
        <f>VLOOKUP(B1057,'Test Data'!$A$1:$N$33,14,FALSE)</f>
        <v>18.827500000000001</v>
      </c>
      <c r="P1057">
        <f>VLOOKUP(B1057,'Test Data'!$A$1:$G$33,7,FALSE)</f>
        <v>49.573999999999998</v>
      </c>
      <c r="Q1057">
        <f>VLOOKUP(D1057,'Test Data'!$A$1:$G$33,7,FALSE)</f>
        <v>53.312000000000005</v>
      </c>
    </row>
    <row r="1058" spans="1:17" x14ac:dyDescent="0.3">
      <c r="A1058" s="8">
        <v>44997</v>
      </c>
      <c r="B1058" s="6" t="s">
        <v>27</v>
      </c>
      <c r="C1058" s="6">
        <v>5</v>
      </c>
      <c r="D1058" s="6" t="s">
        <v>10</v>
      </c>
      <c r="E1058" s="6">
        <v>3</v>
      </c>
      <c r="F1058" s="6"/>
      <c r="G1058" s="6">
        <f t="shared" si="32"/>
        <v>-2</v>
      </c>
      <c r="H1058">
        <f t="shared" si="33"/>
        <v>8</v>
      </c>
      <c r="J1058">
        <f>VLOOKUP(D1058,'Test Data'!$A$1:$N$33,10,FALSE)</f>
        <v>49.127093802118544</v>
      </c>
      <c r="K1058">
        <f>VLOOKUP(B1058,'Test Data'!$A$1:$N$33,10,FALSE)</f>
        <v>146.74742788408409</v>
      </c>
      <c r="L1058">
        <f>VLOOKUP(D1058,'Test Data'!$A$1:$N$33,13,FALSE)</f>
        <v>12.201142857142857</v>
      </c>
      <c r="M1058">
        <f>VLOOKUP(B1058,'Test Data'!$A$1:$N$33,13,FALSE)</f>
        <v>47.028571428571425</v>
      </c>
      <c r="N1058">
        <f>VLOOKUP(D1058,'Test Data'!$A$1:$N$33,14,FALSE)</f>
        <v>1.5749999999999993</v>
      </c>
      <c r="O1058">
        <f>VLOOKUP(B1058,'Test Data'!$A$1:$N$33,14,FALSE)</f>
        <v>12.777499999999996</v>
      </c>
      <c r="P1058">
        <f>VLOOKUP(B1058,'Test Data'!$A$1:$G$33,7,FALSE)</f>
        <v>54.585499999999996</v>
      </c>
      <c r="Q1058">
        <f>VLOOKUP(D1058,'Test Data'!$A$1:$G$33,7,FALSE)</f>
        <v>45.790499999999994</v>
      </c>
    </row>
    <row r="1059" spans="1:17" x14ac:dyDescent="0.3">
      <c r="A1059" s="9">
        <v>44997</v>
      </c>
      <c r="B1059" s="7" t="s">
        <v>23</v>
      </c>
      <c r="C1059" s="7">
        <v>3</v>
      </c>
      <c r="D1059" s="7" t="s">
        <v>7</v>
      </c>
      <c r="E1059" s="7">
        <v>2</v>
      </c>
      <c r="F1059" s="7"/>
      <c r="G1059" s="6">
        <f t="shared" si="32"/>
        <v>-1</v>
      </c>
      <c r="H1059">
        <f t="shared" si="33"/>
        <v>5</v>
      </c>
      <c r="J1059">
        <f>VLOOKUP(D1059,'Test Data'!$A$1:$N$33,10,FALSE)</f>
        <v>111.27740775464804</v>
      </c>
      <c r="K1059">
        <f>VLOOKUP(B1059,'Test Data'!$A$1:$N$33,10,FALSE)</f>
        <v>108.81431168831168</v>
      </c>
      <c r="L1059">
        <f>VLOOKUP(D1059,'Test Data'!$A$1:$N$33,13,FALSE)</f>
        <v>4.7725714285714282</v>
      </c>
      <c r="M1059">
        <f>VLOOKUP(B1059,'Test Data'!$A$1:$N$33,13,FALSE)</f>
        <v>37.825142857142851</v>
      </c>
      <c r="N1059">
        <f>VLOOKUP(D1059,'Test Data'!$A$1:$N$33,14,FALSE)</f>
        <v>17.254999999999999</v>
      </c>
      <c r="O1059">
        <f>VLOOKUP(B1059,'Test Data'!$A$1:$N$33,14,FALSE)</f>
        <v>7.2100000000000044</v>
      </c>
      <c r="P1059">
        <f>VLOOKUP(B1059,'Test Data'!$A$1:$G$33,7,FALSE)</f>
        <v>50.827500000000001</v>
      </c>
      <c r="Q1059">
        <f>VLOOKUP(D1059,'Test Data'!$A$1:$G$33,7,FALSE)</f>
        <v>51.508500000000005</v>
      </c>
    </row>
    <row r="1060" spans="1:17" x14ac:dyDescent="0.3">
      <c r="A1060" s="8">
        <v>44998</v>
      </c>
      <c r="B1060" s="6" t="s">
        <v>11</v>
      </c>
      <c r="C1060" s="6">
        <v>8</v>
      </c>
      <c r="D1060" s="6" t="s">
        <v>33</v>
      </c>
      <c r="E1060" s="6">
        <v>4</v>
      </c>
      <c r="F1060" s="6"/>
      <c r="G1060" s="6">
        <f t="shared" si="32"/>
        <v>-4</v>
      </c>
      <c r="H1060">
        <f t="shared" si="33"/>
        <v>12</v>
      </c>
      <c r="J1060">
        <f>VLOOKUP(D1060,'Test Data'!$A$1:$N$33,10,FALSE)</f>
        <v>-8.7404366585335467</v>
      </c>
      <c r="K1060">
        <f>VLOOKUP(B1060,'Test Data'!$A$1:$N$33,10,FALSE)</f>
        <v>141.70098544061301</v>
      </c>
      <c r="L1060">
        <f>VLOOKUP(D1060,'Test Data'!$A$1:$N$33,13,FALSE)</f>
        <v>26.68571428571428</v>
      </c>
      <c r="M1060">
        <f>VLOOKUP(B1060,'Test Data'!$A$1:$N$33,13,FALSE)</f>
        <v>23.155428571428573</v>
      </c>
      <c r="N1060">
        <f>VLOOKUP(D1060,'Test Data'!$A$1:$N$33,14,FALSE)</f>
        <v>2.7825000000000024</v>
      </c>
      <c r="O1060">
        <f>VLOOKUP(B1060,'Test Data'!$A$1:$N$33,14,FALSE)</f>
        <v>13.1175</v>
      </c>
      <c r="P1060">
        <f>VLOOKUP(B1060,'Test Data'!$A$1:$G$33,7,FALSE)</f>
        <v>53.156500000000001</v>
      </c>
      <c r="Q1060">
        <f>VLOOKUP(D1060,'Test Data'!$A$1:$G$33,7,FALSE)</f>
        <v>46.666000000000004</v>
      </c>
    </row>
    <row r="1061" spans="1:17" x14ac:dyDescent="0.3">
      <c r="A1061" s="9">
        <v>44998</v>
      </c>
      <c r="B1061" s="7" t="s">
        <v>30</v>
      </c>
      <c r="C1061" s="7">
        <v>5</v>
      </c>
      <c r="D1061" s="7" t="s">
        <v>34</v>
      </c>
      <c r="E1061" s="7">
        <v>2</v>
      </c>
      <c r="F1061" s="7"/>
      <c r="G1061" s="6">
        <f t="shared" si="32"/>
        <v>-3</v>
      </c>
      <c r="H1061">
        <f t="shared" si="33"/>
        <v>7</v>
      </c>
      <c r="J1061">
        <f>VLOOKUP(D1061,'Test Data'!$A$1:$N$33,10,FALSE)</f>
        <v>102.7335900621118</v>
      </c>
      <c r="K1061">
        <f>VLOOKUP(B1061,'Test Data'!$A$1:$N$33,10,FALSE)</f>
        <v>143.23803174603177</v>
      </c>
      <c r="L1061">
        <f>VLOOKUP(D1061,'Test Data'!$A$1:$N$33,13,FALSE)</f>
        <v>3.6628571428571433</v>
      </c>
      <c r="M1061">
        <f>VLOOKUP(B1061,'Test Data'!$A$1:$N$33,13,FALSE)</f>
        <v>16.389714285714284</v>
      </c>
      <c r="N1061">
        <f>VLOOKUP(D1061,'Test Data'!$A$1:$N$33,14,FALSE)</f>
        <v>8.9399999999999977</v>
      </c>
      <c r="O1061">
        <f>VLOOKUP(B1061,'Test Data'!$A$1:$N$33,14,FALSE)</f>
        <v>17.792499999999997</v>
      </c>
      <c r="P1061">
        <f>VLOOKUP(B1061,'Test Data'!$A$1:$G$33,7,FALSE)</f>
        <v>53.600500000000004</v>
      </c>
      <c r="Q1061">
        <f>VLOOKUP(D1061,'Test Data'!$A$1:$G$33,7,FALSE)</f>
        <v>50.25</v>
      </c>
    </row>
    <row r="1062" spans="1:17" x14ac:dyDescent="0.3">
      <c r="A1062" s="8">
        <v>44998</v>
      </c>
      <c r="B1062" s="6" t="s">
        <v>13</v>
      </c>
      <c r="C1062" s="6">
        <v>4</v>
      </c>
      <c r="D1062" s="6" t="s">
        <v>5</v>
      </c>
      <c r="E1062" s="6">
        <v>3</v>
      </c>
      <c r="F1062" s="6"/>
      <c r="G1062" s="6">
        <f t="shared" si="32"/>
        <v>-1</v>
      </c>
      <c r="H1062">
        <f t="shared" si="33"/>
        <v>7</v>
      </c>
      <c r="J1062">
        <f>VLOOKUP(D1062,'Test Data'!$A$1:$N$33,10,FALSE)</f>
        <v>101.36763398692811</v>
      </c>
      <c r="K1062">
        <f>VLOOKUP(B1062,'Test Data'!$A$1:$N$33,10,FALSE)</f>
        <v>84.208897650180759</v>
      </c>
      <c r="L1062">
        <f>VLOOKUP(D1062,'Test Data'!$A$1:$N$33,13,FALSE)</f>
        <v>22.968</v>
      </c>
      <c r="M1062">
        <f>VLOOKUP(B1062,'Test Data'!$A$1:$N$33,13,FALSE)</f>
        <v>-1.7542857142857149</v>
      </c>
      <c r="N1062">
        <f>VLOOKUP(D1062,'Test Data'!$A$1:$N$33,14,FALSE)</f>
        <v>16.109999999999996</v>
      </c>
      <c r="O1062">
        <f>VLOOKUP(B1062,'Test Data'!$A$1:$N$33,14,FALSE)</f>
        <v>6.9050000000000047</v>
      </c>
      <c r="P1062">
        <f>VLOOKUP(B1062,'Test Data'!$A$1:$G$33,7,FALSE)</f>
        <v>46.412999999999997</v>
      </c>
      <c r="Q1062">
        <f>VLOOKUP(D1062,'Test Data'!$A$1:$G$33,7,FALSE)</f>
        <v>50.840499999999999</v>
      </c>
    </row>
    <row r="1063" spans="1:17" x14ac:dyDescent="0.3">
      <c r="A1063" s="9">
        <v>44999</v>
      </c>
      <c r="B1063" s="7" t="s">
        <v>22</v>
      </c>
      <c r="C1063" s="7">
        <v>3</v>
      </c>
      <c r="D1063" s="7" t="s">
        <v>25</v>
      </c>
      <c r="E1063" s="7">
        <v>4</v>
      </c>
      <c r="F1063" s="7" t="s">
        <v>36</v>
      </c>
      <c r="G1063" s="6">
        <f t="shared" si="32"/>
        <v>1</v>
      </c>
      <c r="H1063">
        <f t="shared" si="33"/>
        <v>7</v>
      </c>
      <c r="J1063">
        <f>VLOOKUP(D1063,'Test Data'!$A$1:$N$33,10,FALSE)</f>
        <v>39.840338825608846</v>
      </c>
      <c r="K1063">
        <f>VLOOKUP(B1063,'Test Data'!$A$1:$N$33,10,FALSE)</f>
        <v>74.976702286219535</v>
      </c>
      <c r="L1063">
        <f>VLOOKUP(D1063,'Test Data'!$A$1:$N$33,13,FALSE)</f>
        <v>27.305142857142851</v>
      </c>
      <c r="M1063">
        <f>VLOOKUP(B1063,'Test Data'!$A$1:$N$33,13,FALSE)</f>
        <v>-0.72571428571428664</v>
      </c>
      <c r="N1063">
        <f>VLOOKUP(D1063,'Test Data'!$A$1:$N$33,14,FALSE)</f>
        <v>9.8724999999999987</v>
      </c>
      <c r="O1063">
        <f>VLOOKUP(B1063,'Test Data'!$A$1:$N$33,14,FALSE)</f>
        <v>7.3575000000000017</v>
      </c>
      <c r="P1063">
        <f>VLOOKUP(B1063,'Test Data'!$A$1:$G$33,7,FALSE)</f>
        <v>52.762500000000003</v>
      </c>
      <c r="Q1063">
        <f>VLOOKUP(D1063,'Test Data'!$A$1:$G$33,7,FALSE)</f>
        <v>45.057000000000002</v>
      </c>
    </row>
    <row r="1064" spans="1:17" x14ac:dyDescent="0.3">
      <c r="A1064" s="8">
        <v>44999</v>
      </c>
      <c r="B1064" s="6" t="s">
        <v>23</v>
      </c>
      <c r="C1064" s="6">
        <v>3</v>
      </c>
      <c r="D1064" s="6" t="s">
        <v>18</v>
      </c>
      <c r="E1064" s="6">
        <v>5</v>
      </c>
      <c r="F1064" s="6"/>
      <c r="G1064" s="6">
        <f t="shared" si="32"/>
        <v>2</v>
      </c>
      <c r="H1064">
        <f t="shared" si="33"/>
        <v>8</v>
      </c>
      <c r="J1064">
        <f>VLOOKUP(D1064,'Test Data'!$A$1:$N$33,10,FALSE)</f>
        <v>146.30396690681772</v>
      </c>
      <c r="K1064">
        <f>VLOOKUP(B1064,'Test Data'!$A$1:$N$33,10,FALSE)</f>
        <v>108.81431168831168</v>
      </c>
      <c r="L1064">
        <f>VLOOKUP(D1064,'Test Data'!$A$1:$N$33,13,FALSE)</f>
        <v>-7.4811428571428538</v>
      </c>
      <c r="M1064">
        <f>VLOOKUP(B1064,'Test Data'!$A$1:$N$33,13,FALSE)</f>
        <v>37.825142857142851</v>
      </c>
      <c r="N1064">
        <f>VLOOKUP(D1064,'Test Data'!$A$1:$N$33,14,FALSE)</f>
        <v>12.412499999999998</v>
      </c>
      <c r="O1064">
        <f>VLOOKUP(B1064,'Test Data'!$A$1:$N$33,14,FALSE)</f>
        <v>7.2100000000000044</v>
      </c>
      <c r="P1064">
        <f>VLOOKUP(B1064,'Test Data'!$A$1:$G$33,7,FALSE)</f>
        <v>50.827500000000001</v>
      </c>
      <c r="Q1064">
        <f>VLOOKUP(D1064,'Test Data'!$A$1:$G$33,7,FALSE)</f>
        <v>55.962999999999994</v>
      </c>
    </row>
    <row r="1065" spans="1:17" x14ac:dyDescent="0.3">
      <c r="A1065" s="9">
        <v>44999</v>
      </c>
      <c r="B1065" s="7" t="s">
        <v>14</v>
      </c>
      <c r="C1065" s="7">
        <v>3</v>
      </c>
      <c r="D1065" s="7" t="s">
        <v>6</v>
      </c>
      <c r="E1065" s="7">
        <v>6</v>
      </c>
      <c r="F1065" s="7"/>
      <c r="G1065" s="6">
        <f t="shared" si="32"/>
        <v>3</v>
      </c>
      <c r="H1065">
        <f t="shared" si="33"/>
        <v>9</v>
      </c>
      <c r="J1065">
        <f>VLOOKUP(D1065,'Test Data'!$A$1:$N$33,10,FALSE)</f>
        <v>1.760967724928741</v>
      </c>
      <c r="K1065">
        <f>VLOOKUP(B1065,'Test Data'!$A$1:$N$33,10,FALSE)</f>
        <v>136.98197199901549</v>
      </c>
      <c r="L1065">
        <f>VLOOKUP(D1065,'Test Data'!$A$1:$N$33,13,FALSE)</f>
        <v>5.3714285714285701</v>
      </c>
      <c r="M1065">
        <f>VLOOKUP(B1065,'Test Data'!$A$1:$N$33,13,FALSE)</f>
        <v>60.471999999999994</v>
      </c>
      <c r="N1065">
        <f>VLOOKUP(D1065,'Test Data'!$A$1:$N$33,14,FALSE)</f>
        <v>1.1374999999999975</v>
      </c>
      <c r="O1065">
        <f>VLOOKUP(B1065,'Test Data'!$A$1:$N$33,14,FALSE)</f>
        <v>17.717499999999998</v>
      </c>
      <c r="P1065">
        <f>VLOOKUP(B1065,'Test Data'!$A$1:$G$33,7,FALSE)</f>
        <v>51.605499999999999</v>
      </c>
      <c r="Q1065">
        <f>VLOOKUP(D1065,'Test Data'!$A$1:$G$33,7,FALSE)</f>
        <v>39.211500000000001</v>
      </c>
    </row>
    <row r="1066" spans="1:17" x14ac:dyDescent="0.3">
      <c r="A1066" s="8">
        <v>44999</v>
      </c>
      <c r="B1066" s="6" t="s">
        <v>32</v>
      </c>
      <c r="C1066" s="6">
        <v>3</v>
      </c>
      <c r="D1066" s="6" t="s">
        <v>9</v>
      </c>
      <c r="E1066" s="6">
        <v>6</v>
      </c>
      <c r="F1066" s="6"/>
      <c r="G1066" s="6">
        <f t="shared" si="32"/>
        <v>3</v>
      </c>
      <c r="H1066">
        <f t="shared" si="33"/>
        <v>9</v>
      </c>
      <c r="J1066">
        <f>VLOOKUP(D1066,'Test Data'!$A$1:$N$33,10,FALSE)</f>
        <v>168.59416263736261</v>
      </c>
      <c r="K1066">
        <f>VLOOKUP(B1066,'Test Data'!$A$1:$N$33,10,FALSE)</f>
        <v>124.79930909090909</v>
      </c>
      <c r="L1066">
        <f>VLOOKUP(D1066,'Test Data'!$A$1:$N$33,13,FALSE)</f>
        <v>-11.399999999999999</v>
      </c>
      <c r="M1066">
        <f>VLOOKUP(B1066,'Test Data'!$A$1:$N$33,13,FALSE)</f>
        <v>-8.6491428571428539</v>
      </c>
      <c r="N1066">
        <f>VLOOKUP(D1066,'Test Data'!$A$1:$N$33,14,FALSE)</f>
        <v>19.89</v>
      </c>
      <c r="O1066">
        <f>VLOOKUP(B1066,'Test Data'!$A$1:$N$33,14,FALSE)</f>
        <v>8.41</v>
      </c>
      <c r="P1066">
        <f>VLOOKUP(B1066,'Test Data'!$A$1:$G$33,7,FALSE)</f>
        <v>49.713999999999999</v>
      </c>
      <c r="Q1066">
        <f>VLOOKUP(D1066,'Test Data'!$A$1:$G$33,7,FALSE)</f>
        <v>58.694500000000005</v>
      </c>
    </row>
    <row r="1067" spans="1:17" x14ac:dyDescent="0.3">
      <c r="A1067" s="9">
        <v>44999</v>
      </c>
      <c r="B1067" s="7" t="s">
        <v>16</v>
      </c>
      <c r="C1067" s="7">
        <v>2</v>
      </c>
      <c r="D1067" s="7" t="s">
        <v>29</v>
      </c>
      <c r="E1067" s="7">
        <v>5</v>
      </c>
      <c r="F1067" s="7"/>
      <c r="G1067" s="6">
        <f t="shared" si="32"/>
        <v>3</v>
      </c>
      <c r="H1067">
        <f t="shared" si="33"/>
        <v>7</v>
      </c>
      <c r="J1067">
        <f>VLOOKUP(D1067,'Test Data'!$A$1:$N$33,10,FALSE)</f>
        <v>167.6953685618729</v>
      </c>
      <c r="K1067">
        <f>VLOOKUP(B1067,'Test Data'!$A$1:$N$33,10,FALSE)</f>
        <v>63.730171402644544</v>
      </c>
      <c r="L1067">
        <f>VLOOKUP(D1067,'Test Data'!$A$1:$N$33,13,FALSE)</f>
        <v>13.393142857142854</v>
      </c>
      <c r="M1067">
        <f>VLOOKUP(B1067,'Test Data'!$A$1:$N$33,13,FALSE)</f>
        <v>50.068571428571417</v>
      </c>
      <c r="N1067">
        <f>VLOOKUP(D1067,'Test Data'!$A$1:$N$33,14,FALSE)</f>
        <v>14.0275</v>
      </c>
      <c r="O1067">
        <f>VLOOKUP(B1067,'Test Data'!$A$1:$N$33,14,FALSE)</f>
        <v>8.764999999999997</v>
      </c>
      <c r="P1067">
        <f>VLOOKUP(B1067,'Test Data'!$A$1:$G$33,7,FALSE)</f>
        <v>50.204499999999996</v>
      </c>
      <c r="Q1067">
        <f>VLOOKUP(D1067,'Test Data'!$A$1:$G$33,7,FALSE)</f>
        <v>55.707499999999996</v>
      </c>
    </row>
    <row r="1068" spans="1:17" x14ac:dyDescent="0.3">
      <c r="A1068" s="8">
        <v>44999</v>
      </c>
      <c r="B1068" s="6" t="s">
        <v>7</v>
      </c>
      <c r="C1068" s="6">
        <v>4</v>
      </c>
      <c r="D1068" s="6" t="s">
        <v>15</v>
      </c>
      <c r="E1068" s="6">
        <v>1</v>
      </c>
      <c r="F1068" s="6"/>
      <c r="G1068" s="6">
        <f t="shared" si="32"/>
        <v>-3</v>
      </c>
      <c r="H1068">
        <f t="shared" si="33"/>
        <v>5</v>
      </c>
      <c r="J1068">
        <f>VLOOKUP(D1068,'Test Data'!$A$1:$N$33,10,FALSE)</f>
        <v>139.03583232323234</v>
      </c>
      <c r="K1068">
        <f>VLOOKUP(B1068,'Test Data'!$A$1:$N$33,10,FALSE)</f>
        <v>111.27740775464804</v>
      </c>
      <c r="L1068">
        <f>VLOOKUP(D1068,'Test Data'!$A$1:$N$33,13,FALSE)</f>
        <v>12.76</v>
      </c>
      <c r="M1068">
        <f>VLOOKUP(B1068,'Test Data'!$A$1:$N$33,13,FALSE)</f>
        <v>4.7725714285714282</v>
      </c>
      <c r="N1068">
        <f>VLOOKUP(D1068,'Test Data'!$A$1:$N$33,14,FALSE)</f>
        <v>16.397500000000001</v>
      </c>
      <c r="O1068">
        <f>VLOOKUP(B1068,'Test Data'!$A$1:$N$33,14,FALSE)</f>
        <v>17.254999999999999</v>
      </c>
      <c r="P1068">
        <f>VLOOKUP(B1068,'Test Data'!$A$1:$G$33,7,FALSE)</f>
        <v>51.508500000000005</v>
      </c>
      <c r="Q1068">
        <f>VLOOKUP(D1068,'Test Data'!$A$1:$G$33,7,FALSE)</f>
        <v>53.043999999999997</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76.409007752840552</v>
      </c>
      <c r="K1069">
        <f>VLOOKUP(B1069,'Test Data'!$A$1:$N$33,10,FALSE)</f>
        <v>87.364379749166758</v>
      </c>
      <c r="L1069">
        <f>VLOOKUP(D1069,'Test Data'!$A$1:$N$33,13,FALSE)</f>
        <v>31.026285714285713</v>
      </c>
      <c r="M1069">
        <f>VLOOKUP(B1069,'Test Data'!$A$1:$N$33,13,FALSE)</f>
        <v>13.821714285714281</v>
      </c>
      <c r="N1069">
        <f>VLOOKUP(D1069,'Test Data'!$A$1:$N$33,14,FALSE)</f>
        <v>8.9650000000000034</v>
      </c>
      <c r="O1069">
        <f>VLOOKUP(B1069,'Test Data'!$A$1:$N$33,14,FALSE)</f>
        <v>10.832500000000003</v>
      </c>
      <c r="P1069">
        <f>VLOOKUP(B1069,'Test Data'!$A$1:$G$33,7,FALSE)</f>
        <v>45.319500000000005</v>
      </c>
      <c r="Q1069">
        <f>VLOOKUP(D1069,'Test Data'!$A$1:$G$33,7,FALSE)</f>
        <v>50.613</v>
      </c>
    </row>
    <row r="1070" spans="1:17" x14ac:dyDescent="0.3">
      <c r="A1070" s="8">
        <v>44999</v>
      </c>
      <c r="B1070" s="6" t="s">
        <v>12</v>
      </c>
      <c r="C1070" s="6">
        <v>3</v>
      </c>
      <c r="D1070" s="6" t="s">
        <v>17</v>
      </c>
      <c r="E1070" s="6">
        <v>5</v>
      </c>
      <c r="F1070" s="6"/>
      <c r="G1070" s="6">
        <f t="shared" si="34"/>
        <v>2</v>
      </c>
      <c r="H1070">
        <f t="shared" si="33"/>
        <v>8</v>
      </c>
      <c r="J1070">
        <f>VLOOKUP(D1070,'Test Data'!$A$1:$N$33,10,FALSE)</f>
        <v>136.54911843711844</v>
      </c>
      <c r="K1070">
        <f>VLOOKUP(B1070,'Test Data'!$A$1:$N$33,10,FALSE)</f>
        <v>53.979766020169095</v>
      </c>
      <c r="L1070">
        <f>VLOOKUP(D1070,'Test Data'!$A$1:$N$33,13,FALSE)</f>
        <v>33.722285714285711</v>
      </c>
      <c r="M1070">
        <f>VLOOKUP(B1070,'Test Data'!$A$1:$N$33,13,FALSE)</f>
        <v>19.751999999999999</v>
      </c>
      <c r="N1070">
        <f>VLOOKUP(D1070,'Test Data'!$A$1:$N$33,14,FALSE)</f>
        <v>18.827500000000001</v>
      </c>
      <c r="O1070">
        <f>VLOOKUP(B1070,'Test Data'!$A$1:$N$33,14,FALSE)</f>
        <v>5.9175000000000004</v>
      </c>
      <c r="P1070">
        <f>VLOOKUP(B1070,'Test Data'!$A$1:$G$33,7,FALSE)</f>
        <v>48.340999999999994</v>
      </c>
      <c r="Q1070">
        <f>VLOOKUP(D1070,'Test Data'!$A$1:$G$33,7,FALSE)</f>
        <v>49.573999999999998</v>
      </c>
    </row>
    <row r="1071" spans="1:17" x14ac:dyDescent="0.3">
      <c r="A1071" s="9">
        <v>44999</v>
      </c>
      <c r="B1071" s="7" t="s">
        <v>27</v>
      </c>
      <c r="C1071" s="7">
        <v>5</v>
      </c>
      <c r="D1071" s="7" t="s">
        <v>4</v>
      </c>
      <c r="E1071" s="7">
        <v>3</v>
      </c>
      <c r="F1071" s="7"/>
      <c r="G1071" s="6">
        <f t="shared" si="34"/>
        <v>-2</v>
      </c>
      <c r="H1071">
        <f t="shared" si="33"/>
        <v>8</v>
      </c>
      <c r="J1071">
        <f>VLOOKUP(D1071,'Test Data'!$A$1:$N$33,10,FALSE)</f>
        <v>88.222810330423755</v>
      </c>
      <c r="K1071">
        <f>VLOOKUP(B1071,'Test Data'!$A$1:$N$33,10,FALSE)</f>
        <v>146.74742788408409</v>
      </c>
      <c r="L1071">
        <f>VLOOKUP(D1071,'Test Data'!$A$1:$N$33,13,FALSE)</f>
        <v>15.506285714285713</v>
      </c>
      <c r="M1071">
        <f>VLOOKUP(B1071,'Test Data'!$A$1:$N$33,13,FALSE)</f>
        <v>47.028571428571425</v>
      </c>
      <c r="N1071">
        <f>VLOOKUP(D1071,'Test Data'!$A$1:$N$33,14,FALSE)</f>
        <v>3.3900000000000006</v>
      </c>
      <c r="O1071">
        <f>VLOOKUP(B1071,'Test Data'!$A$1:$N$33,14,FALSE)</f>
        <v>12.777499999999996</v>
      </c>
      <c r="P1071">
        <f>VLOOKUP(B1071,'Test Data'!$A$1:$G$33,7,FALSE)</f>
        <v>54.585499999999996</v>
      </c>
      <c r="Q1071">
        <f>VLOOKUP(D1071,'Test Data'!$A$1:$G$33,7,FALSE)</f>
        <v>51.642000000000003</v>
      </c>
    </row>
    <row r="1072" spans="1:17" x14ac:dyDescent="0.3">
      <c r="A1072" s="8">
        <v>44999</v>
      </c>
      <c r="B1072" s="6" t="s">
        <v>33</v>
      </c>
      <c r="C1072" s="6">
        <v>6</v>
      </c>
      <c r="D1072" s="6" t="s">
        <v>3</v>
      </c>
      <c r="E1072" s="6">
        <v>4</v>
      </c>
      <c r="F1072" s="6"/>
      <c r="G1072" s="6">
        <f t="shared" si="34"/>
        <v>-2</v>
      </c>
      <c r="H1072">
        <f t="shared" si="33"/>
        <v>10</v>
      </c>
      <c r="J1072">
        <f>VLOOKUP(D1072,'Test Data'!$A$1:$N$33,10,FALSE)</f>
        <v>86.128930481283419</v>
      </c>
      <c r="K1072">
        <f>VLOOKUP(B1072,'Test Data'!$A$1:$N$33,10,FALSE)</f>
        <v>-8.7404366585335467</v>
      </c>
      <c r="L1072">
        <f>VLOOKUP(D1072,'Test Data'!$A$1:$N$33,13,FALSE)</f>
        <v>42.425142857142845</v>
      </c>
      <c r="M1072">
        <f>VLOOKUP(B1072,'Test Data'!$A$1:$N$33,13,FALSE)</f>
        <v>26.68571428571428</v>
      </c>
      <c r="N1072">
        <f>VLOOKUP(D1072,'Test Data'!$A$1:$N$33,14,FALSE)</f>
        <v>7.7924999999999969</v>
      </c>
      <c r="O1072">
        <f>VLOOKUP(B1072,'Test Data'!$A$1:$N$33,14,FALSE)</f>
        <v>2.7825000000000024</v>
      </c>
      <c r="P1072">
        <f>VLOOKUP(B1072,'Test Data'!$A$1:$G$33,7,FALSE)</f>
        <v>46.666000000000004</v>
      </c>
      <c r="Q1072">
        <f>VLOOKUP(D1072,'Test Data'!$A$1:$G$33,7,FALSE)</f>
        <v>53.312000000000005</v>
      </c>
    </row>
    <row r="1073" spans="1:17" x14ac:dyDescent="0.3">
      <c r="A1073" s="9">
        <v>44999</v>
      </c>
      <c r="B1073" s="7" t="s">
        <v>20</v>
      </c>
      <c r="C1073" s="7">
        <v>6</v>
      </c>
      <c r="D1073" s="7" t="s">
        <v>24</v>
      </c>
      <c r="E1073" s="7">
        <v>5</v>
      </c>
      <c r="F1073" s="7" t="s">
        <v>36</v>
      </c>
      <c r="G1073" s="6">
        <f t="shared" si="34"/>
        <v>-1</v>
      </c>
      <c r="H1073">
        <f t="shared" si="33"/>
        <v>11</v>
      </c>
      <c r="J1073">
        <f>VLOOKUP(D1073,'Test Data'!$A$1:$N$33,10,FALSE)</f>
        <v>-22.036975171338725</v>
      </c>
      <c r="K1073">
        <f>VLOOKUP(B1073,'Test Data'!$A$1:$N$33,10,FALSE)</f>
        <v>40.403777624346652</v>
      </c>
      <c r="L1073">
        <f>VLOOKUP(D1073,'Test Data'!$A$1:$N$33,13,FALSE)</f>
        <v>-3.3074285714285723</v>
      </c>
      <c r="M1073">
        <f>VLOOKUP(B1073,'Test Data'!$A$1:$N$33,13,FALSE)</f>
        <v>1.0045714285714276</v>
      </c>
      <c r="N1073">
        <f>VLOOKUP(D1073,'Test Data'!$A$1:$N$33,14,FALSE)</f>
        <v>7.9775000000000027</v>
      </c>
      <c r="O1073">
        <f>VLOOKUP(B1073,'Test Data'!$A$1:$N$33,14,FALSE)</f>
        <v>6.6625000000000014</v>
      </c>
      <c r="P1073">
        <f>VLOOKUP(B1073,'Test Data'!$A$1:$G$33,7,FALSE)</f>
        <v>45.282499999999999</v>
      </c>
      <c r="Q1073">
        <f>VLOOKUP(D1073,'Test Data'!$A$1:$G$33,7,FALSE)</f>
        <v>43.370999999999995</v>
      </c>
    </row>
    <row r="1074" spans="1:17" x14ac:dyDescent="0.3">
      <c r="A1074" s="8">
        <v>44999</v>
      </c>
      <c r="B1074" s="6" t="s">
        <v>30</v>
      </c>
      <c r="C1074" s="6">
        <v>2</v>
      </c>
      <c r="D1074" s="6" t="s">
        <v>8</v>
      </c>
      <c r="E1074" s="6">
        <v>5</v>
      </c>
      <c r="F1074" s="6"/>
      <c r="G1074" s="6">
        <f t="shared" si="34"/>
        <v>3</v>
      </c>
      <c r="H1074">
        <f t="shared" si="33"/>
        <v>7</v>
      </c>
      <c r="J1074">
        <f>VLOOKUP(D1074,'Test Data'!$A$1:$N$33,10,FALSE)</f>
        <v>113.56726902166196</v>
      </c>
      <c r="K1074">
        <f>VLOOKUP(B1074,'Test Data'!$A$1:$N$33,10,FALSE)</f>
        <v>143.23803174603177</v>
      </c>
      <c r="L1074">
        <f>VLOOKUP(D1074,'Test Data'!$A$1:$N$33,13,FALSE)</f>
        <v>19.098285714285709</v>
      </c>
      <c r="M1074">
        <f>VLOOKUP(B1074,'Test Data'!$A$1:$N$33,13,FALSE)</f>
        <v>16.389714285714284</v>
      </c>
      <c r="N1074">
        <f>VLOOKUP(D1074,'Test Data'!$A$1:$N$33,14,FALSE)</f>
        <v>11.739999999999998</v>
      </c>
      <c r="O1074">
        <f>VLOOKUP(B1074,'Test Data'!$A$1:$N$33,14,FALSE)</f>
        <v>17.792499999999997</v>
      </c>
      <c r="P1074">
        <f>VLOOKUP(B1074,'Test Data'!$A$1:$G$33,7,FALSE)</f>
        <v>53.600500000000004</v>
      </c>
      <c r="Q1074">
        <f>VLOOKUP(D1074,'Test Data'!$A$1:$G$33,7,FALSE)</f>
        <v>48.032499999999999</v>
      </c>
    </row>
    <row r="1075" spans="1:17" x14ac:dyDescent="0.3">
      <c r="A1075" s="9">
        <v>45000</v>
      </c>
      <c r="B1075" s="7" t="s">
        <v>16</v>
      </c>
      <c r="C1075" s="7">
        <v>6</v>
      </c>
      <c r="D1075" s="7" t="s">
        <v>26</v>
      </c>
      <c r="E1075" s="7">
        <v>3</v>
      </c>
      <c r="F1075" s="7"/>
      <c r="G1075" s="6">
        <f t="shared" si="34"/>
        <v>-3</v>
      </c>
      <c r="H1075">
        <f t="shared" si="33"/>
        <v>9</v>
      </c>
      <c r="J1075">
        <f>VLOOKUP(D1075,'Test Data'!$A$1:$N$33,10,FALSE)</f>
        <v>-4.6858997148042523</v>
      </c>
      <c r="K1075">
        <f>VLOOKUP(B1075,'Test Data'!$A$1:$N$33,10,FALSE)</f>
        <v>63.730171402644544</v>
      </c>
      <c r="L1075">
        <f>VLOOKUP(D1075,'Test Data'!$A$1:$N$33,13,FALSE)</f>
        <v>0.628571428571429</v>
      </c>
      <c r="M1075">
        <f>VLOOKUP(B1075,'Test Data'!$A$1:$N$33,13,FALSE)</f>
        <v>50.068571428571417</v>
      </c>
      <c r="N1075">
        <f>VLOOKUP(D1075,'Test Data'!$A$1:$N$33,14,FALSE)</f>
        <v>6.8450000000000024</v>
      </c>
      <c r="O1075">
        <f>VLOOKUP(B1075,'Test Data'!$A$1:$N$33,14,FALSE)</f>
        <v>8.764999999999997</v>
      </c>
      <c r="P1075">
        <f>VLOOKUP(B1075,'Test Data'!$A$1:$G$33,7,FALSE)</f>
        <v>50.204499999999996</v>
      </c>
      <c r="Q1075">
        <f>VLOOKUP(D1075,'Test Data'!$A$1:$G$33,7,FALSE)</f>
        <v>43.948500000000003</v>
      </c>
    </row>
    <row r="1076" spans="1:17" x14ac:dyDescent="0.3">
      <c r="A1076" s="8">
        <v>45000</v>
      </c>
      <c r="B1076" s="6" t="s">
        <v>28</v>
      </c>
      <c r="C1076" s="6">
        <v>8</v>
      </c>
      <c r="D1076" s="6" t="s">
        <v>10</v>
      </c>
      <c r="E1076" s="6">
        <v>5</v>
      </c>
      <c r="F1076" s="6"/>
      <c r="G1076" s="6">
        <f t="shared" si="34"/>
        <v>-3</v>
      </c>
      <c r="H1076">
        <f t="shared" si="33"/>
        <v>13</v>
      </c>
      <c r="J1076">
        <f>VLOOKUP(D1076,'Test Data'!$A$1:$N$33,10,FALSE)</f>
        <v>49.127093802118544</v>
      </c>
      <c r="K1076">
        <f>VLOOKUP(B1076,'Test Data'!$A$1:$N$33,10,FALSE)</f>
        <v>102.79954013918658</v>
      </c>
      <c r="L1076">
        <f>VLOOKUP(D1076,'Test Data'!$A$1:$N$33,13,FALSE)</f>
        <v>12.201142857142857</v>
      </c>
      <c r="M1076">
        <f>VLOOKUP(B1076,'Test Data'!$A$1:$N$33,13,FALSE)</f>
        <v>17.073142857142859</v>
      </c>
      <c r="N1076">
        <f>VLOOKUP(D1076,'Test Data'!$A$1:$N$33,14,FALSE)</f>
        <v>1.5749999999999993</v>
      </c>
      <c r="O1076">
        <f>VLOOKUP(B1076,'Test Data'!$A$1:$N$33,14,FALSE)</f>
        <v>7.7174999999999976</v>
      </c>
      <c r="P1076">
        <f>VLOOKUP(B1076,'Test Data'!$A$1:$G$33,7,FALSE)</f>
        <v>51.605000000000004</v>
      </c>
      <c r="Q1076">
        <f>VLOOKUP(D1076,'Test Data'!$A$1:$G$33,7,FALSE)</f>
        <v>45.790499999999994</v>
      </c>
    </row>
    <row r="1077" spans="1:17" x14ac:dyDescent="0.3">
      <c r="A1077" s="9">
        <v>45000</v>
      </c>
      <c r="B1077" s="7" t="s">
        <v>11</v>
      </c>
      <c r="C1077" s="7">
        <v>2</v>
      </c>
      <c r="D1077" s="7" t="s">
        <v>5</v>
      </c>
      <c r="E1077" s="7">
        <v>1</v>
      </c>
      <c r="F1077" s="7" t="s">
        <v>35</v>
      </c>
      <c r="G1077" s="6">
        <f t="shared" si="34"/>
        <v>-1</v>
      </c>
      <c r="H1077">
        <f t="shared" si="33"/>
        <v>3</v>
      </c>
      <c r="J1077">
        <f>VLOOKUP(D1077,'Test Data'!$A$1:$N$33,10,FALSE)</f>
        <v>101.36763398692811</v>
      </c>
      <c r="K1077">
        <f>VLOOKUP(B1077,'Test Data'!$A$1:$N$33,10,FALSE)</f>
        <v>141.70098544061301</v>
      </c>
      <c r="L1077">
        <f>VLOOKUP(D1077,'Test Data'!$A$1:$N$33,13,FALSE)</f>
        <v>22.968</v>
      </c>
      <c r="M1077">
        <f>VLOOKUP(B1077,'Test Data'!$A$1:$N$33,13,FALSE)</f>
        <v>23.155428571428573</v>
      </c>
      <c r="N1077">
        <f>VLOOKUP(D1077,'Test Data'!$A$1:$N$33,14,FALSE)</f>
        <v>16.109999999999996</v>
      </c>
      <c r="O1077">
        <f>VLOOKUP(B1077,'Test Data'!$A$1:$N$33,14,FALSE)</f>
        <v>13.1175</v>
      </c>
      <c r="P1077">
        <f>VLOOKUP(B1077,'Test Data'!$A$1:$G$33,7,FALSE)</f>
        <v>53.156500000000001</v>
      </c>
      <c r="Q1077">
        <f>VLOOKUP(D1077,'Test Data'!$A$1:$G$33,7,FALSE)</f>
        <v>50.840499999999999</v>
      </c>
    </row>
    <row r="1078" spans="1:17" x14ac:dyDescent="0.3">
      <c r="A1078" s="8">
        <v>45000</v>
      </c>
      <c r="B1078" s="6" t="s">
        <v>13</v>
      </c>
      <c r="C1078" s="6">
        <v>4</v>
      </c>
      <c r="D1078" s="6" t="s">
        <v>12</v>
      </c>
      <c r="E1078" s="6">
        <v>5</v>
      </c>
      <c r="F1078" s="6" t="s">
        <v>35</v>
      </c>
      <c r="G1078" s="6">
        <f t="shared" si="34"/>
        <v>1</v>
      </c>
      <c r="H1078">
        <f t="shared" si="33"/>
        <v>9</v>
      </c>
      <c r="J1078">
        <f>VLOOKUP(D1078,'Test Data'!$A$1:$N$33,10,FALSE)</f>
        <v>53.979766020169095</v>
      </c>
      <c r="K1078">
        <f>VLOOKUP(B1078,'Test Data'!$A$1:$N$33,10,FALSE)</f>
        <v>84.208897650180759</v>
      </c>
      <c r="L1078">
        <f>VLOOKUP(D1078,'Test Data'!$A$1:$N$33,13,FALSE)</f>
        <v>19.751999999999999</v>
      </c>
      <c r="M1078">
        <f>VLOOKUP(B1078,'Test Data'!$A$1:$N$33,13,FALSE)</f>
        <v>-1.7542857142857149</v>
      </c>
      <c r="N1078">
        <f>VLOOKUP(D1078,'Test Data'!$A$1:$N$33,14,FALSE)</f>
        <v>5.9175000000000004</v>
      </c>
      <c r="O1078">
        <f>VLOOKUP(B1078,'Test Data'!$A$1:$N$33,14,FALSE)</f>
        <v>6.9050000000000047</v>
      </c>
      <c r="P1078">
        <f>VLOOKUP(B1078,'Test Data'!$A$1:$G$33,7,FALSE)</f>
        <v>46.412999999999997</v>
      </c>
      <c r="Q1078">
        <f>VLOOKUP(D1078,'Test Data'!$A$1:$G$33,7,FALSE)</f>
        <v>48.340999999999994</v>
      </c>
    </row>
    <row r="1079" spans="1:17" x14ac:dyDescent="0.3">
      <c r="A1079" s="9">
        <v>45001</v>
      </c>
      <c r="B1079" s="7" t="s">
        <v>8</v>
      </c>
      <c r="C1079" s="7">
        <v>2</v>
      </c>
      <c r="D1079" s="7" t="s">
        <v>25</v>
      </c>
      <c r="E1079" s="7">
        <v>3</v>
      </c>
      <c r="F1079" s="7"/>
      <c r="G1079" s="6">
        <f t="shared" si="34"/>
        <v>1</v>
      </c>
      <c r="H1079">
        <f t="shared" si="33"/>
        <v>5</v>
      </c>
      <c r="J1079">
        <f>VLOOKUP(D1079,'Test Data'!$A$1:$N$33,10,FALSE)</f>
        <v>39.840338825608846</v>
      </c>
      <c r="K1079">
        <f>VLOOKUP(B1079,'Test Data'!$A$1:$N$33,10,FALSE)</f>
        <v>113.56726902166196</v>
      </c>
      <c r="L1079">
        <f>VLOOKUP(D1079,'Test Data'!$A$1:$N$33,13,FALSE)</f>
        <v>27.305142857142851</v>
      </c>
      <c r="M1079">
        <f>VLOOKUP(B1079,'Test Data'!$A$1:$N$33,13,FALSE)</f>
        <v>19.098285714285709</v>
      </c>
      <c r="N1079">
        <f>VLOOKUP(D1079,'Test Data'!$A$1:$N$33,14,FALSE)</f>
        <v>9.8724999999999987</v>
      </c>
      <c r="O1079">
        <f>VLOOKUP(B1079,'Test Data'!$A$1:$N$33,14,FALSE)</f>
        <v>11.739999999999998</v>
      </c>
      <c r="P1079">
        <f>VLOOKUP(B1079,'Test Data'!$A$1:$G$33,7,FALSE)</f>
        <v>48.032499999999999</v>
      </c>
      <c r="Q1079">
        <f>VLOOKUP(D1079,'Test Data'!$A$1:$G$33,7,FALSE)</f>
        <v>45.057000000000002</v>
      </c>
    </row>
    <row r="1080" spans="1:17" x14ac:dyDescent="0.3">
      <c r="A1080" s="8">
        <v>45001</v>
      </c>
      <c r="B1080" s="6" t="s">
        <v>30</v>
      </c>
      <c r="C1080" s="6">
        <v>1</v>
      </c>
      <c r="D1080" s="6" t="s">
        <v>9</v>
      </c>
      <c r="E1080" s="6">
        <v>4</v>
      </c>
      <c r="F1080" s="6"/>
      <c r="G1080" s="6">
        <f t="shared" si="34"/>
        <v>3</v>
      </c>
      <c r="H1080">
        <f t="shared" si="33"/>
        <v>5</v>
      </c>
      <c r="J1080">
        <f>VLOOKUP(D1080,'Test Data'!$A$1:$N$33,10,FALSE)</f>
        <v>168.59416263736261</v>
      </c>
      <c r="K1080">
        <f>VLOOKUP(B1080,'Test Data'!$A$1:$N$33,10,FALSE)</f>
        <v>143.23803174603177</v>
      </c>
      <c r="L1080">
        <f>VLOOKUP(D1080,'Test Data'!$A$1:$N$33,13,FALSE)</f>
        <v>-11.399999999999999</v>
      </c>
      <c r="M1080">
        <f>VLOOKUP(B1080,'Test Data'!$A$1:$N$33,13,FALSE)</f>
        <v>16.389714285714284</v>
      </c>
      <c r="N1080">
        <f>VLOOKUP(D1080,'Test Data'!$A$1:$N$33,14,FALSE)</f>
        <v>19.89</v>
      </c>
      <c r="O1080">
        <f>VLOOKUP(B1080,'Test Data'!$A$1:$N$33,14,FALSE)</f>
        <v>17.792499999999997</v>
      </c>
      <c r="P1080">
        <f>VLOOKUP(B1080,'Test Data'!$A$1:$G$33,7,FALSE)</f>
        <v>53.600500000000004</v>
      </c>
      <c r="Q1080">
        <f>VLOOKUP(D1080,'Test Data'!$A$1:$G$33,7,FALSE)</f>
        <v>58.694500000000005</v>
      </c>
    </row>
    <row r="1081" spans="1:17" x14ac:dyDescent="0.3">
      <c r="A1081" s="9">
        <v>45001</v>
      </c>
      <c r="B1081" s="7" t="s">
        <v>33</v>
      </c>
      <c r="C1081" s="7">
        <v>5</v>
      </c>
      <c r="D1081" s="7" t="s">
        <v>31</v>
      </c>
      <c r="E1081" s="7">
        <v>9</v>
      </c>
      <c r="F1081" s="7"/>
      <c r="G1081" s="6">
        <f t="shared" si="34"/>
        <v>4</v>
      </c>
      <c r="H1081">
        <f t="shared" si="33"/>
        <v>14</v>
      </c>
      <c r="J1081">
        <f>VLOOKUP(D1081,'Test Data'!$A$1:$N$33,10,FALSE)</f>
        <v>122.69680256187354</v>
      </c>
      <c r="K1081">
        <f>VLOOKUP(B1081,'Test Data'!$A$1:$N$33,10,FALSE)</f>
        <v>-8.7404366585335467</v>
      </c>
      <c r="L1081">
        <f>VLOOKUP(D1081,'Test Data'!$A$1:$N$33,13,FALSE)</f>
        <v>24.367999999999999</v>
      </c>
      <c r="M1081">
        <f>VLOOKUP(B1081,'Test Data'!$A$1:$N$33,13,FALSE)</f>
        <v>26.68571428571428</v>
      </c>
      <c r="N1081">
        <f>VLOOKUP(D1081,'Test Data'!$A$1:$N$33,14,FALSE)</f>
        <v>9.4549999999999983</v>
      </c>
      <c r="O1081">
        <f>VLOOKUP(B1081,'Test Data'!$A$1:$N$33,14,FALSE)</f>
        <v>2.7825000000000024</v>
      </c>
      <c r="P1081">
        <f>VLOOKUP(B1081,'Test Data'!$A$1:$G$33,7,FALSE)</f>
        <v>46.666000000000004</v>
      </c>
      <c r="Q1081">
        <f>VLOOKUP(D1081,'Test Data'!$A$1:$G$33,7,FALSE)</f>
        <v>54.636500000000005</v>
      </c>
    </row>
    <row r="1082" spans="1:17" x14ac:dyDescent="0.3">
      <c r="A1082" s="8">
        <v>45001</v>
      </c>
      <c r="B1082" s="6" t="s">
        <v>20</v>
      </c>
      <c r="C1082" s="6">
        <v>1</v>
      </c>
      <c r="D1082" s="6" t="s">
        <v>29</v>
      </c>
      <c r="E1082" s="6">
        <v>4</v>
      </c>
      <c r="F1082" s="6"/>
      <c r="G1082" s="6">
        <f t="shared" si="34"/>
        <v>3</v>
      </c>
      <c r="H1082">
        <f t="shared" si="33"/>
        <v>5</v>
      </c>
      <c r="J1082">
        <f>VLOOKUP(D1082,'Test Data'!$A$1:$N$33,10,FALSE)</f>
        <v>167.6953685618729</v>
      </c>
      <c r="K1082">
        <f>VLOOKUP(B1082,'Test Data'!$A$1:$N$33,10,FALSE)</f>
        <v>40.403777624346652</v>
      </c>
      <c r="L1082">
        <f>VLOOKUP(D1082,'Test Data'!$A$1:$N$33,13,FALSE)</f>
        <v>13.393142857142854</v>
      </c>
      <c r="M1082">
        <f>VLOOKUP(B1082,'Test Data'!$A$1:$N$33,13,FALSE)</f>
        <v>1.0045714285714276</v>
      </c>
      <c r="N1082">
        <f>VLOOKUP(D1082,'Test Data'!$A$1:$N$33,14,FALSE)</f>
        <v>14.0275</v>
      </c>
      <c r="O1082">
        <f>VLOOKUP(B1082,'Test Data'!$A$1:$N$33,14,FALSE)</f>
        <v>6.6625000000000014</v>
      </c>
      <c r="P1082">
        <f>VLOOKUP(B1082,'Test Data'!$A$1:$G$33,7,FALSE)</f>
        <v>45.282499999999999</v>
      </c>
      <c r="Q1082">
        <f>VLOOKUP(D1082,'Test Data'!$A$1:$G$33,7,FALSE)</f>
        <v>55.707499999999996</v>
      </c>
    </row>
    <row r="1083" spans="1:17" x14ac:dyDescent="0.3">
      <c r="A1083" s="9">
        <v>45001</v>
      </c>
      <c r="B1083" s="7" t="s">
        <v>7</v>
      </c>
      <c r="C1083" s="7">
        <v>4</v>
      </c>
      <c r="D1083" s="7" t="s">
        <v>15</v>
      </c>
      <c r="E1083" s="7">
        <v>3</v>
      </c>
      <c r="F1083" s="7" t="s">
        <v>35</v>
      </c>
      <c r="G1083" s="6">
        <f t="shared" si="34"/>
        <v>-1</v>
      </c>
      <c r="H1083">
        <f t="shared" si="33"/>
        <v>7</v>
      </c>
      <c r="J1083">
        <f>VLOOKUP(D1083,'Test Data'!$A$1:$N$33,10,FALSE)</f>
        <v>139.03583232323234</v>
      </c>
      <c r="K1083">
        <f>VLOOKUP(B1083,'Test Data'!$A$1:$N$33,10,FALSE)</f>
        <v>111.27740775464804</v>
      </c>
      <c r="L1083">
        <f>VLOOKUP(D1083,'Test Data'!$A$1:$N$33,13,FALSE)</f>
        <v>12.76</v>
      </c>
      <c r="M1083">
        <f>VLOOKUP(B1083,'Test Data'!$A$1:$N$33,13,FALSE)</f>
        <v>4.7725714285714282</v>
      </c>
      <c r="N1083">
        <f>VLOOKUP(D1083,'Test Data'!$A$1:$N$33,14,FALSE)</f>
        <v>16.397500000000001</v>
      </c>
      <c r="O1083">
        <f>VLOOKUP(B1083,'Test Data'!$A$1:$N$33,14,FALSE)</f>
        <v>17.254999999999999</v>
      </c>
      <c r="P1083">
        <f>VLOOKUP(B1083,'Test Data'!$A$1:$G$33,7,FALSE)</f>
        <v>51.508500000000005</v>
      </c>
      <c r="Q1083">
        <f>VLOOKUP(D1083,'Test Data'!$A$1:$G$33,7,FALSE)</f>
        <v>53.043999999999997</v>
      </c>
    </row>
    <row r="1084" spans="1:17" x14ac:dyDescent="0.3">
      <c r="A1084" s="8">
        <v>45001</v>
      </c>
      <c r="B1084" s="6" t="s">
        <v>6</v>
      </c>
      <c r="C1084" s="6">
        <v>2</v>
      </c>
      <c r="D1084" s="6" t="s">
        <v>21</v>
      </c>
      <c r="E1084" s="6">
        <v>1</v>
      </c>
      <c r="F1084" s="6"/>
      <c r="G1084" s="6">
        <f t="shared" si="34"/>
        <v>-1</v>
      </c>
      <c r="H1084">
        <f t="shared" si="33"/>
        <v>3</v>
      </c>
      <c r="J1084">
        <f>VLOOKUP(D1084,'Test Data'!$A$1:$N$33,10,FALSE)</f>
        <v>76.409007752840552</v>
      </c>
      <c r="K1084">
        <f>VLOOKUP(B1084,'Test Data'!$A$1:$N$33,10,FALSE)</f>
        <v>1.760967724928741</v>
      </c>
      <c r="L1084">
        <f>VLOOKUP(D1084,'Test Data'!$A$1:$N$33,13,FALSE)</f>
        <v>31.026285714285713</v>
      </c>
      <c r="M1084">
        <f>VLOOKUP(B1084,'Test Data'!$A$1:$N$33,13,FALSE)</f>
        <v>5.3714285714285701</v>
      </c>
      <c r="N1084">
        <f>VLOOKUP(D1084,'Test Data'!$A$1:$N$33,14,FALSE)</f>
        <v>8.9650000000000034</v>
      </c>
      <c r="O1084">
        <f>VLOOKUP(B1084,'Test Data'!$A$1:$N$33,14,FALSE)</f>
        <v>1.1374999999999975</v>
      </c>
      <c r="P1084">
        <f>VLOOKUP(B1084,'Test Data'!$A$1:$G$33,7,FALSE)</f>
        <v>39.211500000000001</v>
      </c>
      <c r="Q1084">
        <f>VLOOKUP(D1084,'Test Data'!$A$1:$G$33,7,FALSE)</f>
        <v>50.613</v>
      </c>
    </row>
    <row r="1085" spans="1:17" x14ac:dyDescent="0.3">
      <c r="A1085" s="9">
        <v>45001</v>
      </c>
      <c r="B1085" s="7" t="s">
        <v>3</v>
      </c>
      <c r="C1085" s="7">
        <v>2</v>
      </c>
      <c r="D1085" s="7" t="s">
        <v>17</v>
      </c>
      <c r="E1085" s="7">
        <v>4</v>
      </c>
      <c r="F1085" s="7"/>
      <c r="G1085" s="6">
        <f t="shared" si="34"/>
        <v>2</v>
      </c>
      <c r="H1085">
        <f t="shared" si="33"/>
        <v>6</v>
      </c>
      <c r="J1085">
        <f>VLOOKUP(D1085,'Test Data'!$A$1:$N$33,10,FALSE)</f>
        <v>136.54911843711844</v>
      </c>
      <c r="K1085">
        <f>VLOOKUP(B1085,'Test Data'!$A$1:$N$33,10,FALSE)</f>
        <v>86.128930481283419</v>
      </c>
      <c r="L1085">
        <f>VLOOKUP(D1085,'Test Data'!$A$1:$N$33,13,FALSE)</f>
        <v>33.722285714285711</v>
      </c>
      <c r="M1085">
        <f>VLOOKUP(B1085,'Test Data'!$A$1:$N$33,13,FALSE)</f>
        <v>42.425142857142845</v>
      </c>
      <c r="N1085">
        <f>VLOOKUP(D1085,'Test Data'!$A$1:$N$33,14,FALSE)</f>
        <v>18.827500000000001</v>
      </c>
      <c r="O1085">
        <f>VLOOKUP(B1085,'Test Data'!$A$1:$N$33,14,FALSE)</f>
        <v>7.7924999999999969</v>
      </c>
      <c r="P1085">
        <f>VLOOKUP(B1085,'Test Data'!$A$1:$G$33,7,FALSE)</f>
        <v>53.312000000000005</v>
      </c>
      <c r="Q1085">
        <f>VLOOKUP(D1085,'Test Data'!$A$1:$G$33,7,FALSE)</f>
        <v>49.573999999999998</v>
      </c>
    </row>
    <row r="1086" spans="1:17" x14ac:dyDescent="0.3">
      <c r="A1086" s="8">
        <v>45001</v>
      </c>
      <c r="B1086" s="6" t="s">
        <v>11</v>
      </c>
      <c r="C1086" s="6">
        <v>5</v>
      </c>
      <c r="D1086" s="6" t="s">
        <v>32</v>
      </c>
      <c r="E1086" s="6">
        <v>4</v>
      </c>
      <c r="F1086" s="6"/>
      <c r="G1086" s="6">
        <f t="shared" si="34"/>
        <v>-1</v>
      </c>
      <c r="H1086">
        <f t="shared" si="33"/>
        <v>9</v>
      </c>
      <c r="J1086">
        <f>VLOOKUP(D1086,'Test Data'!$A$1:$N$33,10,FALSE)</f>
        <v>124.79930909090909</v>
      </c>
      <c r="K1086">
        <f>VLOOKUP(B1086,'Test Data'!$A$1:$N$33,10,FALSE)</f>
        <v>141.70098544061301</v>
      </c>
      <c r="L1086">
        <f>VLOOKUP(D1086,'Test Data'!$A$1:$N$33,13,FALSE)</f>
        <v>-8.6491428571428539</v>
      </c>
      <c r="M1086">
        <f>VLOOKUP(B1086,'Test Data'!$A$1:$N$33,13,FALSE)</f>
        <v>23.155428571428573</v>
      </c>
      <c r="N1086">
        <f>VLOOKUP(D1086,'Test Data'!$A$1:$N$33,14,FALSE)</f>
        <v>8.41</v>
      </c>
      <c r="O1086">
        <f>VLOOKUP(B1086,'Test Data'!$A$1:$N$33,14,FALSE)</f>
        <v>13.1175</v>
      </c>
      <c r="P1086">
        <f>VLOOKUP(B1086,'Test Data'!$A$1:$G$33,7,FALSE)</f>
        <v>53.156500000000001</v>
      </c>
      <c r="Q1086">
        <f>VLOOKUP(D1086,'Test Data'!$A$1:$G$33,7,FALSE)</f>
        <v>49.713999999999999</v>
      </c>
    </row>
    <row r="1087" spans="1:17" x14ac:dyDescent="0.3">
      <c r="A1087" s="9">
        <v>45001</v>
      </c>
      <c r="B1087" s="7" t="s">
        <v>34</v>
      </c>
      <c r="C1087" s="7">
        <v>2</v>
      </c>
      <c r="D1087" s="7" t="s">
        <v>24</v>
      </c>
      <c r="E1087" s="7">
        <v>1</v>
      </c>
      <c r="F1087" s="7" t="s">
        <v>36</v>
      </c>
      <c r="G1087" s="6">
        <f t="shared" si="34"/>
        <v>-1</v>
      </c>
      <c r="H1087">
        <f t="shared" si="33"/>
        <v>3</v>
      </c>
      <c r="J1087">
        <f>VLOOKUP(D1087,'Test Data'!$A$1:$N$33,10,FALSE)</f>
        <v>-22.036975171338725</v>
      </c>
      <c r="K1087">
        <f>VLOOKUP(B1087,'Test Data'!$A$1:$N$33,10,FALSE)</f>
        <v>102.7335900621118</v>
      </c>
      <c r="L1087">
        <f>VLOOKUP(D1087,'Test Data'!$A$1:$N$33,13,FALSE)</f>
        <v>-3.3074285714285723</v>
      </c>
      <c r="M1087">
        <f>VLOOKUP(B1087,'Test Data'!$A$1:$N$33,13,FALSE)</f>
        <v>3.6628571428571433</v>
      </c>
      <c r="N1087">
        <f>VLOOKUP(D1087,'Test Data'!$A$1:$N$33,14,FALSE)</f>
        <v>7.9775000000000027</v>
      </c>
      <c r="O1087">
        <f>VLOOKUP(B1087,'Test Data'!$A$1:$N$33,14,FALSE)</f>
        <v>8.9399999999999977</v>
      </c>
      <c r="P1087">
        <f>VLOOKUP(B1087,'Test Data'!$A$1:$G$33,7,FALSE)</f>
        <v>50.25</v>
      </c>
      <c r="Q1087">
        <f>VLOOKUP(D1087,'Test Data'!$A$1:$G$33,7,FALSE)</f>
        <v>43.370999999999995</v>
      </c>
    </row>
    <row r="1088" spans="1:17" x14ac:dyDescent="0.3">
      <c r="A1088" s="8">
        <v>45001</v>
      </c>
      <c r="B1088" s="6" t="s">
        <v>22</v>
      </c>
      <c r="C1088" s="6">
        <v>7</v>
      </c>
      <c r="D1088" s="6" t="s">
        <v>27</v>
      </c>
      <c r="E1088" s="6">
        <v>2</v>
      </c>
      <c r="F1088" s="6"/>
      <c r="G1088" s="6">
        <f t="shared" si="34"/>
        <v>-5</v>
      </c>
      <c r="H1088">
        <f t="shared" si="33"/>
        <v>9</v>
      </c>
      <c r="J1088">
        <f>VLOOKUP(D1088,'Test Data'!$A$1:$N$33,10,FALSE)</f>
        <v>146.74742788408409</v>
      </c>
      <c r="K1088">
        <f>VLOOKUP(B1088,'Test Data'!$A$1:$N$33,10,FALSE)</f>
        <v>74.976702286219535</v>
      </c>
      <c r="L1088">
        <f>VLOOKUP(D1088,'Test Data'!$A$1:$N$33,13,FALSE)</f>
        <v>47.028571428571425</v>
      </c>
      <c r="M1088">
        <f>VLOOKUP(B1088,'Test Data'!$A$1:$N$33,13,FALSE)</f>
        <v>-0.72571428571428664</v>
      </c>
      <c r="N1088">
        <f>VLOOKUP(D1088,'Test Data'!$A$1:$N$33,14,FALSE)</f>
        <v>12.777499999999996</v>
      </c>
      <c r="O1088">
        <f>VLOOKUP(B1088,'Test Data'!$A$1:$N$33,14,FALSE)</f>
        <v>7.3575000000000017</v>
      </c>
      <c r="P1088">
        <f>VLOOKUP(B1088,'Test Data'!$A$1:$G$33,7,FALSE)</f>
        <v>52.762500000000003</v>
      </c>
      <c r="Q1088">
        <f>VLOOKUP(D1088,'Test Data'!$A$1:$G$33,7,FALSE)</f>
        <v>54.585499999999996</v>
      </c>
    </row>
    <row r="1089" spans="1:17" x14ac:dyDescent="0.3">
      <c r="A1089" s="9">
        <v>45001</v>
      </c>
      <c r="B1089" s="7" t="s">
        <v>14</v>
      </c>
      <c r="C1089" s="7">
        <v>3</v>
      </c>
      <c r="D1089" s="7" t="s">
        <v>23</v>
      </c>
      <c r="E1089" s="7">
        <v>0</v>
      </c>
      <c r="F1089" s="7"/>
      <c r="G1089" s="6">
        <f t="shared" si="34"/>
        <v>-3</v>
      </c>
      <c r="H1089">
        <f t="shared" si="33"/>
        <v>3</v>
      </c>
      <c r="J1089">
        <f>VLOOKUP(D1089,'Test Data'!$A$1:$N$33,10,FALSE)</f>
        <v>108.81431168831168</v>
      </c>
      <c r="K1089">
        <f>VLOOKUP(B1089,'Test Data'!$A$1:$N$33,10,FALSE)</f>
        <v>136.98197199901549</v>
      </c>
      <c r="L1089">
        <f>VLOOKUP(D1089,'Test Data'!$A$1:$N$33,13,FALSE)</f>
        <v>37.825142857142851</v>
      </c>
      <c r="M1089">
        <f>VLOOKUP(B1089,'Test Data'!$A$1:$N$33,13,FALSE)</f>
        <v>60.471999999999994</v>
      </c>
      <c r="N1089">
        <f>VLOOKUP(D1089,'Test Data'!$A$1:$N$33,14,FALSE)</f>
        <v>7.2100000000000044</v>
      </c>
      <c r="O1089">
        <f>VLOOKUP(B1089,'Test Data'!$A$1:$N$33,14,FALSE)</f>
        <v>17.717499999999998</v>
      </c>
      <c r="P1089">
        <f>VLOOKUP(B1089,'Test Data'!$A$1:$G$33,7,FALSE)</f>
        <v>51.605499999999999</v>
      </c>
      <c r="Q1089">
        <f>VLOOKUP(D1089,'Test Data'!$A$1:$G$33,7,FALSE)</f>
        <v>50.827500000000001</v>
      </c>
    </row>
    <row r="1090" spans="1:17" x14ac:dyDescent="0.3">
      <c r="A1090" s="8">
        <v>45002</v>
      </c>
      <c r="B1090" s="6" t="s">
        <v>20</v>
      </c>
      <c r="C1090" s="6">
        <v>4</v>
      </c>
      <c r="D1090" s="6" t="s">
        <v>26</v>
      </c>
      <c r="E1090" s="6">
        <v>7</v>
      </c>
      <c r="F1090" s="6"/>
      <c r="G1090" s="6">
        <f t="shared" si="34"/>
        <v>3</v>
      </c>
      <c r="H1090">
        <f t="shared" si="33"/>
        <v>11</v>
      </c>
      <c r="J1090">
        <f>VLOOKUP(D1090,'Test Data'!$A$1:$N$33,10,FALSE)</f>
        <v>-4.6858997148042523</v>
      </c>
      <c r="K1090">
        <f>VLOOKUP(B1090,'Test Data'!$A$1:$N$33,10,FALSE)</f>
        <v>40.403777624346652</v>
      </c>
      <c r="L1090">
        <f>VLOOKUP(D1090,'Test Data'!$A$1:$N$33,13,FALSE)</f>
        <v>0.628571428571429</v>
      </c>
      <c r="M1090">
        <f>VLOOKUP(B1090,'Test Data'!$A$1:$N$33,13,FALSE)</f>
        <v>1.0045714285714276</v>
      </c>
      <c r="N1090">
        <f>VLOOKUP(D1090,'Test Data'!$A$1:$N$33,14,FALSE)</f>
        <v>6.8450000000000024</v>
      </c>
      <c r="O1090">
        <f>VLOOKUP(B1090,'Test Data'!$A$1:$N$33,14,FALSE)</f>
        <v>6.6625000000000014</v>
      </c>
      <c r="P1090">
        <f>VLOOKUP(B1090,'Test Data'!$A$1:$G$33,7,FALSE)</f>
        <v>45.282499999999999</v>
      </c>
      <c r="Q1090">
        <f>VLOOKUP(D1090,'Test Data'!$A$1:$G$33,7,FALSE)</f>
        <v>43.948500000000003</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88.222810330423755</v>
      </c>
      <c r="K1091">
        <f>VLOOKUP(B1091,'Test Data'!$A$1:$N$33,10,FALSE)</f>
        <v>84.208897650180759</v>
      </c>
      <c r="L1091">
        <f>VLOOKUP(D1091,'Test Data'!$A$1:$N$33,13,FALSE)</f>
        <v>15.506285714285713</v>
      </c>
      <c r="M1091">
        <f>VLOOKUP(B1091,'Test Data'!$A$1:$N$33,13,FALSE)</f>
        <v>-1.7542857142857149</v>
      </c>
      <c r="N1091">
        <f>VLOOKUP(D1091,'Test Data'!$A$1:$N$33,14,FALSE)</f>
        <v>3.3900000000000006</v>
      </c>
      <c r="O1091">
        <f>VLOOKUP(B1091,'Test Data'!$A$1:$N$33,14,FALSE)</f>
        <v>6.9050000000000047</v>
      </c>
      <c r="P1091">
        <f>VLOOKUP(B1091,'Test Data'!$A$1:$G$33,7,FALSE)</f>
        <v>46.412999999999997</v>
      </c>
      <c r="Q1091">
        <f>VLOOKUP(D1091,'Test Data'!$A$1:$G$33,7,FALSE)</f>
        <v>51.642000000000003</v>
      </c>
    </row>
    <row r="1092" spans="1:17" x14ac:dyDescent="0.3">
      <c r="A1092" s="8">
        <v>45002</v>
      </c>
      <c r="B1092" s="6" t="s">
        <v>18</v>
      </c>
      <c r="C1092" s="6">
        <v>2</v>
      </c>
      <c r="D1092" s="6" t="s">
        <v>5</v>
      </c>
      <c r="E1092" s="6">
        <v>5</v>
      </c>
      <c r="F1092" s="6"/>
      <c r="G1092" s="6">
        <f t="shared" si="34"/>
        <v>3</v>
      </c>
      <c r="H1092">
        <f t="shared" si="35"/>
        <v>7</v>
      </c>
      <c r="J1092">
        <f>VLOOKUP(D1092,'Test Data'!$A$1:$N$33,10,FALSE)</f>
        <v>101.36763398692811</v>
      </c>
      <c r="K1092">
        <f>VLOOKUP(B1092,'Test Data'!$A$1:$N$33,10,FALSE)</f>
        <v>146.30396690681772</v>
      </c>
      <c r="L1092">
        <f>VLOOKUP(D1092,'Test Data'!$A$1:$N$33,13,FALSE)</f>
        <v>22.968</v>
      </c>
      <c r="M1092">
        <f>VLOOKUP(B1092,'Test Data'!$A$1:$N$33,13,FALSE)</f>
        <v>-7.4811428571428538</v>
      </c>
      <c r="N1092">
        <f>VLOOKUP(D1092,'Test Data'!$A$1:$N$33,14,FALSE)</f>
        <v>16.109999999999996</v>
      </c>
      <c r="O1092">
        <f>VLOOKUP(B1092,'Test Data'!$A$1:$N$33,14,FALSE)</f>
        <v>12.412499999999998</v>
      </c>
      <c r="P1092">
        <f>VLOOKUP(B1092,'Test Data'!$A$1:$G$33,7,FALSE)</f>
        <v>55.962999999999994</v>
      </c>
      <c r="Q1092">
        <f>VLOOKUP(D1092,'Test Data'!$A$1:$G$33,7,FALSE)</f>
        <v>50.840499999999999</v>
      </c>
    </row>
    <row r="1093" spans="1:17" x14ac:dyDescent="0.3">
      <c r="A1093" s="9">
        <v>45002</v>
      </c>
      <c r="B1093" s="7" t="s">
        <v>10</v>
      </c>
      <c r="C1093" s="7">
        <v>5</v>
      </c>
      <c r="D1093" s="7" t="s">
        <v>12</v>
      </c>
      <c r="E1093" s="7">
        <v>2</v>
      </c>
      <c r="F1093" s="7"/>
      <c r="G1093" s="6">
        <f t="shared" si="34"/>
        <v>-3</v>
      </c>
      <c r="H1093">
        <f t="shared" si="35"/>
        <v>7</v>
      </c>
      <c r="J1093">
        <f>VLOOKUP(D1093,'Test Data'!$A$1:$N$33,10,FALSE)</f>
        <v>53.979766020169095</v>
      </c>
      <c r="K1093">
        <f>VLOOKUP(B1093,'Test Data'!$A$1:$N$33,10,FALSE)</f>
        <v>49.127093802118544</v>
      </c>
      <c r="L1093">
        <f>VLOOKUP(D1093,'Test Data'!$A$1:$N$33,13,FALSE)</f>
        <v>19.751999999999999</v>
      </c>
      <c r="M1093">
        <f>VLOOKUP(B1093,'Test Data'!$A$1:$N$33,13,FALSE)</f>
        <v>12.201142857142857</v>
      </c>
      <c r="N1093">
        <f>VLOOKUP(D1093,'Test Data'!$A$1:$N$33,14,FALSE)</f>
        <v>5.9175000000000004</v>
      </c>
      <c r="O1093">
        <f>VLOOKUP(B1093,'Test Data'!$A$1:$N$33,14,FALSE)</f>
        <v>1.5749999999999993</v>
      </c>
      <c r="P1093">
        <f>VLOOKUP(B1093,'Test Data'!$A$1:$G$33,7,FALSE)</f>
        <v>45.790499999999994</v>
      </c>
      <c r="Q1093">
        <f>VLOOKUP(D1093,'Test Data'!$A$1:$G$33,7,FALSE)</f>
        <v>48.340999999999994</v>
      </c>
    </row>
    <row r="1094" spans="1:17" x14ac:dyDescent="0.3">
      <c r="A1094" s="8">
        <v>45003</v>
      </c>
      <c r="B1094" s="6" t="s">
        <v>6</v>
      </c>
      <c r="C1094" s="6">
        <v>2</v>
      </c>
      <c r="D1094" s="6" t="s">
        <v>25</v>
      </c>
      <c r="E1094" s="6">
        <v>4</v>
      </c>
      <c r="F1094" s="6"/>
      <c r="G1094" s="6">
        <f t="shared" si="34"/>
        <v>2</v>
      </c>
      <c r="H1094">
        <f t="shared" si="35"/>
        <v>6</v>
      </c>
      <c r="J1094">
        <f>VLOOKUP(D1094,'Test Data'!$A$1:$N$33,10,FALSE)</f>
        <v>39.840338825608846</v>
      </c>
      <c r="K1094">
        <f>VLOOKUP(B1094,'Test Data'!$A$1:$N$33,10,FALSE)</f>
        <v>1.760967724928741</v>
      </c>
      <c r="L1094">
        <f>VLOOKUP(D1094,'Test Data'!$A$1:$N$33,13,FALSE)</f>
        <v>27.305142857142851</v>
      </c>
      <c r="M1094">
        <f>VLOOKUP(B1094,'Test Data'!$A$1:$N$33,13,FALSE)</f>
        <v>5.3714285714285701</v>
      </c>
      <c r="N1094">
        <f>VLOOKUP(D1094,'Test Data'!$A$1:$N$33,14,FALSE)</f>
        <v>9.8724999999999987</v>
      </c>
      <c r="O1094">
        <f>VLOOKUP(B1094,'Test Data'!$A$1:$N$33,14,FALSE)</f>
        <v>1.1374999999999975</v>
      </c>
      <c r="P1094">
        <f>VLOOKUP(B1094,'Test Data'!$A$1:$G$33,7,FALSE)</f>
        <v>39.211500000000001</v>
      </c>
      <c r="Q1094">
        <f>VLOOKUP(D1094,'Test Data'!$A$1:$G$33,7,FALSE)</f>
        <v>45.057000000000002</v>
      </c>
    </row>
    <row r="1095" spans="1:17" x14ac:dyDescent="0.3">
      <c r="A1095" s="9">
        <v>45003</v>
      </c>
      <c r="B1095" s="7" t="s">
        <v>30</v>
      </c>
      <c r="C1095" s="7">
        <v>6</v>
      </c>
      <c r="D1095" s="7" t="s">
        <v>22</v>
      </c>
      <c r="E1095" s="7">
        <v>5</v>
      </c>
      <c r="F1095" s="7" t="s">
        <v>36</v>
      </c>
      <c r="G1095" s="6">
        <f t="shared" si="34"/>
        <v>-1</v>
      </c>
      <c r="H1095">
        <f t="shared" si="35"/>
        <v>11</v>
      </c>
      <c r="J1095">
        <f>VLOOKUP(D1095,'Test Data'!$A$1:$N$33,10,FALSE)</f>
        <v>74.976702286219535</v>
      </c>
      <c r="K1095">
        <f>VLOOKUP(B1095,'Test Data'!$A$1:$N$33,10,FALSE)</f>
        <v>143.23803174603177</v>
      </c>
      <c r="L1095">
        <f>VLOOKUP(D1095,'Test Data'!$A$1:$N$33,13,FALSE)</f>
        <v>-0.72571428571428664</v>
      </c>
      <c r="M1095">
        <f>VLOOKUP(B1095,'Test Data'!$A$1:$N$33,13,FALSE)</f>
        <v>16.389714285714284</v>
      </c>
      <c r="N1095">
        <f>VLOOKUP(D1095,'Test Data'!$A$1:$N$33,14,FALSE)</f>
        <v>7.3575000000000017</v>
      </c>
      <c r="O1095">
        <f>VLOOKUP(B1095,'Test Data'!$A$1:$N$33,14,FALSE)</f>
        <v>17.792499999999997</v>
      </c>
      <c r="P1095">
        <f>VLOOKUP(B1095,'Test Data'!$A$1:$G$33,7,FALSE)</f>
        <v>53.600500000000004</v>
      </c>
      <c r="Q1095">
        <f>VLOOKUP(D1095,'Test Data'!$A$1:$G$33,7,FALSE)</f>
        <v>52.762500000000003</v>
      </c>
    </row>
    <row r="1096" spans="1:17" x14ac:dyDescent="0.3">
      <c r="A1096" s="8">
        <v>45003</v>
      </c>
      <c r="B1096" s="6" t="s">
        <v>11</v>
      </c>
      <c r="C1096" s="6">
        <v>5</v>
      </c>
      <c r="D1096" s="6" t="s">
        <v>19</v>
      </c>
      <c r="E1096" s="6">
        <v>1</v>
      </c>
      <c r="F1096" s="6"/>
      <c r="G1096" s="6">
        <f t="shared" si="34"/>
        <v>-4</v>
      </c>
      <c r="H1096">
        <f t="shared" si="35"/>
        <v>6</v>
      </c>
      <c r="J1096">
        <f>VLOOKUP(D1096,'Test Data'!$A$1:$N$33,10,FALSE)</f>
        <v>87.364379749166758</v>
      </c>
      <c r="K1096">
        <f>VLOOKUP(B1096,'Test Data'!$A$1:$N$33,10,FALSE)</f>
        <v>141.70098544061301</v>
      </c>
      <c r="L1096">
        <f>VLOOKUP(D1096,'Test Data'!$A$1:$N$33,13,FALSE)</f>
        <v>13.821714285714281</v>
      </c>
      <c r="M1096">
        <f>VLOOKUP(B1096,'Test Data'!$A$1:$N$33,13,FALSE)</f>
        <v>23.155428571428573</v>
      </c>
      <c r="N1096">
        <f>VLOOKUP(D1096,'Test Data'!$A$1:$N$33,14,FALSE)</f>
        <v>10.832500000000003</v>
      </c>
      <c r="O1096">
        <f>VLOOKUP(B1096,'Test Data'!$A$1:$N$33,14,FALSE)</f>
        <v>13.1175</v>
      </c>
      <c r="P1096">
        <f>VLOOKUP(B1096,'Test Data'!$A$1:$G$33,7,FALSE)</f>
        <v>53.156500000000001</v>
      </c>
      <c r="Q1096">
        <f>VLOOKUP(D1096,'Test Data'!$A$1:$G$33,7,FALSE)</f>
        <v>45.319500000000005</v>
      </c>
    </row>
    <row r="1097" spans="1:17" x14ac:dyDescent="0.3">
      <c r="A1097" s="9">
        <v>45003</v>
      </c>
      <c r="B1097" s="7" t="s">
        <v>15</v>
      </c>
      <c r="C1097" s="7">
        <v>2</v>
      </c>
      <c r="D1097" s="7" t="s">
        <v>31</v>
      </c>
      <c r="E1097" s="7">
        <v>4</v>
      </c>
      <c r="F1097" s="7"/>
      <c r="G1097" s="6">
        <f t="shared" si="34"/>
        <v>2</v>
      </c>
      <c r="H1097">
        <f t="shared" si="35"/>
        <v>6</v>
      </c>
      <c r="J1097">
        <f>VLOOKUP(D1097,'Test Data'!$A$1:$N$33,10,FALSE)</f>
        <v>122.69680256187354</v>
      </c>
      <c r="K1097">
        <f>VLOOKUP(B1097,'Test Data'!$A$1:$N$33,10,FALSE)</f>
        <v>139.03583232323234</v>
      </c>
      <c r="L1097">
        <f>VLOOKUP(D1097,'Test Data'!$A$1:$N$33,13,FALSE)</f>
        <v>24.367999999999999</v>
      </c>
      <c r="M1097">
        <f>VLOOKUP(B1097,'Test Data'!$A$1:$N$33,13,FALSE)</f>
        <v>12.76</v>
      </c>
      <c r="N1097">
        <f>VLOOKUP(D1097,'Test Data'!$A$1:$N$33,14,FALSE)</f>
        <v>9.4549999999999983</v>
      </c>
      <c r="O1097">
        <f>VLOOKUP(B1097,'Test Data'!$A$1:$N$33,14,FALSE)</f>
        <v>16.397500000000001</v>
      </c>
      <c r="P1097">
        <f>VLOOKUP(B1097,'Test Data'!$A$1:$G$33,7,FALSE)</f>
        <v>53.043999999999997</v>
      </c>
      <c r="Q1097">
        <f>VLOOKUP(D1097,'Test Data'!$A$1:$G$33,7,FALSE)</f>
        <v>54.636500000000005</v>
      </c>
    </row>
    <row r="1098" spans="1:17" x14ac:dyDescent="0.3">
      <c r="A1098" s="8">
        <v>45003</v>
      </c>
      <c r="B1098" s="6" t="s">
        <v>8</v>
      </c>
      <c r="C1098" s="6">
        <v>3</v>
      </c>
      <c r="D1098" s="6" t="s">
        <v>29</v>
      </c>
      <c r="E1098" s="6">
        <v>2</v>
      </c>
      <c r="F1098" s="6" t="s">
        <v>35</v>
      </c>
      <c r="G1098" s="6">
        <f t="shared" si="34"/>
        <v>-1</v>
      </c>
      <c r="H1098">
        <f t="shared" si="35"/>
        <v>5</v>
      </c>
      <c r="J1098">
        <f>VLOOKUP(D1098,'Test Data'!$A$1:$N$33,10,FALSE)</f>
        <v>167.6953685618729</v>
      </c>
      <c r="K1098">
        <f>VLOOKUP(B1098,'Test Data'!$A$1:$N$33,10,FALSE)</f>
        <v>113.56726902166196</v>
      </c>
      <c r="L1098">
        <f>VLOOKUP(D1098,'Test Data'!$A$1:$N$33,13,FALSE)</f>
        <v>13.393142857142854</v>
      </c>
      <c r="M1098">
        <f>VLOOKUP(B1098,'Test Data'!$A$1:$N$33,13,FALSE)</f>
        <v>19.098285714285709</v>
      </c>
      <c r="N1098">
        <f>VLOOKUP(D1098,'Test Data'!$A$1:$N$33,14,FALSE)</f>
        <v>14.0275</v>
      </c>
      <c r="O1098">
        <f>VLOOKUP(B1098,'Test Data'!$A$1:$N$33,14,FALSE)</f>
        <v>11.739999999999998</v>
      </c>
      <c r="P1098">
        <f>VLOOKUP(B1098,'Test Data'!$A$1:$G$33,7,FALSE)</f>
        <v>48.032499999999999</v>
      </c>
      <c r="Q1098">
        <f>VLOOKUP(D1098,'Test Data'!$A$1:$G$33,7,FALSE)</f>
        <v>55.707499999999996</v>
      </c>
    </row>
    <row r="1099" spans="1:17" x14ac:dyDescent="0.3">
      <c r="A1099" s="9">
        <v>45003</v>
      </c>
      <c r="B1099" s="7" t="s">
        <v>14</v>
      </c>
      <c r="C1099" s="7">
        <v>5</v>
      </c>
      <c r="D1099" s="7" t="s">
        <v>28</v>
      </c>
      <c r="E1099" s="7">
        <v>2</v>
      </c>
      <c r="F1099" s="7"/>
      <c r="G1099" s="6">
        <f t="shared" si="34"/>
        <v>-3</v>
      </c>
      <c r="H1099">
        <f t="shared" si="35"/>
        <v>7</v>
      </c>
      <c r="J1099">
        <f>VLOOKUP(D1099,'Test Data'!$A$1:$N$33,10,FALSE)</f>
        <v>102.79954013918658</v>
      </c>
      <c r="K1099">
        <f>VLOOKUP(B1099,'Test Data'!$A$1:$N$33,10,FALSE)</f>
        <v>136.98197199901549</v>
      </c>
      <c r="L1099">
        <f>VLOOKUP(D1099,'Test Data'!$A$1:$N$33,13,FALSE)</f>
        <v>17.073142857142859</v>
      </c>
      <c r="M1099">
        <f>VLOOKUP(B1099,'Test Data'!$A$1:$N$33,13,FALSE)</f>
        <v>60.471999999999994</v>
      </c>
      <c r="N1099">
        <f>VLOOKUP(D1099,'Test Data'!$A$1:$N$33,14,FALSE)</f>
        <v>7.7174999999999976</v>
      </c>
      <c r="O1099">
        <f>VLOOKUP(B1099,'Test Data'!$A$1:$N$33,14,FALSE)</f>
        <v>17.717499999999998</v>
      </c>
      <c r="P1099">
        <f>VLOOKUP(B1099,'Test Data'!$A$1:$G$33,7,FALSE)</f>
        <v>51.605499999999999</v>
      </c>
      <c r="Q1099">
        <f>VLOOKUP(D1099,'Test Data'!$A$1:$G$33,7,FALSE)</f>
        <v>51.605000000000004</v>
      </c>
    </row>
    <row r="1100" spans="1:17" x14ac:dyDescent="0.3">
      <c r="A1100" s="8">
        <v>45003</v>
      </c>
      <c r="B1100" s="6" t="s">
        <v>23</v>
      </c>
      <c r="C1100" s="6">
        <v>3</v>
      </c>
      <c r="D1100" s="6" t="s">
        <v>21</v>
      </c>
      <c r="E1100" s="6">
        <v>2</v>
      </c>
      <c r="F1100" s="6" t="s">
        <v>36</v>
      </c>
      <c r="G1100" s="6">
        <f t="shared" si="34"/>
        <v>-1</v>
      </c>
      <c r="H1100">
        <f t="shared" si="35"/>
        <v>5</v>
      </c>
      <c r="J1100">
        <f>VLOOKUP(D1100,'Test Data'!$A$1:$N$33,10,FALSE)</f>
        <v>76.409007752840552</v>
      </c>
      <c r="K1100">
        <f>VLOOKUP(B1100,'Test Data'!$A$1:$N$33,10,FALSE)</f>
        <v>108.81431168831168</v>
      </c>
      <c r="L1100">
        <f>VLOOKUP(D1100,'Test Data'!$A$1:$N$33,13,FALSE)</f>
        <v>31.026285714285713</v>
      </c>
      <c r="M1100">
        <f>VLOOKUP(B1100,'Test Data'!$A$1:$N$33,13,FALSE)</f>
        <v>37.825142857142851</v>
      </c>
      <c r="N1100">
        <f>VLOOKUP(D1100,'Test Data'!$A$1:$N$33,14,FALSE)</f>
        <v>8.9650000000000034</v>
      </c>
      <c r="O1100">
        <f>VLOOKUP(B1100,'Test Data'!$A$1:$N$33,14,FALSE)</f>
        <v>7.2100000000000044</v>
      </c>
      <c r="P1100">
        <f>VLOOKUP(B1100,'Test Data'!$A$1:$G$33,7,FALSE)</f>
        <v>50.827500000000001</v>
      </c>
      <c r="Q1100">
        <f>VLOOKUP(D1100,'Test Data'!$A$1:$G$33,7,FALSE)</f>
        <v>50.613</v>
      </c>
    </row>
    <row r="1101" spans="1:17" x14ac:dyDescent="0.3">
      <c r="A1101" s="9">
        <v>45003</v>
      </c>
      <c r="B1101" s="7" t="s">
        <v>3</v>
      </c>
      <c r="C1101" s="7">
        <v>0</v>
      </c>
      <c r="D1101" s="7" t="s">
        <v>17</v>
      </c>
      <c r="E1101" s="7">
        <v>6</v>
      </c>
      <c r="F1101" s="7"/>
      <c r="G1101" s="6">
        <f t="shared" si="34"/>
        <v>6</v>
      </c>
      <c r="H1101">
        <f t="shared" si="35"/>
        <v>6</v>
      </c>
      <c r="J1101">
        <f>VLOOKUP(D1101,'Test Data'!$A$1:$N$33,10,FALSE)</f>
        <v>136.54911843711844</v>
      </c>
      <c r="K1101">
        <f>VLOOKUP(B1101,'Test Data'!$A$1:$N$33,10,FALSE)</f>
        <v>86.128930481283419</v>
      </c>
      <c r="L1101">
        <f>VLOOKUP(D1101,'Test Data'!$A$1:$N$33,13,FALSE)</f>
        <v>33.722285714285711</v>
      </c>
      <c r="M1101">
        <f>VLOOKUP(B1101,'Test Data'!$A$1:$N$33,13,FALSE)</f>
        <v>42.425142857142845</v>
      </c>
      <c r="N1101">
        <f>VLOOKUP(D1101,'Test Data'!$A$1:$N$33,14,FALSE)</f>
        <v>18.827500000000001</v>
      </c>
      <c r="O1101">
        <f>VLOOKUP(B1101,'Test Data'!$A$1:$N$33,14,FALSE)</f>
        <v>7.7924999999999969</v>
      </c>
      <c r="P1101">
        <f>VLOOKUP(B1101,'Test Data'!$A$1:$G$33,7,FALSE)</f>
        <v>53.312000000000005</v>
      </c>
      <c r="Q1101">
        <f>VLOOKUP(D1101,'Test Data'!$A$1:$G$33,7,FALSE)</f>
        <v>49.573999999999998</v>
      </c>
    </row>
    <row r="1102" spans="1:17" x14ac:dyDescent="0.3">
      <c r="A1102" s="8">
        <v>45003</v>
      </c>
      <c r="B1102" s="6" t="s">
        <v>5</v>
      </c>
      <c r="C1102" s="6">
        <v>5</v>
      </c>
      <c r="D1102" s="6" t="s">
        <v>32</v>
      </c>
      <c r="E1102" s="6">
        <v>4</v>
      </c>
      <c r="F1102" s="6" t="s">
        <v>35</v>
      </c>
      <c r="G1102" s="6">
        <f t="shared" si="34"/>
        <v>-1</v>
      </c>
      <c r="H1102">
        <f t="shared" si="35"/>
        <v>9</v>
      </c>
      <c r="J1102">
        <f>VLOOKUP(D1102,'Test Data'!$A$1:$N$33,10,FALSE)</f>
        <v>124.79930909090909</v>
      </c>
      <c r="K1102">
        <f>VLOOKUP(B1102,'Test Data'!$A$1:$N$33,10,FALSE)</f>
        <v>101.36763398692811</v>
      </c>
      <c r="L1102">
        <f>VLOOKUP(D1102,'Test Data'!$A$1:$N$33,13,FALSE)</f>
        <v>-8.6491428571428539</v>
      </c>
      <c r="M1102">
        <f>VLOOKUP(B1102,'Test Data'!$A$1:$N$33,13,FALSE)</f>
        <v>22.968</v>
      </c>
      <c r="N1102">
        <f>VLOOKUP(D1102,'Test Data'!$A$1:$N$33,14,FALSE)</f>
        <v>8.41</v>
      </c>
      <c r="O1102">
        <f>VLOOKUP(B1102,'Test Data'!$A$1:$N$33,14,FALSE)</f>
        <v>16.109999999999996</v>
      </c>
      <c r="P1102">
        <f>VLOOKUP(B1102,'Test Data'!$A$1:$G$33,7,FALSE)</f>
        <v>50.840499999999999</v>
      </c>
      <c r="Q1102">
        <f>VLOOKUP(D1102,'Test Data'!$A$1:$G$33,7,FALSE)</f>
        <v>49.713999999999999</v>
      </c>
    </row>
    <row r="1103" spans="1:17" x14ac:dyDescent="0.3">
      <c r="A1103" s="9">
        <v>45003</v>
      </c>
      <c r="B1103" s="7" t="s">
        <v>18</v>
      </c>
      <c r="C1103" s="7">
        <v>5</v>
      </c>
      <c r="D1103" s="7" t="s">
        <v>4</v>
      </c>
      <c r="E1103" s="7">
        <v>4</v>
      </c>
      <c r="F1103" s="7" t="s">
        <v>36</v>
      </c>
      <c r="G1103" s="6">
        <f t="shared" si="34"/>
        <v>-1</v>
      </c>
      <c r="H1103">
        <f t="shared" si="35"/>
        <v>9</v>
      </c>
      <c r="J1103">
        <f>VLOOKUP(D1103,'Test Data'!$A$1:$N$33,10,FALSE)</f>
        <v>88.222810330423755</v>
      </c>
      <c r="K1103">
        <f>VLOOKUP(B1103,'Test Data'!$A$1:$N$33,10,FALSE)</f>
        <v>146.30396690681772</v>
      </c>
      <c r="L1103">
        <f>VLOOKUP(D1103,'Test Data'!$A$1:$N$33,13,FALSE)</f>
        <v>15.506285714285713</v>
      </c>
      <c r="M1103">
        <f>VLOOKUP(B1103,'Test Data'!$A$1:$N$33,13,FALSE)</f>
        <v>-7.4811428571428538</v>
      </c>
      <c r="N1103">
        <f>VLOOKUP(D1103,'Test Data'!$A$1:$N$33,14,FALSE)</f>
        <v>3.3900000000000006</v>
      </c>
      <c r="O1103">
        <f>VLOOKUP(B1103,'Test Data'!$A$1:$N$33,14,FALSE)</f>
        <v>12.412499999999998</v>
      </c>
      <c r="P1103">
        <f>VLOOKUP(B1103,'Test Data'!$A$1:$G$33,7,FALSE)</f>
        <v>55.962999999999994</v>
      </c>
      <c r="Q1103">
        <f>VLOOKUP(D1103,'Test Data'!$A$1:$G$33,7,FALSE)</f>
        <v>51.642000000000003</v>
      </c>
    </row>
    <row r="1104" spans="1:17" x14ac:dyDescent="0.3">
      <c r="A1104" s="8">
        <v>45003</v>
      </c>
      <c r="B1104" s="6" t="s">
        <v>9</v>
      </c>
      <c r="C1104" s="6">
        <v>6</v>
      </c>
      <c r="D1104" s="6" t="s">
        <v>34</v>
      </c>
      <c r="E1104" s="6">
        <v>4</v>
      </c>
      <c r="F1104" s="6"/>
      <c r="G1104" s="6">
        <f t="shared" si="34"/>
        <v>-2</v>
      </c>
      <c r="H1104">
        <f t="shared" si="35"/>
        <v>10</v>
      </c>
      <c r="J1104">
        <f>VLOOKUP(D1104,'Test Data'!$A$1:$N$33,10,FALSE)</f>
        <v>102.7335900621118</v>
      </c>
      <c r="K1104">
        <f>VLOOKUP(B1104,'Test Data'!$A$1:$N$33,10,FALSE)</f>
        <v>168.59416263736261</v>
      </c>
      <c r="L1104">
        <f>VLOOKUP(D1104,'Test Data'!$A$1:$N$33,13,FALSE)</f>
        <v>3.6628571428571433</v>
      </c>
      <c r="M1104">
        <f>VLOOKUP(B1104,'Test Data'!$A$1:$N$33,13,FALSE)</f>
        <v>-11.399999999999999</v>
      </c>
      <c r="N1104">
        <f>VLOOKUP(D1104,'Test Data'!$A$1:$N$33,14,FALSE)</f>
        <v>8.9399999999999977</v>
      </c>
      <c r="O1104">
        <f>VLOOKUP(B1104,'Test Data'!$A$1:$N$33,14,FALSE)</f>
        <v>19.89</v>
      </c>
      <c r="P1104">
        <f>VLOOKUP(B1104,'Test Data'!$A$1:$G$33,7,FALSE)</f>
        <v>58.694500000000005</v>
      </c>
      <c r="Q1104">
        <f>VLOOKUP(D1104,'Test Data'!$A$1:$G$33,7,FALSE)</f>
        <v>50.25</v>
      </c>
    </row>
    <row r="1105" spans="1:17" x14ac:dyDescent="0.3">
      <c r="A1105" s="9">
        <v>45003</v>
      </c>
      <c r="B1105" s="7" t="s">
        <v>16</v>
      </c>
      <c r="C1105" s="7">
        <v>4</v>
      </c>
      <c r="D1105" s="7" t="s">
        <v>24</v>
      </c>
      <c r="E1105" s="7">
        <v>1</v>
      </c>
      <c r="F1105" s="7"/>
      <c r="G1105" s="6">
        <f t="shared" si="34"/>
        <v>-3</v>
      </c>
      <c r="H1105">
        <f t="shared" si="35"/>
        <v>5</v>
      </c>
      <c r="J1105">
        <f>VLOOKUP(D1105,'Test Data'!$A$1:$N$33,10,FALSE)</f>
        <v>-22.036975171338725</v>
      </c>
      <c r="K1105">
        <f>VLOOKUP(B1105,'Test Data'!$A$1:$N$33,10,FALSE)</f>
        <v>63.730171402644544</v>
      </c>
      <c r="L1105">
        <f>VLOOKUP(D1105,'Test Data'!$A$1:$N$33,13,FALSE)</f>
        <v>-3.3074285714285723</v>
      </c>
      <c r="M1105">
        <f>VLOOKUP(B1105,'Test Data'!$A$1:$N$33,13,FALSE)</f>
        <v>50.068571428571417</v>
      </c>
      <c r="N1105">
        <f>VLOOKUP(D1105,'Test Data'!$A$1:$N$33,14,FALSE)</f>
        <v>7.9775000000000027</v>
      </c>
      <c r="O1105">
        <f>VLOOKUP(B1105,'Test Data'!$A$1:$N$33,14,FALSE)</f>
        <v>8.764999999999997</v>
      </c>
      <c r="P1105">
        <f>VLOOKUP(B1105,'Test Data'!$A$1:$G$33,7,FALSE)</f>
        <v>50.204499999999996</v>
      </c>
      <c r="Q1105">
        <f>VLOOKUP(D1105,'Test Data'!$A$1:$G$33,7,FALSE)</f>
        <v>43.370999999999995</v>
      </c>
    </row>
    <row r="1106" spans="1:17" x14ac:dyDescent="0.3">
      <c r="A1106" s="8">
        <v>45003</v>
      </c>
      <c r="B1106" s="6" t="s">
        <v>33</v>
      </c>
      <c r="C1106" s="6">
        <v>3</v>
      </c>
      <c r="D1106" s="6" t="s">
        <v>7</v>
      </c>
      <c r="E1106" s="6">
        <v>5</v>
      </c>
      <c r="F1106" s="6"/>
      <c r="G1106" s="6">
        <f t="shared" si="34"/>
        <v>2</v>
      </c>
      <c r="H1106">
        <f t="shared" si="35"/>
        <v>8</v>
      </c>
      <c r="J1106">
        <f>VLOOKUP(D1106,'Test Data'!$A$1:$N$33,10,FALSE)</f>
        <v>111.27740775464804</v>
      </c>
      <c r="K1106">
        <f>VLOOKUP(B1106,'Test Data'!$A$1:$N$33,10,FALSE)</f>
        <v>-8.7404366585335467</v>
      </c>
      <c r="L1106">
        <f>VLOOKUP(D1106,'Test Data'!$A$1:$N$33,13,FALSE)</f>
        <v>4.7725714285714282</v>
      </c>
      <c r="M1106">
        <f>VLOOKUP(B1106,'Test Data'!$A$1:$N$33,13,FALSE)</f>
        <v>26.68571428571428</v>
      </c>
      <c r="N1106">
        <f>VLOOKUP(D1106,'Test Data'!$A$1:$N$33,14,FALSE)</f>
        <v>17.254999999999999</v>
      </c>
      <c r="O1106">
        <f>VLOOKUP(B1106,'Test Data'!$A$1:$N$33,14,FALSE)</f>
        <v>2.7825000000000024</v>
      </c>
      <c r="P1106">
        <f>VLOOKUP(B1106,'Test Data'!$A$1:$G$33,7,FALSE)</f>
        <v>46.666000000000004</v>
      </c>
      <c r="Q1106">
        <f>VLOOKUP(D1106,'Test Data'!$A$1:$G$33,7,FALSE)</f>
        <v>51.508500000000005</v>
      </c>
    </row>
    <row r="1107" spans="1:17" x14ac:dyDescent="0.3">
      <c r="A1107" s="9">
        <v>45004</v>
      </c>
      <c r="B1107" s="7" t="s">
        <v>8</v>
      </c>
      <c r="C1107" s="7">
        <v>2</v>
      </c>
      <c r="D1107" s="7" t="s">
        <v>26</v>
      </c>
      <c r="E1107" s="7">
        <v>1</v>
      </c>
      <c r="F1107" s="7"/>
      <c r="G1107" s="6">
        <f t="shared" si="34"/>
        <v>-1</v>
      </c>
      <c r="H1107">
        <f t="shared" si="35"/>
        <v>3</v>
      </c>
      <c r="J1107">
        <f>VLOOKUP(D1107,'Test Data'!$A$1:$N$33,10,FALSE)</f>
        <v>-4.6858997148042523</v>
      </c>
      <c r="K1107">
        <f>VLOOKUP(B1107,'Test Data'!$A$1:$N$33,10,FALSE)</f>
        <v>113.56726902166196</v>
      </c>
      <c r="L1107">
        <f>VLOOKUP(D1107,'Test Data'!$A$1:$N$33,13,FALSE)</f>
        <v>0.628571428571429</v>
      </c>
      <c r="M1107">
        <f>VLOOKUP(B1107,'Test Data'!$A$1:$N$33,13,FALSE)</f>
        <v>19.098285714285709</v>
      </c>
      <c r="N1107">
        <f>VLOOKUP(D1107,'Test Data'!$A$1:$N$33,14,FALSE)</f>
        <v>6.8450000000000024</v>
      </c>
      <c r="O1107">
        <f>VLOOKUP(B1107,'Test Data'!$A$1:$N$33,14,FALSE)</f>
        <v>11.739999999999998</v>
      </c>
      <c r="P1107">
        <f>VLOOKUP(B1107,'Test Data'!$A$1:$G$33,7,FALSE)</f>
        <v>48.032499999999999</v>
      </c>
      <c r="Q1107">
        <f>VLOOKUP(D1107,'Test Data'!$A$1:$G$33,7,FALSE)</f>
        <v>43.948500000000003</v>
      </c>
    </row>
    <row r="1108" spans="1:17" x14ac:dyDescent="0.3">
      <c r="A1108" s="8">
        <v>45004</v>
      </c>
      <c r="B1108" s="6" t="s">
        <v>14</v>
      </c>
      <c r="C1108" s="6">
        <v>7</v>
      </c>
      <c r="D1108" s="6" t="s">
        <v>13</v>
      </c>
      <c r="E1108" s="6">
        <v>0</v>
      </c>
      <c r="F1108" s="6"/>
      <c r="G1108" s="6">
        <f t="shared" si="34"/>
        <v>-7</v>
      </c>
      <c r="H1108">
        <f t="shared" si="35"/>
        <v>7</v>
      </c>
      <c r="J1108">
        <f>VLOOKUP(D1108,'Test Data'!$A$1:$N$33,10,FALSE)</f>
        <v>84.208897650180759</v>
      </c>
      <c r="K1108">
        <f>VLOOKUP(B1108,'Test Data'!$A$1:$N$33,10,FALSE)</f>
        <v>136.98197199901549</v>
      </c>
      <c r="L1108">
        <f>VLOOKUP(D1108,'Test Data'!$A$1:$N$33,13,FALSE)</f>
        <v>-1.7542857142857149</v>
      </c>
      <c r="M1108">
        <f>VLOOKUP(B1108,'Test Data'!$A$1:$N$33,13,FALSE)</f>
        <v>60.471999999999994</v>
      </c>
      <c r="N1108">
        <f>VLOOKUP(D1108,'Test Data'!$A$1:$N$33,14,FALSE)</f>
        <v>6.9050000000000047</v>
      </c>
      <c r="O1108">
        <f>VLOOKUP(B1108,'Test Data'!$A$1:$N$33,14,FALSE)</f>
        <v>17.717499999999998</v>
      </c>
      <c r="P1108">
        <f>VLOOKUP(B1108,'Test Data'!$A$1:$G$33,7,FALSE)</f>
        <v>51.605499999999999</v>
      </c>
      <c r="Q1108">
        <f>VLOOKUP(D1108,'Test Data'!$A$1:$G$33,7,FALSE)</f>
        <v>46.412999999999997</v>
      </c>
    </row>
    <row r="1109" spans="1:17" x14ac:dyDescent="0.3">
      <c r="A1109" s="9">
        <v>45004</v>
      </c>
      <c r="B1109" s="7" t="s">
        <v>12</v>
      </c>
      <c r="C1109" s="7">
        <v>3</v>
      </c>
      <c r="D1109" s="7" t="s">
        <v>28</v>
      </c>
      <c r="E1109" s="7">
        <v>5</v>
      </c>
      <c r="F1109" s="7"/>
      <c r="G1109" s="6">
        <f t="shared" si="34"/>
        <v>2</v>
      </c>
      <c r="H1109">
        <f t="shared" si="35"/>
        <v>8</v>
      </c>
      <c r="J1109">
        <f>VLOOKUP(D1109,'Test Data'!$A$1:$N$33,10,FALSE)</f>
        <v>102.79954013918658</v>
      </c>
      <c r="K1109">
        <f>VLOOKUP(B1109,'Test Data'!$A$1:$N$33,10,FALSE)</f>
        <v>53.979766020169095</v>
      </c>
      <c r="L1109">
        <f>VLOOKUP(D1109,'Test Data'!$A$1:$N$33,13,FALSE)</f>
        <v>17.073142857142859</v>
      </c>
      <c r="M1109">
        <f>VLOOKUP(B1109,'Test Data'!$A$1:$N$33,13,FALSE)</f>
        <v>19.751999999999999</v>
      </c>
      <c r="N1109">
        <f>VLOOKUP(D1109,'Test Data'!$A$1:$N$33,14,FALSE)</f>
        <v>7.7174999999999976</v>
      </c>
      <c r="O1109">
        <f>VLOOKUP(B1109,'Test Data'!$A$1:$N$33,14,FALSE)</f>
        <v>5.9175000000000004</v>
      </c>
      <c r="P1109">
        <f>VLOOKUP(B1109,'Test Data'!$A$1:$G$33,7,FALSE)</f>
        <v>48.340999999999994</v>
      </c>
      <c r="Q1109">
        <f>VLOOKUP(D1109,'Test Data'!$A$1:$G$33,7,FALSE)</f>
        <v>51.605000000000004</v>
      </c>
    </row>
    <row r="1110" spans="1:17" x14ac:dyDescent="0.3">
      <c r="A1110" s="8">
        <v>45004</v>
      </c>
      <c r="B1110" s="6" t="s">
        <v>21</v>
      </c>
      <c r="C1110" s="6">
        <v>0</v>
      </c>
      <c r="D1110" s="6" t="s">
        <v>17</v>
      </c>
      <c r="E1110" s="6">
        <v>7</v>
      </c>
      <c r="F1110" s="6"/>
      <c r="G1110" s="6">
        <f t="shared" si="34"/>
        <v>7</v>
      </c>
      <c r="H1110">
        <f t="shared" si="35"/>
        <v>7</v>
      </c>
      <c r="J1110">
        <f>VLOOKUP(D1110,'Test Data'!$A$1:$N$33,10,FALSE)</f>
        <v>136.54911843711844</v>
      </c>
      <c r="K1110">
        <f>VLOOKUP(B1110,'Test Data'!$A$1:$N$33,10,FALSE)</f>
        <v>76.409007752840552</v>
      </c>
      <c r="L1110">
        <f>VLOOKUP(D1110,'Test Data'!$A$1:$N$33,13,FALSE)</f>
        <v>33.722285714285711</v>
      </c>
      <c r="M1110">
        <f>VLOOKUP(B1110,'Test Data'!$A$1:$N$33,13,FALSE)</f>
        <v>31.026285714285713</v>
      </c>
      <c r="N1110">
        <f>VLOOKUP(D1110,'Test Data'!$A$1:$N$33,14,FALSE)</f>
        <v>18.827500000000001</v>
      </c>
      <c r="O1110">
        <f>VLOOKUP(B1110,'Test Data'!$A$1:$N$33,14,FALSE)</f>
        <v>8.9650000000000034</v>
      </c>
      <c r="P1110">
        <f>VLOOKUP(B1110,'Test Data'!$A$1:$G$33,7,FALSE)</f>
        <v>50.613</v>
      </c>
      <c r="Q1110">
        <f>VLOOKUP(D1110,'Test Data'!$A$1:$G$33,7,FALSE)</f>
        <v>49.573999999999998</v>
      </c>
    </row>
    <row r="1111" spans="1:17" x14ac:dyDescent="0.3">
      <c r="A1111" s="9">
        <v>45004</v>
      </c>
      <c r="B1111" s="7" t="s">
        <v>23</v>
      </c>
      <c r="C1111" s="7">
        <v>0</v>
      </c>
      <c r="D1111" s="7" t="s">
        <v>10</v>
      </c>
      <c r="E1111" s="7">
        <v>3</v>
      </c>
      <c r="F1111" s="7"/>
      <c r="G1111" s="6">
        <f t="shared" si="34"/>
        <v>3</v>
      </c>
      <c r="H1111">
        <f t="shared" si="35"/>
        <v>3</v>
      </c>
      <c r="J1111">
        <f>VLOOKUP(D1111,'Test Data'!$A$1:$N$33,10,FALSE)</f>
        <v>49.127093802118544</v>
      </c>
      <c r="K1111">
        <f>VLOOKUP(B1111,'Test Data'!$A$1:$N$33,10,FALSE)</f>
        <v>108.81431168831168</v>
      </c>
      <c r="L1111">
        <f>VLOOKUP(D1111,'Test Data'!$A$1:$N$33,13,FALSE)</f>
        <v>12.201142857142857</v>
      </c>
      <c r="M1111">
        <f>VLOOKUP(B1111,'Test Data'!$A$1:$N$33,13,FALSE)</f>
        <v>37.825142857142851</v>
      </c>
      <c r="N1111">
        <f>VLOOKUP(D1111,'Test Data'!$A$1:$N$33,14,FALSE)</f>
        <v>1.5749999999999993</v>
      </c>
      <c r="O1111">
        <f>VLOOKUP(B1111,'Test Data'!$A$1:$N$33,14,FALSE)</f>
        <v>7.2100000000000044</v>
      </c>
      <c r="P1111">
        <f>VLOOKUP(B1111,'Test Data'!$A$1:$G$33,7,FALSE)</f>
        <v>50.827500000000001</v>
      </c>
      <c r="Q1111">
        <f>VLOOKUP(D1111,'Test Data'!$A$1:$G$33,7,FALSE)</f>
        <v>45.790499999999994</v>
      </c>
    </row>
    <row r="1112" spans="1:17" x14ac:dyDescent="0.3">
      <c r="A1112" s="8">
        <v>45004</v>
      </c>
      <c r="B1112" s="6" t="s">
        <v>15</v>
      </c>
      <c r="C1112" s="6">
        <v>5</v>
      </c>
      <c r="D1112" s="6" t="s">
        <v>7</v>
      </c>
      <c r="E1112" s="6">
        <v>2</v>
      </c>
      <c r="F1112" s="6"/>
      <c r="G1112" s="6">
        <f t="shared" si="34"/>
        <v>-3</v>
      </c>
      <c r="H1112">
        <f t="shared" si="35"/>
        <v>7</v>
      </c>
      <c r="J1112">
        <f>VLOOKUP(D1112,'Test Data'!$A$1:$N$33,10,FALSE)</f>
        <v>111.27740775464804</v>
      </c>
      <c r="K1112">
        <f>VLOOKUP(B1112,'Test Data'!$A$1:$N$33,10,FALSE)</f>
        <v>139.03583232323234</v>
      </c>
      <c r="L1112">
        <f>VLOOKUP(D1112,'Test Data'!$A$1:$N$33,13,FALSE)</f>
        <v>4.7725714285714282</v>
      </c>
      <c r="M1112">
        <f>VLOOKUP(B1112,'Test Data'!$A$1:$N$33,13,FALSE)</f>
        <v>12.76</v>
      </c>
      <c r="N1112">
        <f>VLOOKUP(D1112,'Test Data'!$A$1:$N$33,14,FALSE)</f>
        <v>17.254999999999999</v>
      </c>
      <c r="O1112">
        <f>VLOOKUP(B1112,'Test Data'!$A$1:$N$33,14,FALSE)</f>
        <v>16.397500000000001</v>
      </c>
      <c r="P1112">
        <f>VLOOKUP(B1112,'Test Data'!$A$1:$G$33,7,FALSE)</f>
        <v>53.043999999999997</v>
      </c>
      <c r="Q1112">
        <f>VLOOKUP(D1112,'Test Data'!$A$1:$G$33,7,FALSE)</f>
        <v>51.508500000000005</v>
      </c>
    </row>
    <row r="1113" spans="1:17" x14ac:dyDescent="0.3">
      <c r="A1113" s="9">
        <v>45004</v>
      </c>
      <c r="B1113" s="7" t="s">
        <v>20</v>
      </c>
      <c r="C1113" s="7">
        <v>2</v>
      </c>
      <c r="D1113" s="7" t="s">
        <v>27</v>
      </c>
      <c r="E1113" s="7">
        <v>7</v>
      </c>
      <c r="F1113" s="7"/>
      <c r="G1113" s="6">
        <f t="shared" si="34"/>
        <v>5</v>
      </c>
      <c r="H1113">
        <f t="shared" si="35"/>
        <v>9</v>
      </c>
      <c r="J1113">
        <f>VLOOKUP(D1113,'Test Data'!$A$1:$N$33,10,FALSE)</f>
        <v>146.74742788408409</v>
      </c>
      <c r="K1113">
        <f>VLOOKUP(B1113,'Test Data'!$A$1:$N$33,10,FALSE)</f>
        <v>40.403777624346652</v>
      </c>
      <c r="L1113">
        <f>VLOOKUP(D1113,'Test Data'!$A$1:$N$33,13,FALSE)</f>
        <v>47.028571428571425</v>
      </c>
      <c r="M1113">
        <f>VLOOKUP(B1113,'Test Data'!$A$1:$N$33,13,FALSE)</f>
        <v>1.0045714285714276</v>
      </c>
      <c r="N1113">
        <f>VLOOKUP(D1113,'Test Data'!$A$1:$N$33,14,FALSE)</f>
        <v>12.777499999999996</v>
      </c>
      <c r="O1113">
        <f>VLOOKUP(B1113,'Test Data'!$A$1:$N$33,14,FALSE)</f>
        <v>6.6625000000000014</v>
      </c>
      <c r="P1113">
        <f>VLOOKUP(B1113,'Test Data'!$A$1:$G$33,7,FALSE)</f>
        <v>45.282499999999999</v>
      </c>
      <c r="Q1113">
        <f>VLOOKUP(D1113,'Test Data'!$A$1:$G$33,7,FALSE)</f>
        <v>54.585499999999996</v>
      </c>
    </row>
    <row r="1114" spans="1:17" x14ac:dyDescent="0.3">
      <c r="A1114" s="8">
        <v>45005</v>
      </c>
      <c r="B1114" s="6" t="s">
        <v>6</v>
      </c>
      <c r="C1114" s="6">
        <v>0</v>
      </c>
      <c r="D1114" s="6" t="s">
        <v>11</v>
      </c>
      <c r="E1114" s="6">
        <v>5</v>
      </c>
      <c r="F1114" s="6"/>
      <c r="G1114" s="6">
        <f t="shared" si="34"/>
        <v>5</v>
      </c>
      <c r="H1114">
        <f t="shared" si="35"/>
        <v>5</v>
      </c>
      <c r="J1114">
        <f>VLOOKUP(D1114,'Test Data'!$A$1:$N$33,10,FALSE)</f>
        <v>141.70098544061301</v>
      </c>
      <c r="K1114">
        <f>VLOOKUP(B1114,'Test Data'!$A$1:$N$33,10,FALSE)</f>
        <v>1.760967724928741</v>
      </c>
      <c r="L1114">
        <f>VLOOKUP(D1114,'Test Data'!$A$1:$N$33,13,FALSE)</f>
        <v>23.155428571428573</v>
      </c>
      <c r="M1114">
        <f>VLOOKUP(B1114,'Test Data'!$A$1:$N$33,13,FALSE)</f>
        <v>5.3714285714285701</v>
      </c>
      <c r="N1114">
        <f>VLOOKUP(D1114,'Test Data'!$A$1:$N$33,14,FALSE)</f>
        <v>13.1175</v>
      </c>
      <c r="O1114">
        <f>VLOOKUP(B1114,'Test Data'!$A$1:$N$33,14,FALSE)</f>
        <v>1.1374999999999975</v>
      </c>
      <c r="P1114">
        <f>VLOOKUP(B1114,'Test Data'!$A$1:$G$33,7,FALSE)</f>
        <v>39.211500000000001</v>
      </c>
      <c r="Q1114">
        <f>VLOOKUP(D1114,'Test Data'!$A$1:$G$33,7,FALSE)</f>
        <v>53.156500000000001</v>
      </c>
    </row>
    <row r="1115" spans="1:17" x14ac:dyDescent="0.3">
      <c r="A1115" s="9">
        <v>45005</v>
      </c>
      <c r="B1115" s="7" t="s">
        <v>31</v>
      </c>
      <c r="C1115" s="7">
        <v>5</v>
      </c>
      <c r="D1115" s="7" t="s">
        <v>19</v>
      </c>
      <c r="E1115" s="7">
        <v>2</v>
      </c>
      <c r="F1115" s="7"/>
      <c r="G1115" s="6">
        <f t="shared" si="34"/>
        <v>-3</v>
      </c>
      <c r="H1115">
        <f t="shared" si="35"/>
        <v>7</v>
      </c>
      <c r="J1115">
        <f>VLOOKUP(D1115,'Test Data'!$A$1:$N$33,10,FALSE)</f>
        <v>87.364379749166758</v>
      </c>
      <c r="K1115">
        <f>VLOOKUP(B1115,'Test Data'!$A$1:$N$33,10,FALSE)</f>
        <v>122.69680256187354</v>
      </c>
      <c r="L1115">
        <f>VLOOKUP(D1115,'Test Data'!$A$1:$N$33,13,FALSE)</f>
        <v>13.821714285714281</v>
      </c>
      <c r="M1115">
        <f>VLOOKUP(B1115,'Test Data'!$A$1:$N$33,13,FALSE)</f>
        <v>24.367999999999999</v>
      </c>
      <c r="N1115">
        <f>VLOOKUP(D1115,'Test Data'!$A$1:$N$33,14,FALSE)</f>
        <v>10.832500000000003</v>
      </c>
      <c r="O1115">
        <f>VLOOKUP(B1115,'Test Data'!$A$1:$N$33,14,FALSE)</f>
        <v>9.4549999999999983</v>
      </c>
      <c r="P1115">
        <f>VLOOKUP(B1115,'Test Data'!$A$1:$G$33,7,FALSE)</f>
        <v>54.636500000000005</v>
      </c>
      <c r="Q1115">
        <f>VLOOKUP(D1115,'Test Data'!$A$1:$G$33,7,FALSE)</f>
        <v>45.319500000000005</v>
      </c>
    </row>
    <row r="1116" spans="1:17" x14ac:dyDescent="0.3">
      <c r="A1116" s="8">
        <v>45005</v>
      </c>
      <c r="B1116" s="6" t="s">
        <v>24</v>
      </c>
      <c r="C1116" s="6">
        <v>4</v>
      </c>
      <c r="D1116" s="6" t="s">
        <v>9</v>
      </c>
      <c r="E1116" s="6">
        <v>5</v>
      </c>
      <c r="F1116" s="6" t="s">
        <v>36</v>
      </c>
      <c r="G1116" s="6">
        <f t="shared" si="34"/>
        <v>1</v>
      </c>
      <c r="H1116">
        <f t="shared" si="35"/>
        <v>9</v>
      </c>
      <c r="J1116">
        <f>VLOOKUP(D1116,'Test Data'!$A$1:$N$33,10,FALSE)</f>
        <v>168.59416263736261</v>
      </c>
      <c r="K1116">
        <f>VLOOKUP(B1116,'Test Data'!$A$1:$N$33,10,FALSE)</f>
        <v>-22.036975171338725</v>
      </c>
      <c r="L1116">
        <f>VLOOKUP(D1116,'Test Data'!$A$1:$N$33,13,FALSE)</f>
        <v>-11.399999999999999</v>
      </c>
      <c r="M1116">
        <f>VLOOKUP(B1116,'Test Data'!$A$1:$N$33,13,FALSE)</f>
        <v>-3.3074285714285723</v>
      </c>
      <c r="N1116">
        <f>VLOOKUP(D1116,'Test Data'!$A$1:$N$33,14,FALSE)</f>
        <v>19.89</v>
      </c>
      <c r="O1116">
        <f>VLOOKUP(B1116,'Test Data'!$A$1:$N$33,14,FALSE)</f>
        <v>7.9775000000000027</v>
      </c>
      <c r="P1116">
        <f>VLOOKUP(B1116,'Test Data'!$A$1:$G$33,7,FALSE)</f>
        <v>43.370999999999995</v>
      </c>
      <c r="Q1116">
        <f>VLOOKUP(D1116,'Test Data'!$A$1:$G$33,7,FALSE)</f>
        <v>58.694500000000005</v>
      </c>
    </row>
    <row r="1117" spans="1:17" x14ac:dyDescent="0.3">
      <c r="A1117" s="9">
        <v>45005</v>
      </c>
      <c r="B1117" s="7" t="s">
        <v>22</v>
      </c>
      <c r="C1117" s="7">
        <v>2</v>
      </c>
      <c r="D1117" s="7" t="s">
        <v>29</v>
      </c>
      <c r="E1117" s="7">
        <v>8</v>
      </c>
      <c r="F1117" s="7"/>
      <c r="G1117" s="6">
        <f t="shared" si="34"/>
        <v>6</v>
      </c>
      <c r="H1117">
        <f t="shared" si="35"/>
        <v>10</v>
      </c>
      <c r="J1117">
        <f>VLOOKUP(D1117,'Test Data'!$A$1:$N$33,10,FALSE)</f>
        <v>167.6953685618729</v>
      </c>
      <c r="K1117">
        <f>VLOOKUP(B1117,'Test Data'!$A$1:$N$33,10,FALSE)</f>
        <v>74.976702286219535</v>
      </c>
      <c r="L1117">
        <f>VLOOKUP(D1117,'Test Data'!$A$1:$N$33,13,FALSE)</f>
        <v>13.393142857142854</v>
      </c>
      <c r="M1117">
        <f>VLOOKUP(B1117,'Test Data'!$A$1:$N$33,13,FALSE)</f>
        <v>-0.72571428571428664</v>
      </c>
      <c r="N1117">
        <f>VLOOKUP(D1117,'Test Data'!$A$1:$N$33,14,FALSE)</f>
        <v>14.0275</v>
      </c>
      <c r="O1117">
        <f>VLOOKUP(B1117,'Test Data'!$A$1:$N$33,14,FALSE)</f>
        <v>7.3575000000000017</v>
      </c>
      <c r="P1117">
        <f>VLOOKUP(B1117,'Test Data'!$A$1:$G$33,7,FALSE)</f>
        <v>52.762500000000003</v>
      </c>
      <c r="Q1117">
        <f>VLOOKUP(D1117,'Test Data'!$A$1:$G$33,7,FALSE)</f>
        <v>55.707499999999996</v>
      </c>
    </row>
    <row r="1118" spans="1:17" x14ac:dyDescent="0.3">
      <c r="A1118" s="8">
        <v>45005</v>
      </c>
      <c r="B1118" s="6" t="s">
        <v>32</v>
      </c>
      <c r="C1118" s="6">
        <v>2</v>
      </c>
      <c r="D1118" s="6" t="s">
        <v>3</v>
      </c>
      <c r="E1118" s="6">
        <v>1</v>
      </c>
      <c r="F1118" s="6"/>
      <c r="G1118" s="6">
        <f t="shared" si="34"/>
        <v>-1</v>
      </c>
      <c r="H1118">
        <f t="shared" si="35"/>
        <v>3</v>
      </c>
      <c r="J1118">
        <f>VLOOKUP(D1118,'Test Data'!$A$1:$N$33,10,FALSE)</f>
        <v>86.128930481283419</v>
      </c>
      <c r="K1118">
        <f>VLOOKUP(B1118,'Test Data'!$A$1:$N$33,10,FALSE)</f>
        <v>124.79930909090909</v>
      </c>
      <c r="L1118">
        <f>VLOOKUP(D1118,'Test Data'!$A$1:$N$33,13,FALSE)</f>
        <v>42.425142857142845</v>
      </c>
      <c r="M1118">
        <f>VLOOKUP(B1118,'Test Data'!$A$1:$N$33,13,FALSE)</f>
        <v>-8.6491428571428539</v>
      </c>
      <c r="N1118">
        <f>VLOOKUP(D1118,'Test Data'!$A$1:$N$33,14,FALSE)</f>
        <v>7.7924999999999969</v>
      </c>
      <c r="O1118">
        <f>VLOOKUP(B1118,'Test Data'!$A$1:$N$33,14,FALSE)</f>
        <v>8.41</v>
      </c>
      <c r="P1118">
        <f>VLOOKUP(B1118,'Test Data'!$A$1:$G$33,7,FALSE)</f>
        <v>49.713999999999999</v>
      </c>
      <c r="Q1118">
        <f>VLOOKUP(D1118,'Test Data'!$A$1:$G$33,7,FALSE)</f>
        <v>53.312000000000005</v>
      </c>
    </row>
    <row r="1119" spans="1:17" x14ac:dyDescent="0.3">
      <c r="A1119" s="9">
        <v>45006</v>
      </c>
      <c r="B1119" s="7" t="s">
        <v>22</v>
      </c>
      <c r="C1119" s="7">
        <v>5</v>
      </c>
      <c r="D1119" s="7" t="s">
        <v>26</v>
      </c>
      <c r="E1119" s="7">
        <v>1</v>
      </c>
      <c r="F1119" s="7"/>
      <c r="G1119" s="6">
        <f t="shared" si="34"/>
        <v>-4</v>
      </c>
      <c r="H1119">
        <f t="shared" si="35"/>
        <v>6</v>
      </c>
      <c r="J1119">
        <f>VLOOKUP(D1119,'Test Data'!$A$1:$N$33,10,FALSE)</f>
        <v>-4.6858997148042523</v>
      </c>
      <c r="K1119">
        <f>VLOOKUP(B1119,'Test Data'!$A$1:$N$33,10,FALSE)</f>
        <v>74.976702286219535</v>
      </c>
      <c r="L1119">
        <f>VLOOKUP(D1119,'Test Data'!$A$1:$N$33,13,FALSE)</f>
        <v>0.628571428571429</v>
      </c>
      <c r="M1119">
        <f>VLOOKUP(B1119,'Test Data'!$A$1:$N$33,13,FALSE)</f>
        <v>-0.72571428571428664</v>
      </c>
      <c r="N1119">
        <f>VLOOKUP(D1119,'Test Data'!$A$1:$N$33,14,FALSE)</f>
        <v>6.8450000000000024</v>
      </c>
      <c r="O1119">
        <f>VLOOKUP(B1119,'Test Data'!$A$1:$N$33,14,FALSE)</f>
        <v>7.3575000000000017</v>
      </c>
      <c r="P1119">
        <f>VLOOKUP(B1119,'Test Data'!$A$1:$G$33,7,FALSE)</f>
        <v>52.762500000000003</v>
      </c>
      <c r="Q1119">
        <f>VLOOKUP(D1119,'Test Data'!$A$1:$G$33,7,FALSE)</f>
        <v>43.948500000000003</v>
      </c>
    </row>
    <row r="1120" spans="1:17" x14ac:dyDescent="0.3">
      <c r="A1120" s="8">
        <v>45006</v>
      </c>
      <c r="B1120" s="6" t="s">
        <v>32</v>
      </c>
      <c r="C1120" s="6">
        <v>1</v>
      </c>
      <c r="D1120" s="6" t="s">
        <v>14</v>
      </c>
      <c r="E1120" s="6">
        <v>2</v>
      </c>
      <c r="F1120" s="6"/>
      <c r="G1120" s="6">
        <f t="shared" si="34"/>
        <v>1</v>
      </c>
      <c r="H1120">
        <f t="shared" si="35"/>
        <v>3</v>
      </c>
      <c r="J1120">
        <f>VLOOKUP(D1120,'Test Data'!$A$1:$N$33,10,FALSE)</f>
        <v>136.98197199901549</v>
      </c>
      <c r="K1120">
        <f>VLOOKUP(B1120,'Test Data'!$A$1:$N$33,10,FALSE)</f>
        <v>124.79930909090909</v>
      </c>
      <c r="L1120">
        <f>VLOOKUP(D1120,'Test Data'!$A$1:$N$33,13,FALSE)</f>
        <v>60.471999999999994</v>
      </c>
      <c r="M1120">
        <f>VLOOKUP(B1120,'Test Data'!$A$1:$N$33,13,FALSE)</f>
        <v>-8.6491428571428539</v>
      </c>
      <c r="N1120">
        <f>VLOOKUP(D1120,'Test Data'!$A$1:$N$33,14,FALSE)</f>
        <v>17.717499999999998</v>
      </c>
      <c r="O1120">
        <f>VLOOKUP(B1120,'Test Data'!$A$1:$N$33,14,FALSE)</f>
        <v>8.41</v>
      </c>
      <c r="P1120">
        <f>VLOOKUP(B1120,'Test Data'!$A$1:$G$33,7,FALSE)</f>
        <v>49.713999999999999</v>
      </c>
      <c r="Q1120">
        <f>VLOOKUP(D1120,'Test Data'!$A$1:$G$33,7,FALSE)</f>
        <v>51.605499999999999</v>
      </c>
    </row>
    <row r="1121" spans="1:17" x14ac:dyDescent="0.3">
      <c r="A1121" s="9">
        <v>45006</v>
      </c>
      <c r="B1121" s="7" t="s">
        <v>21</v>
      </c>
      <c r="C1121" s="7">
        <v>7</v>
      </c>
      <c r="D1121" s="7" t="s">
        <v>13</v>
      </c>
      <c r="E1121" s="7">
        <v>3</v>
      </c>
      <c r="F1121" s="7"/>
      <c r="G1121" s="6">
        <f t="shared" si="34"/>
        <v>-4</v>
      </c>
      <c r="H1121">
        <f t="shared" si="35"/>
        <v>10</v>
      </c>
      <c r="J1121">
        <f>VLOOKUP(D1121,'Test Data'!$A$1:$N$33,10,FALSE)</f>
        <v>84.208897650180759</v>
      </c>
      <c r="K1121">
        <f>VLOOKUP(B1121,'Test Data'!$A$1:$N$33,10,FALSE)</f>
        <v>76.409007752840552</v>
      </c>
      <c r="L1121">
        <f>VLOOKUP(D1121,'Test Data'!$A$1:$N$33,13,FALSE)</f>
        <v>-1.7542857142857149</v>
      </c>
      <c r="M1121">
        <f>VLOOKUP(B1121,'Test Data'!$A$1:$N$33,13,FALSE)</f>
        <v>31.026285714285713</v>
      </c>
      <c r="N1121">
        <f>VLOOKUP(D1121,'Test Data'!$A$1:$N$33,14,FALSE)</f>
        <v>6.9050000000000047</v>
      </c>
      <c r="O1121">
        <f>VLOOKUP(B1121,'Test Data'!$A$1:$N$33,14,FALSE)</f>
        <v>8.9650000000000034</v>
      </c>
      <c r="P1121">
        <f>VLOOKUP(B1121,'Test Data'!$A$1:$G$33,7,FALSE)</f>
        <v>50.613</v>
      </c>
      <c r="Q1121">
        <f>VLOOKUP(D1121,'Test Data'!$A$1:$G$33,7,FALSE)</f>
        <v>46.412999999999997</v>
      </c>
    </row>
    <row r="1122" spans="1:17" x14ac:dyDescent="0.3">
      <c r="A1122" s="8">
        <v>45006</v>
      </c>
      <c r="B1122" s="6" t="s">
        <v>34</v>
      </c>
      <c r="C1122" s="6">
        <v>5</v>
      </c>
      <c r="D1122" s="6" t="s">
        <v>30</v>
      </c>
      <c r="E1122" s="6">
        <v>4</v>
      </c>
      <c r="F1122" s="6" t="s">
        <v>36</v>
      </c>
      <c r="G1122" s="6">
        <f t="shared" si="34"/>
        <v>-1</v>
      </c>
      <c r="H1122">
        <f t="shared" si="35"/>
        <v>9</v>
      </c>
      <c r="J1122">
        <f>VLOOKUP(D1122,'Test Data'!$A$1:$N$33,10,FALSE)</f>
        <v>143.23803174603177</v>
      </c>
      <c r="K1122">
        <f>VLOOKUP(B1122,'Test Data'!$A$1:$N$33,10,FALSE)</f>
        <v>102.7335900621118</v>
      </c>
      <c r="L1122">
        <f>VLOOKUP(D1122,'Test Data'!$A$1:$N$33,13,FALSE)</f>
        <v>16.389714285714284</v>
      </c>
      <c r="M1122">
        <f>VLOOKUP(B1122,'Test Data'!$A$1:$N$33,13,FALSE)</f>
        <v>3.6628571428571433</v>
      </c>
      <c r="N1122">
        <f>VLOOKUP(D1122,'Test Data'!$A$1:$N$33,14,FALSE)</f>
        <v>17.792499999999997</v>
      </c>
      <c r="O1122">
        <f>VLOOKUP(B1122,'Test Data'!$A$1:$N$33,14,FALSE)</f>
        <v>8.9399999999999977</v>
      </c>
      <c r="P1122">
        <f>VLOOKUP(B1122,'Test Data'!$A$1:$G$33,7,FALSE)</f>
        <v>50.25</v>
      </c>
      <c r="Q1122">
        <f>VLOOKUP(D1122,'Test Data'!$A$1:$G$33,7,FALSE)</f>
        <v>53.600500000000004</v>
      </c>
    </row>
    <row r="1123" spans="1:17" x14ac:dyDescent="0.3">
      <c r="A1123" s="9">
        <v>45006</v>
      </c>
      <c r="B1123" s="7" t="s">
        <v>7</v>
      </c>
      <c r="C1123" s="7">
        <v>2</v>
      </c>
      <c r="D1123" s="7" t="s">
        <v>33</v>
      </c>
      <c r="E1123" s="7">
        <v>3</v>
      </c>
      <c r="F1123" s="7"/>
      <c r="G1123" s="6">
        <f t="shared" si="34"/>
        <v>1</v>
      </c>
      <c r="H1123">
        <f t="shared" si="35"/>
        <v>5</v>
      </c>
      <c r="J1123">
        <f>VLOOKUP(D1123,'Test Data'!$A$1:$N$33,10,FALSE)</f>
        <v>-8.7404366585335467</v>
      </c>
      <c r="K1123">
        <f>VLOOKUP(B1123,'Test Data'!$A$1:$N$33,10,FALSE)</f>
        <v>111.27740775464804</v>
      </c>
      <c r="L1123">
        <f>VLOOKUP(D1123,'Test Data'!$A$1:$N$33,13,FALSE)</f>
        <v>26.68571428571428</v>
      </c>
      <c r="M1123">
        <f>VLOOKUP(B1123,'Test Data'!$A$1:$N$33,13,FALSE)</f>
        <v>4.7725714285714282</v>
      </c>
      <c r="N1123">
        <f>VLOOKUP(D1123,'Test Data'!$A$1:$N$33,14,FALSE)</f>
        <v>2.7825000000000024</v>
      </c>
      <c r="O1123">
        <f>VLOOKUP(B1123,'Test Data'!$A$1:$N$33,14,FALSE)</f>
        <v>17.254999999999999</v>
      </c>
      <c r="P1123">
        <f>VLOOKUP(B1123,'Test Data'!$A$1:$G$33,7,FALSE)</f>
        <v>51.508500000000005</v>
      </c>
      <c r="Q1123">
        <f>VLOOKUP(D1123,'Test Data'!$A$1:$G$33,7,FALSE)</f>
        <v>46.666000000000004</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139.03583232323234</v>
      </c>
      <c r="K1124">
        <f>VLOOKUP(B1124,'Test Data'!$A$1:$N$33,10,FALSE)</f>
        <v>102.79954013918658</v>
      </c>
      <c r="L1124">
        <f>VLOOKUP(D1124,'Test Data'!$A$1:$N$33,13,FALSE)</f>
        <v>12.76</v>
      </c>
      <c r="M1124">
        <f>VLOOKUP(B1124,'Test Data'!$A$1:$N$33,13,FALSE)</f>
        <v>17.073142857142859</v>
      </c>
      <c r="N1124">
        <f>VLOOKUP(D1124,'Test Data'!$A$1:$N$33,14,FALSE)</f>
        <v>16.397500000000001</v>
      </c>
      <c r="O1124">
        <f>VLOOKUP(B1124,'Test Data'!$A$1:$N$33,14,FALSE)</f>
        <v>7.7174999999999976</v>
      </c>
      <c r="P1124">
        <f>VLOOKUP(B1124,'Test Data'!$A$1:$G$33,7,FALSE)</f>
        <v>51.605000000000004</v>
      </c>
      <c r="Q1124">
        <f>VLOOKUP(D1124,'Test Data'!$A$1:$G$33,7,FALSE)</f>
        <v>53.043999999999997</v>
      </c>
    </row>
    <row r="1125" spans="1:17" x14ac:dyDescent="0.3">
      <c r="A1125" s="9">
        <v>45006</v>
      </c>
      <c r="B1125" s="7" t="s">
        <v>5</v>
      </c>
      <c r="C1125" s="7">
        <v>2</v>
      </c>
      <c r="D1125" s="7" t="s">
        <v>16</v>
      </c>
      <c r="E1125" s="7">
        <v>7</v>
      </c>
      <c r="F1125" s="7"/>
      <c r="G1125" s="6">
        <f t="shared" si="34"/>
        <v>5</v>
      </c>
      <c r="H1125">
        <f t="shared" si="35"/>
        <v>9</v>
      </c>
      <c r="J1125">
        <f>VLOOKUP(D1125,'Test Data'!$A$1:$N$33,10,FALSE)</f>
        <v>63.730171402644544</v>
      </c>
      <c r="K1125">
        <f>VLOOKUP(B1125,'Test Data'!$A$1:$N$33,10,FALSE)</f>
        <v>101.36763398692811</v>
      </c>
      <c r="L1125">
        <f>VLOOKUP(D1125,'Test Data'!$A$1:$N$33,13,FALSE)</f>
        <v>50.068571428571417</v>
      </c>
      <c r="M1125">
        <f>VLOOKUP(B1125,'Test Data'!$A$1:$N$33,13,FALSE)</f>
        <v>22.968</v>
      </c>
      <c r="N1125">
        <f>VLOOKUP(D1125,'Test Data'!$A$1:$N$33,14,FALSE)</f>
        <v>8.764999999999997</v>
      </c>
      <c r="O1125">
        <f>VLOOKUP(B1125,'Test Data'!$A$1:$N$33,14,FALSE)</f>
        <v>16.109999999999996</v>
      </c>
      <c r="P1125">
        <f>VLOOKUP(B1125,'Test Data'!$A$1:$G$33,7,FALSE)</f>
        <v>50.840499999999999</v>
      </c>
      <c r="Q1125">
        <f>VLOOKUP(D1125,'Test Data'!$A$1:$G$33,7,FALSE)</f>
        <v>50.204499999999996</v>
      </c>
    </row>
    <row r="1126" spans="1:17" x14ac:dyDescent="0.3">
      <c r="A1126" s="8">
        <v>45006</v>
      </c>
      <c r="B1126" s="6" t="s">
        <v>18</v>
      </c>
      <c r="C1126" s="6">
        <v>3</v>
      </c>
      <c r="D1126" s="6" t="s">
        <v>17</v>
      </c>
      <c r="E1126" s="6">
        <v>2</v>
      </c>
      <c r="F1126" s="6"/>
      <c r="G1126" s="6">
        <f t="shared" si="34"/>
        <v>-1</v>
      </c>
      <c r="H1126">
        <f t="shared" si="35"/>
        <v>5</v>
      </c>
      <c r="J1126">
        <f>VLOOKUP(D1126,'Test Data'!$A$1:$N$33,10,FALSE)</f>
        <v>136.54911843711844</v>
      </c>
      <c r="K1126">
        <f>VLOOKUP(B1126,'Test Data'!$A$1:$N$33,10,FALSE)</f>
        <v>146.30396690681772</v>
      </c>
      <c r="L1126">
        <f>VLOOKUP(D1126,'Test Data'!$A$1:$N$33,13,FALSE)</f>
        <v>33.722285714285711</v>
      </c>
      <c r="M1126">
        <f>VLOOKUP(B1126,'Test Data'!$A$1:$N$33,13,FALSE)</f>
        <v>-7.4811428571428538</v>
      </c>
      <c r="N1126">
        <f>VLOOKUP(D1126,'Test Data'!$A$1:$N$33,14,FALSE)</f>
        <v>18.827500000000001</v>
      </c>
      <c r="O1126">
        <f>VLOOKUP(B1126,'Test Data'!$A$1:$N$33,14,FALSE)</f>
        <v>12.412499999999998</v>
      </c>
      <c r="P1126">
        <f>VLOOKUP(B1126,'Test Data'!$A$1:$G$33,7,FALSE)</f>
        <v>55.962999999999994</v>
      </c>
      <c r="Q1126">
        <f>VLOOKUP(D1126,'Test Data'!$A$1:$G$33,7,FALSE)</f>
        <v>49.573999999999998</v>
      </c>
    </row>
    <row r="1127" spans="1:17" x14ac:dyDescent="0.3">
      <c r="A1127" s="9">
        <v>45006</v>
      </c>
      <c r="B1127" s="7" t="s">
        <v>31</v>
      </c>
      <c r="C1127" s="7">
        <v>3</v>
      </c>
      <c r="D1127" s="7" t="s">
        <v>4</v>
      </c>
      <c r="E1127" s="7">
        <v>6</v>
      </c>
      <c r="F1127" s="7"/>
      <c r="G1127" s="6">
        <f t="shared" si="34"/>
        <v>3</v>
      </c>
      <c r="H1127">
        <f t="shared" si="35"/>
        <v>9</v>
      </c>
      <c r="J1127">
        <f>VLOOKUP(D1127,'Test Data'!$A$1:$N$33,10,FALSE)</f>
        <v>88.222810330423755</v>
      </c>
      <c r="K1127">
        <f>VLOOKUP(B1127,'Test Data'!$A$1:$N$33,10,FALSE)</f>
        <v>122.69680256187354</v>
      </c>
      <c r="L1127">
        <f>VLOOKUP(D1127,'Test Data'!$A$1:$N$33,13,FALSE)</f>
        <v>15.506285714285713</v>
      </c>
      <c r="M1127">
        <f>VLOOKUP(B1127,'Test Data'!$A$1:$N$33,13,FALSE)</f>
        <v>24.367999999999999</v>
      </c>
      <c r="N1127">
        <f>VLOOKUP(D1127,'Test Data'!$A$1:$N$33,14,FALSE)</f>
        <v>3.3900000000000006</v>
      </c>
      <c r="O1127">
        <f>VLOOKUP(B1127,'Test Data'!$A$1:$N$33,14,FALSE)</f>
        <v>9.4549999999999983</v>
      </c>
      <c r="P1127">
        <f>VLOOKUP(B1127,'Test Data'!$A$1:$G$33,7,FALSE)</f>
        <v>54.636500000000005</v>
      </c>
      <c r="Q1127">
        <f>VLOOKUP(D1127,'Test Data'!$A$1:$G$33,7,FALSE)</f>
        <v>51.642000000000003</v>
      </c>
    </row>
    <row r="1128" spans="1:17" x14ac:dyDescent="0.3">
      <c r="A1128" s="8">
        <v>45006</v>
      </c>
      <c r="B1128" s="6" t="s">
        <v>19</v>
      </c>
      <c r="C1128" s="6">
        <v>3</v>
      </c>
      <c r="D1128" s="6" t="s">
        <v>10</v>
      </c>
      <c r="E1128" s="6">
        <v>2</v>
      </c>
      <c r="F1128" s="6" t="s">
        <v>35</v>
      </c>
      <c r="G1128" s="6">
        <f t="shared" si="34"/>
        <v>-1</v>
      </c>
      <c r="H1128">
        <f t="shared" si="35"/>
        <v>5</v>
      </c>
      <c r="J1128">
        <f>VLOOKUP(D1128,'Test Data'!$A$1:$N$33,10,FALSE)</f>
        <v>49.127093802118544</v>
      </c>
      <c r="K1128">
        <f>VLOOKUP(B1128,'Test Data'!$A$1:$N$33,10,FALSE)</f>
        <v>87.364379749166758</v>
      </c>
      <c r="L1128">
        <f>VLOOKUP(D1128,'Test Data'!$A$1:$N$33,13,FALSE)</f>
        <v>12.201142857142857</v>
      </c>
      <c r="M1128">
        <f>VLOOKUP(B1128,'Test Data'!$A$1:$N$33,13,FALSE)</f>
        <v>13.821714285714281</v>
      </c>
      <c r="N1128">
        <f>VLOOKUP(D1128,'Test Data'!$A$1:$N$33,14,FALSE)</f>
        <v>1.5749999999999993</v>
      </c>
      <c r="O1128">
        <f>VLOOKUP(B1128,'Test Data'!$A$1:$N$33,14,FALSE)</f>
        <v>10.832500000000003</v>
      </c>
      <c r="P1128">
        <f>VLOOKUP(B1128,'Test Data'!$A$1:$G$33,7,FALSE)</f>
        <v>45.319500000000005</v>
      </c>
      <c r="Q1128">
        <f>VLOOKUP(D1128,'Test Data'!$A$1:$G$33,7,FALSE)</f>
        <v>45.790499999999994</v>
      </c>
    </row>
    <row r="1129" spans="1:17" x14ac:dyDescent="0.3">
      <c r="A1129" s="9">
        <v>45006</v>
      </c>
      <c r="B1129" s="7" t="s">
        <v>27</v>
      </c>
      <c r="C1129" s="7">
        <v>4</v>
      </c>
      <c r="D1129" s="7" t="s">
        <v>8</v>
      </c>
      <c r="E1129" s="7">
        <v>3</v>
      </c>
      <c r="F1129" s="7"/>
      <c r="G1129" s="6">
        <f t="shared" si="34"/>
        <v>-1</v>
      </c>
      <c r="H1129">
        <f t="shared" si="35"/>
        <v>7</v>
      </c>
      <c r="J1129">
        <f>VLOOKUP(D1129,'Test Data'!$A$1:$N$33,10,FALSE)</f>
        <v>113.56726902166196</v>
      </c>
      <c r="K1129">
        <f>VLOOKUP(B1129,'Test Data'!$A$1:$N$33,10,FALSE)</f>
        <v>146.74742788408409</v>
      </c>
      <c r="L1129">
        <f>VLOOKUP(D1129,'Test Data'!$A$1:$N$33,13,FALSE)</f>
        <v>19.098285714285709</v>
      </c>
      <c r="M1129">
        <f>VLOOKUP(B1129,'Test Data'!$A$1:$N$33,13,FALSE)</f>
        <v>47.028571428571425</v>
      </c>
      <c r="N1129">
        <f>VLOOKUP(D1129,'Test Data'!$A$1:$N$33,14,FALSE)</f>
        <v>11.739999999999998</v>
      </c>
      <c r="O1129">
        <f>VLOOKUP(B1129,'Test Data'!$A$1:$N$33,14,FALSE)</f>
        <v>12.777499999999996</v>
      </c>
      <c r="P1129">
        <f>VLOOKUP(B1129,'Test Data'!$A$1:$G$33,7,FALSE)</f>
        <v>54.585499999999996</v>
      </c>
      <c r="Q1129">
        <f>VLOOKUP(D1129,'Test Data'!$A$1:$G$33,7,FALSE)</f>
        <v>48.032499999999999</v>
      </c>
    </row>
    <row r="1130" spans="1:17" x14ac:dyDescent="0.3">
      <c r="A1130" s="8">
        <v>45006</v>
      </c>
      <c r="B1130" s="6" t="s">
        <v>25</v>
      </c>
      <c r="C1130" s="6">
        <v>1</v>
      </c>
      <c r="D1130" s="6" t="s">
        <v>23</v>
      </c>
      <c r="E1130" s="6">
        <v>2</v>
      </c>
      <c r="F1130" s="6"/>
      <c r="G1130" s="6">
        <f t="shared" si="34"/>
        <v>1</v>
      </c>
      <c r="H1130">
        <f t="shared" si="35"/>
        <v>3</v>
      </c>
      <c r="J1130">
        <f>VLOOKUP(D1130,'Test Data'!$A$1:$N$33,10,FALSE)</f>
        <v>108.81431168831168</v>
      </c>
      <c r="K1130">
        <f>VLOOKUP(B1130,'Test Data'!$A$1:$N$33,10,FALSE)</f>
        <v>39.840338825608846</v>
      </c>
      <c r="L1130">
        <f>VLOOKUP(D1130,'Test Data'!$A$1:$N$33,13,FALSE)</f>
        <v>37.825142857142851</v>
      </c>
      <c r="M1130">
        <f>VLOOKUP(B1130,'Test Data'!$A$1:$N$33,13,FALSE)</f>
        <v>27.305142857142851</v>
      </c>
      <c r="N1130">
        <f>VLOOKUP(D1130,'Test Data'!$A$1:$N$33,14,FALSE)</f>
        <v>7.2100000000000044</v>
      </c>
      <c r="O1130">
        <f>VLOOKUP(B1130,'Test Data'!$A$1:$N$33,14,FALSE)</f>
        <v>9.8724999999999987</v>
      </c>
      <c r="P1130">
        <f>VLOOKUP(B1130,'Test Data'!$A$1:$G$33,7,FALSE)</f>
        <v>45.057000000000002</v>
      </c>
      <c r="Q1130">
        <f>VLOOKUP(D1130,'Test Data'!$A$1:$G$33,7,FALSE)</f>
        <v>50.827500000000001</v>
      </c>
    </row>
    <row r="1131" spans="1:17" x14ac:dyDescent="0.3">
      <c r="A1131" s="9">
        <v>45006</v>
      </c>
      <c r="B1131" s="7" t="s">
        <v>20</v>
      </c>
      <c r="C1131" s="7">
        <v>7</v>
      </c>
      <c r="D1131" s="7" t="s">
        <v>12</v>
      </c>
      <c r="E1131" s="7">
        <v>6</v>
      </c>
      <c r="F1131" s="7" t="s">
        <v>36</v>
      </c>
      <c r="G1131" s="6">
        <f t="shared" si="34"/>
        <v>-1</v>
      </c>
      <c r="H1131">
        <f t="shared" si="35"/>
        <v>13</v>
      </c>
      <c r="J1131">
        <f>VLOOKUP(D1131,'Test Data'!$A$1:$N$33,10,FALSE)</f>
        <v>53.979766020169095</v>
      </c>
      <c r="K1131">
        <f>VLOOKUP(B1131,'Test Data'!$A$1:$N$33,10,FALSE)</f>
        <v>40.403777624346652</v>
      </c>
      <c r="L1131">
        <f>VLOOKUP(D1131,'Test Data'!$A$1:$N$33,13,FALSE)</f>
        <v>19.751999999999999</v>
      </c>
      <c r="M1131">
        <f>VLOOKUP(B1131,'Test Data'!$A$1:$N$33,13,FALSE)</f>
        <v>1.0045714285714276</v>
      </c>
      <c r="N1131">
        <f>VLOOKUP(D1131,'Test Data'!$A$1:$N$33,14,FALSE)</f>
        <v>5.9175000000000004</v>
      </c>
      <c r="O1131">
        <f>VLOOKUP(B1131,'Test Data'!$A$1:$N$33,14,FALSE)</f>
        <v>6.6625000000000014</v>
      </c>
      <c r="P1131">
        <f>VLOOKUP(B1131,'Test Data'!$A$1:$G$33,7,FALSE)</f>
        <v>45.282499999999999</v>
      </c>
      <c r="Q1131">
        <f>VLOOKUP(D1131,'Test Data'!$A$1:$G$33,7,FALSE)</f>
        <v>48.340999999999994</v>
      </c>
    </row>
    <row r="1132" spans="1:17" x14ac:dyDescent="0.3">
      <c r="A1132" s="8">
        <v>45007</v>
      </c>
      <c r="B1132" s="6" t="s">
        <v>3</v>
      </c>
      <c r="C1132" s="6">
        <v>5</v>
      </c>
      <c r="D1132" s="6" t="s">
        <v>11</v>
      </c>
      <c r="E1132" s="6">
        <v>2</v>
      </c>
      <c r="F1132" s="6"/>
      <c r="G1132" s="6">
        <f t="shared" si="34"/>
        <v>-3</v>
      </c>
      <c r="H1132">
        <f t="shared" si="35"/>
        <v>7</v>
      </c>
      <c r="J1132">
        <f>VLOOKUP(D1132,'Test Data'!$A$1:$N$33,10,FALSE)</f>
        <v>141.70098544061301</v>
      </c>
      <c r="K1132">
        <f>VLOOKUP(B1132,'Test Data'!$A$1:$N$33,10,FALSE)</f>
        <v>86.128930481283419</v>
      </c>
      <c r="L1132">
        <f>VLOOKUP(D1132,'Test Data'!$A$1:$N$33,13,FALSE)</f>
        <v>23.155428571428573</v>
      </c>
      <c r="M1132">
        <f>VLOOKUP(B1132,'Test Data'!$A$1:$N$33,13,FALSE)</f>
        <v>42.425142857142845</v>
      </c>
      <c r="N1132">
        <f>VLOOKUP(D1132,'Test Data'!$A$1:$N$33,14,FALSE)</f>
        <v>13.1175</v>
      </c>
      <c r="O1132">
        <f>VLOOKUP(B1132,'Test Data'!$A$1:$N$33,14,FALSE)</f>
        <v>7.7924999999999969</v>
      </c>
      <c r="P1132">
        <f>VLOOKUP(B1132,'Test Data'!$A$1:$G$33,7,FALSE)</f>
        <v>53.312000000000005</v>
      </c>
      <c r="Q1132">
        <f>VLOOKUP(D1132,'Test Data'!$A$1:$G$33,7,FALSE)</f>
        <v>53.156500000000001</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168.59416263736261</v>
      </c>
      <c r="K1133">
        <f>VLOOKUP(B1133,'Test Data'!$A$1:$N$33,10,FALSE)</f>
        <v>39.840338825608846</v>
      </c>
      <c r="L1133">
        <f>VLOOKUP(D1133,'Test Data'!$A$1:$N$33,13,FALSE)</f>
        <v>-11.399999999999999</v>
      </c>
      <c r="M1133">
        <f>VLOOKUP(B1133,'Test Data'!$A$1:$N$33,13,FALSE)</f>
        <v>27.305142857142851</v>
      </c>
      <c r="N1133">
        <f>VLOOKUP(D1133,'Test Data'!$A$1:$N$33,14,FALSE)</f>
        <v>19.89</v>
      </c>
      <c r="O1133">
        <f>VLOOKUP(B1133,'Test Data'!$A$1:$N$33,14,FALSE)</f>
        <v>9.8724999999999987</v>
      </c>
      <c r="P1133">
        <f>VLOOKUP(B1133,'Test Data'!$A$1:$G$33,7,FALSE)</f>
        <v>45.057000000000002</v>
      </c>
      <c r="Q1133">
        <f>VLOOKUP(D1133,'Test Data'!$A$1:$G$33,7,FALSE)</f>
        <v>58.694500000000005</v>
      </c>
    </row>
    <row r="1134" spans="1:17" x14ac:dyDescent="0.3">
      <c r="A1134" s="8">
        <v>45008</v>
      </c>
      <c r="B1134" s="6" t="s">
        <v>23</v>
      </c>
      <c r="C1134" s="6">
        <v>3</v>
      </c>
      <c r="D1134" s="6" t="s">
        <v>26</v>
      </c>
      <c r="E1134" s="6">
        <v>2</v>
      </c>
      <c r="F1134" s="6"/>
      <c r="G1134" s="6">
        <f t="shared" si="36"/>
        <v>-1</v>
      </c>
      <c r="H1134">
        <f t="shared" si="35"/>
        <v>5</v>
      </c>
      <c r="J1134">
        <f>VLOOKUP(D1134,'Test Data'!$A$1:$N$33,10,FALSE)</f>
        <v>-4.6858997148042523</v>
      </c>
      <c r="K1134">
        <f>VLOOKUP(B1134,'Test Data'!$A$1:$N$33,10,FALSE)</f>
        <v>108.81431168831168</v>
      </c>
      <c r="L1134">
        <f>VLOOKUP(D1134,'Test Data'!$A$1:$N$33,13,FALSE)</f>
        <v>0.628571428571429</v>
      </c>
      <c r="M1134">
        <f>VLOOKUP(B1134,'Test Data'!$A$1:$N$33,13,FALSE)</f>
        <v>37.825142857142851</v>
      </c>
      <c r="N1134">
        <f>VLOOKUP(D1134,'Test Data'!$A$1:$N$33,14,FALSE)</f>
        <v>6.8450000000000024</v>
      </c>
      <c r="O1134">
        <f>VLOOKUP(B1134,'Test Data'!$A$1:$N$33,14,FALSE)</f>
        <v>7.2100000000000044</v>
      </c>
      <c r="P1134">
        <f>VLOOKUP(B1134,'Test Data'!$A$1:$G$33,7,FALSE)</f>
        <v>50.827500000000001</v>
      </c>
      <c r="Q1134">
        <f>VLOOKUP(D1134,'Test Data'!$A$1:$G$33,7,FALSE)</f>
        <v>43.948500000000003</v>
      </c>
    </row>
    <row r="1135" spans="1:17" x14ac:dyDescent="0.3">
      <c r="A1135" s="9">
        <v>45008</v>
      </c>
      <c r="B1135" s="7" t="s">
        <v>33</v>
      </c>
      <c r="C1135" s="7">
        <v>2</v>
      </c>
      <c r="D1135" s="7" t="s">
        <v>14</v>
      </c>
      <c r="E1135" s="7">
        <v>4</v>
      </c>
      <c r="F1135" s="7"/>
      <c r="G1135" s="6">
        <f t="shared" si="36"/>
        <v>2</v>
      </c>
      <c r="H1135">
        <f t="shared" si="35"/>
        <v>6</v>
      </c>
      <c r="J1135">
        <f>VLOOKUP(D1135,'Test Data'!$A$1:$N$33,10,FALSE)</f>
        <v>136.98197199901549</v>
      </c>
      <c r="K1135">
        <f>VLOOKUP(B1135,'Test Data'!$A$1:$N$33,10,FALSE)</f>
        <v>-8.7404366585335467</v>
      </c>
      <c r="L1135">
        <f>VLOOKUP(D1135,'Test Data'!$A$1:$N$33,13,FALSE)</f>
        <v>60.471999999999994</v>
      </c>
      <c r="M1135">
        <f>VLOOKUP(B1135,'Test Data'!$A$1:$N$33,13,FALSE)</f>
        <v>26.68571428571428</v>
      </c>
      <c r="N1135">
        <f>VLOOKUP(D1135,'Test Data'!$A$1:$N$33,14,FALSE)</f>
        <v>17.717499999999998</v>
      </c>
      <c r="O1135">
        <f>VLOOKUP(B1135,'Test Data'!$A$1:$N$33,14,FALSE)</f>
        <v>2.7825000000000024</v>
      </c>
      <c r="P1135">
        <f>VLOOKUP(B1135,'Test Data'!$A$1:$G$33,7,FALSE)</f>
        <v>46.666000000000004</v>
      </c>
      <c r="Q1135">
        <f>VLOOKUP(D1135,'Test Data'!$A$1:$G$33,7,FALSE)</f>
        <v>51.605499999999999</v>
      </c>
    </row>
    <row r="1136" spans="1:17" x14ac:dyDescent="0.3">
      <c r="A1136" s="8">
        <v>45008</v>
      </c>
      <c r="B1136" s="6" t="s">
        <v>17</v>
      </c>
      <c r="C1136" s="6">
        <v>2</v>
      </c>
      <c r="D1136" s="6" t="s">
        <v>18</v>
      </c>
      <c r="E1136" s="6">
        <v>1</v>
      </c>
      <c r="F1136" s="6"/>
      <c r="G1136" s="6">
        <f t="shared" si="36"/>
        <v>-1</v>
      </c>
      <c r="H1136">
        <f t="shared" si="35"/>
        <v>3</v>
      </c>
      <c r="J1136">
        <f>VLOOKUP(D1136,'Test Data'!$A$1:$N$33,10,FALSE)</f>
        <v>146.30396690681772</v>
      </c>
      <c r="K1136">
        <f>VLOOKUP(B1136,'Test Data'!$A$1:$N$33,10,FALSE)</f>
        <v>136.54911843711844</v>
      </c>
      <c r="L1136">
        <f>VLOOKUP(D1136,'Test Data'!$A$1:$N$33,13,FALSE)</f>
        <v>-7.4811428571428538</v>
      </c>
      <c r="M1136">
        <f>VLOOKUP(B1136,'Test Data'!$A$1:$N$33,13,FALSE)</f>
        <v>33.722285714285711</v>
      </c>
      <c r="N1136">
        <f>VLOOKUP(D1136,'Test Data'!$A$1:$N$33,14,FALSE)</f>
        <v>12.412499999999998</v>
      </c>
      <c r="O1136">
        <f>VLOOKUP(B1136,'Test Data'!$A$1:$N$33,14,FALSE)</f>
        <v>18.827500000000001</v>
      </c>
      <c r="P1136">
        <f>VLOOKUP(B1136,'Test Data'!$A$1:$G$33,7,FALSE)</f>
        <v>49.573999999999998</v>
      </c>
      <c r="Q1136">
        <f>VLOOKUP(D1136,'Test Data'!$A$1:$G$33,7,FALSE)</f>
        <v>55.962999999999994</v>
      </c>
    </row>
    <row r="1137" spans="1:17" x14ac:dyDescent="0.3">
      <c r="A1137" s="9">
        <v>45008</v>
      </c>
      <c r="B1137" s="7" t="s">
        <v>27</v>
      </c>
      <c r="C1137" s="7">
        <v>3</v>
      </c>
      <c r="D1137" s="7" t="s">
        <v>22</v>
      </c>
      <c r="E1137" s="7">
        <v>2</v>
      </c>
      <c r="F1137" s="7"/>
      <c r="G1137" s="6">
        <f t="shared" si="36"/>
        <v>-1</v>
      </c>
      <c r="H1137">
        <f t="shared" si="35"/>
        <v>5</v>
      </c>
      <c r="J1137">
        <f>VLOOKUP(D1137,'Test Data'!$A$1:$N$33,10,FALSE)</f>
        <v>74.976702286219535</v>
      </c>
      <c r="K1137">
        <f>VLOOKUP(B1137,'Test Data'!$A$1:$N$33,10,FALSE)</f>
        <v>146.74742788408409</v>
      </c>
      <c r="L1137">
        <f>VLOOKUP(D1137,'Test Data'!$A$1:$N$33,13,FALSE)</f>
        <v>-0.72571428571428664</v>
      </c>
      <c r="M1137">
        <f>VLOOKUP(B1137,'Test Data'!$A$1:$N$33,13,FALSE)</f>
        <v>47.028571428571425</v>
      </c>
      <c r="N1137">
        <f>VLOOKUP(D1137,'Test Data'!$A$1:$N$33,14,FALSE)</f>
        <v>7.3575000000000017</v>
      </c>
      <c r="O1137">
        <f>VLOOKUP(B1137,'Test Data'!$A$1:$N$33,14,FALSE)</f>
        <v>12.777499999999996</v>
      </c>
      <c r="P1137">
        <f>VLOOKUP(B1137,'Test Data'!$A$1:$G$33,7,FALSE)</f>
        <v>54.585499999999996</v>
      </c>
      <c r="Q1137">
        <f>VLOOKUP(D1137,'Test Data'!$A$1:$G$33,7,FALSE)</f>
        <v>52.762500000000003</v>
      </c>
    </row>
    <row r="1138" spans="1:17" x14ac:dyDescent="0.3">
      <c r="A1138" s="8">
        <v>45008</v>
      </c>
      <c r="B1138" s="6" t="s">
        <v>3</v>
      </c>
      <c r="C1138" s="6">
        <v>2</v>
      </c>
      <c r="D1138" s="6" t="s">
        <v>30</v>
      </c>
      <c r="E1138" s="6">
        <v>3</v>
      </c>
      <c r="F1138" s="6"/>
      <c r="G1138" s="6">
        <f t="shared" si="36"/>
        <v>1</v>
      </c>
      <c r="H1138">
        <f t="shared" si="35"/>
        <v>5</v>
      </c>
      <c r="J1138">
        <f>VLOOKUP(D1138,'Test Data'!$A$1:$N$33,10,FALSE)</f>
        <v>143.23803174603177</v>
      </c>
      <c r="K1138">
        <f>VLOOKUP(B1138,'Test Data'!$A$1:$N$33,10,FALSE)</f>
        <v>86.128930481283419</v>
      </c>
      <c r="L1138">
        <f>VLOOKUP(D1138,'Test Data'!$A$1:$N$33,13,FALSE)</f>
        <v>16.389714285714284</v>
      </c>
      <c r="M1138">
        <f>VLOOKUP(B1138,'Test Data'!$A$1:$N$33,13,FALSE)</f>
        <v>42.425142857142845</v>
      </c>
      <c r="N1138">
        <f>VLOOKUP(D1138,'Test Data'!$A$1:$N$33,14,FALSE)</f>
        <v>17.792499999999997</v>
      </c>
      <c r="O1138">
        <f>VLOOKUP(B1138,'Test Data'!$A$1:$N$33,14,FALSE)</f>
        <v>7.7924999999999969</v>
      </c>
      <c r="P1138">
        <f>VLOOKUP(B1138,'Test Data'!$A$1:$G$33,7,FALSE)</f>
        <v>53.312000000000005</v>
      </c>
      <c r="Q1138">
        <f>VLOOKUP(D1138,'Test Data'!$A$1:$G$33,7,FALSE)</f>
        <v>53.600500000000004</v>
      </c>
    </row>
    <row r="1139" spans="1:17" x14ac:dyDescent="0.3">
      <c r="A1139" s="9">
        <v>45008</v>
      </c>
      <c r="B1139" s="7" t="s">
        <v>10</v>
      </c>
      <c r="C1139" s="7">
        <v>4</v>
      </c>
      <c r="D1139" s="7" t="s">
        <v>19</v>
      </c>
      <c r="E1139" s="7">
        <v>3</v>
      </c>
      <c r="F1139" s="7"/>
      <c r="G1139" s="6">
        <f t="shared" si="36"/>
        <v>-1</v>
      </c>
      <c r="H1139">
        <f t="shared" si="35"/>
        <v>7</v>
      </c>
      <c r="J1139">
        <f>VLOOKUP(D1139,'Test Data'!$A$1:$N$33,10,FALSE)</f>
        <v>87.364379749166758</v>
      </c>
      <c r="K1139">
        <f>VLOOKUP(B1139,'Test Data'!$A$1:$N$33,10,FALSE)</f>
        <v>49.127093802118544</v>
      </c>
      <c r="L1139">
        <f>VLOOKUP(D1139,'Test Data'!$A$1:$N$33,13,FALSE)</f>
        <v>13.821714285714281</v>
      </c>
      <c r="M1139">
        <f>VLOOKUP(B1139,'Test Data'!$A$1:$N$33,13,FALSE)</f>
        <v>12.201142857142857</v>
      </c>
      <c r="N1139">
        <f>VLOOKUP(D1139,'Test Data'!$A$1:$N$33,14,FALSE)</f>
        <v>10.832500000000003</v>
      </c>
      <c r="O1139">
        <f>VLOOKUP(B1139,'Test Data'!$A$1:$N$33,14,FALSE)</f>
        <v>1.5749999999999993</v>
      </c>
      <c r="P1139">
        <f>VLOOKUP(B1139,'Test Data'!$A$1:$G$33,7,FALSE)</f>
        <v>45.790499999999994</v>
      </c>
      <c r="Q1139">
        <f>VLOOKUP(D1139,'Test Data'!$A$1:$G$33,7,FALSE)</f>
        <v>45.319500000000005</v>
      </c>
    </row>
    <row r="1140" spans="1:17" x14ac:dyDescent="0.3">
      <c r="A1140" s="8">
        <v>45008</v>
      </c>
      <c r="B1140" s="6" t="s">
        <v>5</v>
      </c>
      <c r="C1140" s="6">
        <v>6</v>
      </c>
      <c r="D1140" s="6" t="s">
        <v>31</v>
      </c>
      <c r="E1140" s="6">
        <v>2</v>
      </c>
      <c r="F1140" s="6"/>
      <c r="G1140" s="6">
        <f t="shared" si="36"/>
        <v>-4</v>
      </c>
      <c r="H1140">
        <f t="shared" si="35"/>
        <v>8</v>
      </c>
      <c r="J1140">
        <f>VLOOKUP(D1140,'Test Data'!$A$1:$N$33,10,FALSE)</f>
        <v>122.69680256187354</v>
      </c>
      <c r="K1140">
        <f>VLOOKUP(B1140,'Test Data'!$A$1:$N$33,10,FALSE)</f>
        <v>101.36763398692811</v>
      </c>
      <c r="L1140">
        <f>VLOOKUP(D1140,'Test Data'!$A$1:$N$33,13,FALSE)</f>
        <v>24.367999999999999</v>
      </c>
      <c r="M1140">
        <f>VLOOKUP(B1140,'Test Data'!$A$1:$N$33,13,FALSE)</f>
        <v>22.968</v>
      </c>
      <c r="N1140">
        <f>VLOOKUP(D1140,'Test Data'!$A$1:$N$33,14,FALSE)</f>
        <v>9.4549999999999983</v>
      </c>
      <c r="O1140">
        <f>VLOOKUP(B1140,'Test Data'!$A$1:$N$33,14,FALSE)</f>
        <v>16.109999999999996</v>
      </c>
      <c r="P1140">
        <f>VLOOKUP(B1140,'Test Data'!$A$1:$G$33,7,FALSE)</f>
        <v>50.840499999999999</v>
      </c>
      <c r="Q1140">
        <f>VLOOKUP(D1140,'Test Data'!$A$1:$G$33,7,FALSE)</f>
        <v>54.636500000000005</v>
      </c>
    </row>
    <row r="1141" spans="1:17" x14ac:dyDescent="0.3">
      <c r="A1141" s="9">
        <v>45008</v>
      </c>
      <c r="B1141" s="7" t="s">
        <v>34</v>
      </c>
      <c r="C1141" s="7">
        <v>1</v>
      </c>
      <c r="D1141" s="7" t="s">
        <v>21</v>
      </c>
      <c r="E1141" s="7">
        <v>2</v>
      </c>
      <c r="F1141" s="7" t="s">
        <v>35</v>
      </c>
      <c r="G1141" s="6">
        <f t="shared" si="36"/>
        <v>1</v>
      </c>
      <c r="H1141">
        <f t="shared" si="35"/>
        <v>3</v>
      </c>
      <c r="J1141">
        <f>VLOOKUP(D1141,'Test Data'!$A$1:$N$33,10,FALSE)</f>
        <v>76.409007752840552</v>
      </c>
      <c r="K1141">
        <f>VLOOKUP(B1141,'Test Data'!$A$1:$N$33,10,FALSE)</f>
        <v>102.7335900621118</v>
      </c>
      <c r="L1141">
        <f>VLOOKUP(D1141,'Test Data'!$A$1:$N$33,13,FALSE)</f>
        <v>31.026285714285713</v>
      </c>
      <c r="M1141">
        <f>VLOOKUP(B1141,'Test Data'!$A$1:$N$33,13,FALSE)</f>
        <v>3.6628571428571433</v>
      </c>
      <c r="N1141">
        <f>VLOOKUP(D1141,'Test Data'!$A$1:$N$33,14,FALSE)</f>
        <v>8.9650000000000034</v>
      </c>
      <c r="O1141">
        <f>VLOOKUP(B1141,'Test Data'!$A$1:$N$33,14,FALSE)</f>
        <v>8.9399999999999977</v>
      </c>
      <c r="P1141">
        <f>VLOOKUP(B1141,'Test Data'!$A$1:$G$33,7,FALSE)</f>
        <v>50.25</v>
      </c>
      <c r="Q1141">
        <f>VLOOKUP(D1141,'Test Data'!$A$1:$G$33,7,FALSE)</f>
        <v>50.613</v>
      </c>
    </row>
    <row r="1142" spans="1:17" x14ac:dyDescent="0.3">
      <c r="A1142" s="8">
        <v>45008</v>
      </c>
      <c r="B1142" s="6" t="s">
        <v>7</v>
      </c>
      <c r="C1142" s="6">
        <v>2</v>
      </c>
      <c r="D1142" s="6" t="s">
        <v>32</v>
      </c>
      <c r="E1142" s="6">
        <v>7</v>
      </c>
      <c r="F1142" s="6"/>
      <c r="G1142" s="6">
        <f t="shared" si="36"/>
        <v>5</v>
      </c>
      <c r="H1142">
        <f t="shared" si="35"/>
        <v>9</v>
      </c>
      <c r="J1142">
        <f>VLOOKUP(D1142,'Test Data'!$A$1:$N$33,10,FALSE)</f>
        <v>124.79930909090909</v>
      </c>
      <c r="K1142">
        <f>VLOOKUP(B1142,'Test Data'!$A$1:$N$33,10,FALSE)</f>
        <v>111.27740775464804</v>
      </c>
      <c r="L1142">
        <f>VLOOKUP(D1142,'Test Data'!$A$1:$N$33,13,FALSE)</f>
        <v>-8.6491428571428539</v>
      </c>
      <c r="M1142">
        <f>VLOOKUP(B1142,'Test Data'!$A$1:$N$33,13,FALSE)</f>
        <v>4.7725714285714282</v>
      </c>
      <c r="N1142">
        <f>VLOOKUP(D1142,'Test Data'!$A$1:$N$33,14,FALSE)</f>
        <v>8.41</v>
      </c>
      <c r="O1142">
        <f>VLOOKUP(B1142,'Test Data'!$A$1:$N$33,14,FALSE)</f>
        <v>17.254999999999999</v>
      </c>
      <c r="P1142">
        <f>VLOOKUP(B1142,'Test Data'!$A$1:$G$33,7,FALSE)</f>
        <v>51.508500000000005</v>
      </c>
      <c r="Q1142">
        <f>VLOOKUP(D1142,'Test Data'!$A$1:$G$33,7,FALSE)</f>
        <v>49.713999999999999</v>
      </c>
    </row>
    <row r="1143" spans="1:17" x14ac:dyDescent="0.3">
      <c r="A1143" s="9">
        <v>45008</v>
      </c>
      <c r="B1143" s="7" t="s">
        <v>28</v>
      </c>
      <c r="C1143" s="7">
        <v>4</v>
      </c>
      <c r="D1143" s="7" t="s">
        <v>4</v>
      </c>
      <c r="E1143" s="7">
        <v>5</v>
      </c>
      <c r="F1143" s="7" t="s">
        <v>35</v>
      </c>
      <c r="G1143" s="6">
        <f t="shared" si="36"/>
        <v>1</v>
      </c>
      <c r="H1143">
        <f t="shared" si="35"/>
        <v>9</v>
      </c>
      <c r="J1143">
        <f>VLOOKUP(D1143,'Test Data'!$A$1:$N$33,10,FALSE)</f>
        <v>88.222810330423755</v>
      </c>
      <c r="K1143">
        <f>VLOOKUP(B1143,'Test Data'!$A$1:$N$33,10,FALSE)</f>
        <v>102.79954013918658</v>
      </c>
      <c r="L1143">
        <f>VLOOKUP(D1143,'Test Data'!$A$1:$N$33,13,FALSE)</f>
        <v>15.506285714285713</v>
      </c>
      <c r="M1143">
        <f>VLOOKUP(B1143,'Test Data'!$A$1:$N$33,13,FALSE)</f>
        <v>17.073142857142859</v>
      </c>
      <c r="N1143">
        <f>VLOOKUP(D1143,'Test Data'!$A$1:$N$33,14,FALSE)</f>
        <v>3.3900000000000006</v>
      </c>
      <c r="O1143">
        <f>VLOOKUP(B1143,'Test Data'!$A$1:$N$33,14,FALSE)</f>
        <v>7.7174999999999976</v>
      </c>
      <c r="P1143">
        <f>VLOOKUP(B1143,'Test Data'!$A$1:$G$33,7,FALSE)</f>
        <v>51.605000000000004</v>
      </c>
      <c r="Q1143">
        <f>VLOOKUP(D1143,'Test Data'!$A$1:$G$33,7,FALSE)</f>
        <v>51.642000000000003</v>
      </c>
    </row>
    <row r="1144" spans="1:17" x14ac:dyDescent="0.3">
      <c r="A1144" s="8">
        <v>45008</v>
      </c>
      <c r="B1144" s="6" t="s">
        <v>24</v>
      </c>
      <c r="C1144" s="6">
        <v>2</v>
      </c>
      <c r="D1144" s="6" t="s">
        <v>8</v>
      </c>
      <c r="E1144" s="6">
        <v>7</v>
      </c>
      <c r="F1144" s="6"/>
      <c r="G1144" s="6">
        <f t="shared" si="36"/>
        <v>5</v>
      </c>
      <c r="H1144">
        <f t="shared" si="35"/>
        <v>9</v>
      </c>
      <c r="J1144">
        <f>VLOOKUP(D1144,'Test Data'!$A$1:$N$33,10,FALSE)</f>
        <v>113.56726902166196</v>
      </c>
      <c r="K1144">
        <f>VLOOKUP(B1144,'Test Data'!$A$1:$N$33,10,FALSE)</f>
        <v>-22.036975171338725</v>
      </c>
      <c r="L1144">
        <f>VLOOKUP(D1144,'Test Data'!$A$1:$N$33,13,FALSE)</f>
        <v>19.098285714285709</v>
      </c>
      <c r="M1144">
        <f>VLOOKUP(B1144,'Test Data'!$A$1:$N$33,13,FALSE)</f>
        <v>-3.3074285714285723</v>
      </c>
      <c r="N1144">
        <f>VLOOKUP(D1144,'Test Data'!$A$1:$N$33,14,FALSE)</f>
        <v>11.739999999999998</v>
      </c>
      <c r="O1144">
        <f>VLOOKUP(B1144,'Test Data'!$A$1:$N$33,14,FALSE)</f>
        <v>7.9775000000000027</v>
      </c>
      <c r="P1144">
        <f>VLOOKUP(B1144,'Test Data'!$A$1:$G$33,7,FALSE)</f>
        <v>43.370999999999995</v>
      </c>
      <c r="Q1144">
        <f>VLOOKUP(D1144,'Test Data'!$A$1:$G$33,7,FALSE)</f>
        <v>48.032499999999999</v>
      </c>
    </row>
    <row r="1145" spans="1:17" x14ac:dyDescent="0.3">
      <c r="A1145" s="9">
        <v>45008</v>
      </c>
      <c r="B1145" s="7" t="s">
        <v>6</v>
      </c>
      <c r="C1145" s="7">
        <v>1</v>
      </c>
      <c r="D1145" s="7" t="s">
        <v>12</v>
      </c>
      <c r="E1145" s="7">
        <v>6</v>
      </c>
      <c r="F1145" s="7"/>
      <c r="G1145" s="6">
        <f t="shared" si="36"/>
        <v>5</v>
      </c>
      <c r="H1145">
        <f t="shared" si="35"/>
        <v>7</v>
      </c>
      <c r="J1145">
        <f>VLOOKUP(D1145,'Test Data'!$A$1:$N$33,10,FALSE)</f>
        <v>53.979766020169095</v>
      </c>
      <c r="K1145">
        <f>VLOOKUP(B1145,'Test Data'!$A$1:$N$33,10,FALSE)</f>
        <v>1.760967724928741</v>
      </c>
      <c r="L1145">
        <f>VLOOKUP(D1145,'Test Data'!$A$1:$N$33,13,FALSE)</f>
        <v>19.751999999999999</v>
      </c>
      <c r="M1145">
        <f>VLOOKUP(B1145,'Test Data'!$A$1:$N$33,13,FALSE)</f>
        <v>5.3714285714285701</v>
      </c>
      <c r="N1145">
        <f>VLOOKUP(D1145,'Test Data'!$A$1:$N$33,14,FALSE)</f>
        <v>5.9175000000000004</v>
      </c>
      <c r="O1145">
        <f>VLOOKUP(B1145,'Test Data'!$A$1:$N$33,14,FALSE)</f>
        <v>1.1374999999999975</v>
      </c>
      <c r="P1145">
        <f>VLOOKUP(B1145,'Test Data'!$A$1:$G$33,7,FALSE)</f>
        <v>39.211500000000001</v>
      </c>
      <c r="Q1145">
        <f>VLOOKUP(D1145,'Test Data'!$A$1:$G$33,7,FALSE)</f>
        <v>48.340999999999994</v>
      </c>
    </row>
    <row r="1146" spans="1:17" x14ac:dyDescent="0.3">
      <c r="A1146" s="8">
        <v>45009</v>
      </c>
      <c r="B1146" s="6" t="s">
        <v>15</v>
      </c>
      <c r="C1146" s="6">
        <v>4</v>
      </c>
      <c r="D1146" s="6" t="s">
        <v>13</v>
      </c>
      <c r="E1146" s="6">
        <v>5</v>
      </c>
      <c r="F1146" s="6"/>
      <c r="G1146" s="6">
        <f t="shared" si="36"/>
        <v>1</v>
      </c>
      <c r="H1146">
        <f t="shared" si="35"/>
        <v>9</v>
      </c>
      <c r="J1146">
        <f>VLOOKUP(D1146,'Test Data'!$A$1:$N$33,10,FALSE)</f>
        <v>84.208897650180759</v>
      </c>
      <c r="K1146">
        <f>VLOOKUP(B1146,'Test Data'!$A$1:$N$33,10,FALSE)</f>
        <v>139.03583232323234</v>
      </c>
      <c r="L1146">
        <f>VLOOKUP(D1146,'Test Data'!$A$1:$N$33,13,FALSE)</f>
        <v>-1.7542857142857149</v>
      </c>
      <c r="M1146">
        <f>VLOOKUP(B1146,'Test Data'!$A$1:$N$33,13,FALSE)</f>
        <v>12.76</v>
      </c>
      <c r="N1146">
        <f>VLOOKUP(D1146,'Test Data'!$A$1:$N$33,14,FALSE)</f>
        <v>6.9050000000000047</v>
      </c>
      <c r="O1146">
        <f>VLOOKUP(B1146,'Test Data'!$A$1:$N$33,14,FALSE)</f>
        <v>16.397500000000001</v>
      </c>
      <c r="P1146">
        <f>VLOOKUP(B1146,'Test Data'!$A$1:$G$33,7,FALSE)</f>
        <v>53.043999999999997</v>
      </c>
      <c r="Q1146">
        <f>VLOOKUP(D1146,'Test Data'!$A$1:$G$33,7,FALSE)</f>
        <v>46.412999999999997</v>
      </c>
    </row>
    <row r="1147" spans="1:17" x14ac:dyDescent="0.3">
      <c r="A1147" s="9">
        <v>45009</v>
      </c>
      <c r="B1147" s="7" t="s">
        <v>16</v>
      </c>
      <c r="C1147" s="7">
        <v>4</v>
      </c>
      <c r="D1147" s="7" t="s">
        <v>20</v>
      </c>
      <c r="E1147" s="7">
        <v>5</v>
      </c>
      <c r="F1147" s="7" t="s">
        <v>36</v>
      </c>
      <c r="G1147" s="6">
        <f t="shared" si="36"/>
        <v>1</v>
      </c>
      <c r="H1147">
        <f t="shared" si="35"/>
        <v>9</v>
      </c>
      <c r="J1147">
        <f>VLOOKUP(D1147,'Test Data'!$A$1:$N$33,10,FALSE)</f>
        <v>40.403777624346652</v>
      </c>
      <c r="K1147">
        <f>VLOOKUP(B1147,'Test Data'!$A$1:$N$33,10,FALSE)</f>
        <v>63.730171402644544</v>
      </c>
      <c r="L1147">
        <f>VLOOKUP(D1147,'Test Data'!$A$1:$N$33,13,FALSE)</f>
        <v>1.0045714285714276</v>
      </c>
      <c r="M1147">
        <f>VLOOKUP(B1147,'Test Data'!$A$1:$N$33,13,FALSE)</f>
        <v>50.068571428571417</v>
      </c>
      <c r="N1147">
        <f>VLOOKUP(D1147,'Test Data'!$A$1:$N$33,14,FALSE)</f>
        <v>6.6625000000000014</v>
      </c>
      <c r="O1147">
        <f>VLOOKUP(B1147,'Test Data'!$A$1:$N$33,14,FALSE)</f>
        <v>8.764999999999997</v>
      </c>
      <c r="P1147">
        <f>VLOOKUP(B1147,'Test Data'!$A$1:$G$33,7,FALSE)</f>
        <v>50.204499999999996</v>
      </c>
      <c r="Q1147">
        <f>VLOOKUP(D1147,'Test Data'!$A$1:$G$33,7,FALSE)</f>
        <v>45.282499999999999</v>
      </c>
    </row>
    <row r="1148" spans="1:17" x14ac:dyDescent="0.3">
      <c r="A1148" s="8">
        <v>45009</v>
      </c>
      <c r="B1148" s="6" t="s">
        <v>25</v>
      </c>
      <c r="C1148" s="6">
        <v>1</v>
      </c>
      <c r="D1148" s="6" t="s">
        <v>11</v>
      </c>
      <c r="E1148" s="6">
        <v>3</v>
      </c>
      <c r="F1148" s="6"/>
      <c r="G1148" s="6">
        <f t="shared" si="36"/>
        <v>2</v>
      </c>
      <c r="H1148">
        <f t="shared" si="35"/>
        <v>4</v>
      </c>
      <c r="J1148">
        <f>VLOOKUP(D1148,'Test Data'!$A$1:$N$33,10,FALSE)</f>
        <v>141.70098544061301</v>
      </c>
      <c r="K1148">
        <f>VLOOKUP(B1148,'Test Data'!$A$1:$N$33,10,FALSE)</f>
        <v>39.840338825608846</v>
      </c>
      <c r="L1148">
        <f>VLOOKUP(D1148,'Test Data'!$A$1:$N$33,13,FALSE)</f>
        <v>23.155428571428573</v>
      </c>
      <c r="M1148">
        <f>VLOOKUP(B1148,'Test Data'!$A$1:$N$33,13,FALSE)</f>
        <v>27.305142857142851</v>
      </c>
      <c r="N1148">
        <f>VLOOKUP(D1148,'Test Data'!$A$1:$N$33,14,FALSE)</f>
        <v>13.1175</v>
      </c>
      <c r="O1148">
        <f>VLOOKUP(B1148,'Test Data'!$A$1:$N$33,14,FALSE)</f>
        <v>9.8724999999999987</v>
      </c>
      <c r="P1148">
        <f>VLOOKUP(B1148,'Test Data'!$A$1:$G$33,7,FALSE)</f>
        <v>45.057000000000002</v>
      </c>
      <c r="Q1148">
        <f>VLOOKUP(D1148,'Test Data'!$A$1:$G$33,7,FALSE)</f>
        <v>53.156500000000001</v>
      </c>
    </row>
    <row r="1149" spans="1:17" x14ac:dyDescent="0.3">
      <c r="A1149" s="9">
        <v>45010</v>
      </c>
      <c r="B1149" s="7" t="s">
        <v>10</v>
      </c>
      <c r="C1149" s="7">
        <v>6</v>
      </c>
      <c r="D1149" s="7" t="s">
        <v>26</v>
      </c>
      <c r="E1149" s="7">
        <v>3</v>
      </c>
      <c r="F1149" s="7"/>
      <c r="G1149" s="6">
        <f t="shared" si="36"/>
        <v>-3</v>
      </c>
      <c r="H1149">
        <f t="shared" si="35"/>
        <v>9</v>
      </c>
      <c r="J1149">
        <f>VLOOKUP(D1149,'Test Data'!$A$1:$N$33,10,FALSE)</f>
        <v>-4.6858997148042523</v>
      </c>
      <c r="K1149">
        <f>VLOOKUP(B1149,'Test Data'!$A$1:$N$33,10,FALSE)</f>
        <v>49.127093802118544</v>
      </c>
      <c r="L1149">
        <f>VLOOKUP(D1149,'Test Data'!$A$1:$N$33,13,FALSE)</f>
        <v>0.628571428571429</v>
      </c>
      <c r="M1149">
        <f>VLOOKUP(B1149,'Test Data'!$A$1:$N$33,13,FALSE)</f>
        <v>12.201142857142857</v>
      </c>
      <c r="N1149">
        <f>VLOOKUP(D1149,'Test Data'!$A$1:$N$33,14,FALSE)</f>
        <v>6.8450000000000024</v>
      </c>
      <c r="O1149">
        <f>VLOOKUP(B1149,'Test Data'!$A$1:$N$33,14,FALSE)</f>
        <v>1.5749999999999993</v>
      </c>
      <c r="P1149">
        <f>VLOOKUP(B1149,'Test Data'!$A$1:$G$33,7,FALSE)</f>
        <v>45.790499999999994</v>
      </c>
      <c r="Q1149">
        <f>VLOOKUP(D1149,'Test Data'!$A$1:$G$33,7,FALSE)</f>
        <v>43.948500000000003</v>
      </c>
    </row>
    <row r="1150" spans="1:17" x14ac:dyDescent="0.3">
      <c r="A1150" s="8">
        <v>45010</v>
      </c>
      <c r="B1150" s="6" t="s">
        <v>7</v>
      </c>
      <c r="C1150" s="6">
        <v>1</v>
      </c>
      <c r="D1150" s="6" t="s">
        <v>14</v>
      </c>
      <c r="E1150" s="6">
        <v>2</v>
      </c>
      <c r="F1150" s="6"/>
      <c r="G1150" s="6">
        <f t="shared" si="36"/>
        <v>1</v>
      </c>
      <c r="H1150">
        <f t="shared" si="35"/>
        <v>3</v>
      </c>
      <c r="J1150">
        <f>VLOOKUP(D1150,'Test Data'!$A$1:$N$33,10,FALSE)</f>
        <v>136.98197199901549</v>
      </c>
      <c r="K1150">
        <f>VLOOKUP(B1150,'Test Data'!$A$1:$N$33,10,FALSE)</f>
        <v>111.27740775464804</v>
      </c>
      <c r="L1150">
        <f>VLOOKUP(D1150,'Test Data'!$A$1:$N$33,13,FALSE)</f>
        <v>60.471999999999994</v>
      </c>
      <c r="M1150">
        <f>VLOOKUP(B1150,'Test Data'!$A$1:$N$33,13,FALSE)</f>
        <v>4.7725714285714282</v>
      </c>
      <c r="N1150">
        <f>VLOOKUP(D1150,'Test Data'!$A$1:$N$33,14,FALSE)</f>
        <v>17.717499999999998</v>
      </c>
      <c r="O1150">
        <f>VLOOKUP(B1150,'Test Data'!$A$1:$N$33,14,FALSE)</f>
        <v>17.254999999999999</v>
      </c>
      <c r="P1150">
        <f>VLOOKUP(B1150,'Test Data'!$A$1:$G$33,7,FALSE)</f>
        <v>51.508500000000005</v>
      </c>
      <c r="Q1150">
        <f>VLOOKUP(D1150,'Test Data'!$A$1:$G$33,7,FALSE)</f>
        <v>51.605499999999999</v>
      </c>
    </row>
    <row r="1151" spans="1:17" x14ac:dyDescent="0.3">
      <c r="A1151" s="9">
        <v>45010</v>
      </c>
      <c r="B1151" s="7" t="s">
        <v>5</v>
      </c>
      <c r="C1151" s="7">
        <v>3</v>
      </c>
      <c r="D1151" s="7" t="s">
        <v>18</v>
      </c>
      <c r="E1151" s="7">
        <v>5</v>
      </c>
      <c r="F1151" s="7"/>
      <c r="G1151" s="6">
        <f t="shared" si="36"/>
        <v>2</v>
      </c>
      <c r="H1151">
        <f t="shared" si="35"/>
        <v>8</v>
      </c>
      <c r="J1151">
        <f>VLOOKUP(D1151,'Test Data'!$A$1:$N$33,10,FALSE)</f>
        <v>146.30396690681772</v>
      </c>
      <c r="K1151">
        <f>VLOOKUP(B1151,'Test Data'!$A$1:$N$33,10,FALSE)</f>
        <v>101.36763398692811</v>
      </c>
      <c r="L1151">
        <f>VLOOKUP(D1151,'Test Data'!$A$1:$N$33,13,FALSE)</f>
        <v>-7.4811428571428538</v>
      </c>
      <c r="M1151">
        <f>VLOOKUP(B1151,'Test Data'!$A$1:$N$33,13,FALSE)</f>
        <v>22.968</v>
      </c>
      <c r="N1151">
        <f>VLOOKUP(D1151,'Test Data'!$A$1:$N$33,14,FALSE)</f>
        <v>12.412499999999998</v>
      </c>
      <c r="O1151">
        <f>VLOOKUP(B1151,'Test Data'!$A$1:$N$33,14,FALSE)</f>
        <v>16.109999999999996</v>
      </c>
      <c r="P1151">
        <f>VLOOKUP(B1151,'Test Data'!$A$1:$G$33,7,FALSE)</f>
        <v>50.840499999999999</v>
      </c>
      <c r="Q1151">
        <f>VLOOKUP(D1151,'Test Data'!$A$1:$G$33,7,FALSE)</f>
        <v>55.962999999999994</v>
      </c>
    </row>
    <row r="1152" spans="1:17" x14ac:dyDescent="0.3">
      <c r="A1152" s="8">
        <v>45010</v>
      </c>
      <c r="B1152" s="6" t="s">
        <v>24</v>
      </c>
      <c r="C1152" s="6">
        <v>3</v>
      </c>
      <c r="D1152" s="6" t="s">
        <v>22</v>
      </c>
      <c r="E1152" s="6">
        <v>5</v>
      </c>
      <c r="F1152" s="6"/>
      <c r="G1152" s="6">
        <f t="shared" si="36"/>
        <v>2</v>
      </c>
      <c r="H1152">
        <f t="shared" si="35"/>
        <v>8</v>
      </c>
      <c r="J1152">
        <f>VLOOKUP(D1152,'Test Data'!$A$1:$N$33,10,FALSE)</f>
        <v>74.976702286219535</v>
      </c>
      <c r="K1152">
        <f>VLOOKUP(B1152,'Test Data'!$A$1:$N$33,10,FALSE)</f>
        <v>-22.036975171338725</v>
      </c>
      <c r="L1152">
        <f>VLOOKUP(D1152,'Test Data'!$A$1:$N$33,13,FALSE)</f>
        <v>-0.72571428571428664</v>
      </c>
      <c r="M1152">
        <f>VLOOKUP(B1152,'Test Data'!$A$1:$N$33,13,FALSE)</f>
        <v>-3.3074285714285723</v>
      </c>
      <c r="N1152">
        <f>VLOOKUP(D1152,'Test Data'!$A$1:$N$33,14,FALSE)</f>
        <v>7.3575000000000017</v>
      </c>
      <c r="O1152">
        <f>VLOOKUP(B1152,'Test Data'!$A$1:$N$33,14,FALSE)</f>
        <v>7.9775000000000027</v>
      </c>
      <c r="P1152">
        <f>VLOOKUP(B1152,'Test Data'!$A$1:$G$33,7,FALSE)</f>
        <v>43.370999999999995</v>
      </c>
      <c r="Q1152">
        <f>VLOOKUP(D1152,'Test Data'!$A$1:$G$33,7,FALSE)</f>
        <v>52.762500000000003</v>
      </c>
    </row>
    <row r="1153" spans="1:17" x14ac:dyDescent="0.3">
      <c r="A1153" s="9">
        <v>45010</v>
      </c>
      <c r="B1153" s="7" t="s">
        <v>8</v>
      </c>
      <c r="C1153" s="7">
        <v>3</v>
      </c>
      <c r="D1153" s="7" t="s">
        <v>30</v>
      </c>
      <c r="E1153" s="7">
        <v>1</v>
      </c>
      <c r="F1153" s="7"/>
      <c r="G1153" s="6">
        <f t="shared" si="36"/>
        <v>-2</v>
      </c>
      <c r="H1153">
        <f t="shared" si="35"/>
        <v>4</v>
      </c>
      <c r="J1153">
        <f>VLOOKUP(D1153,'Test Data'!$A$1:$N$33,10,FALSE)</f>
        <v>143.23803174603177</v>
      </c>
      <c r="K1153">
        <f>VLOOKUP(B1153,'Test Data'!$A$1:$N$33,10,FALSE)</f>
        <v>113.56726902166196</v>
      </c>
      <c r="L1153">
        <f>VLOOKUP(D1153,'Test Data'!$A$1:$N$33,13,FALSE)</f>
        <v>16.389714285714284</v>
      </c>
      <c r="M1153">
        <f>VLOOKUP(B1153,'Test Data'!$A$1:$N$33,13,FALSE)</f>
        <v>19.098285714285709</v>
      </c>
      <c r="N1153">
        <f>VLOOKUP(D1153,'Test Data'!$A$1:$N$33,14,FALSE)</f>
        <v>17.792499999999997</v>
      </c>
      <c r="O1153">
        <f>VLOOKUP(B1153,'Test Data'!$A$1:$N$33,14,FALSE)</f>
        <v>11.739999999999998</v>
      </c>
      <c r="P1153">
        <f>VLOOKUP(B1153,'Test Data'!$A$1:$G$33,7,FALSE)</f>
        <v>48.032499999999999</v>
      </c>
      <c r="Q1153">
        <f>VLOOKUP(D1153,'Test Data'!$A$1:$G$33,7,FALSE)</f>
        <v>53.600500000000004</v>
      </c>
    </row>
    <row r="1154" spans="1:17" x14ac:dyDescent="0.3">
      <c r="A1154" s="8">
        <v>45010</v>
      </c>
      <c r="B1154" s="6" t="s">
        <v>27</v>
      </c>
      <c r="C1154" s="6">
        <v>4</v>
      </c>
      <c r="D1154" s="6" t="s">
        <v>9</v>
      </c>
      <c r="E1154" s="6">
        <v>3</v>
      </c>
      <c r="F1154" s="6" t="s">
        <v>36</v>
      </c>
      <c r="G1154" s="6">
        <f t="shared" si="36"/>
        <v>-1</v>
      </c>
      <c r="H1154">
        <f t="shared" si="35"/>
        <v>7</v>
      </c>
      <c r="J1154">
        <f>VLOOKUP(D1154,'Test Data'!$A$1:$N$33,10,FALSE)</f>
        <v>168.59416263736261</v>
      </c>
      <c r="K1154">
        <f>VLOOKUP(B1154,'Test Data'!$A$1:$N$33,10,FALSE)</f>
        <v>146.74742788408409</v>
      </c>
      <c r="L1154">
        <f>VLOOKUP(D1154,'Test Data'!$A$1:$N$33,13,FALSE)</f>
        <v>-11.399999999999999</v>
      </c>
      <c r="M1154">
        <f>VLOOKUP(B1154,'Test Data'!$A$1:$N$33,13,FALSE)</f>
        <v>47.028571428571425</v>
      </c>
      <c r="N1154">
        <f>VLOOKUP(D1154,'Test Data'!$A$1:$N$33,14,FALSE)</f>
        <v>19.89</v>
      </c>
      <c r="O1154">
        <f>VLOOKUP(B1154,'Test Data'!$A$1:$N$33,14,FALSE)</f>
        <v>12.777499999999996</v>
      </c>
      <c r="P1154">
        <f>VLOOKUP(B1154,'Test Data'!$A$1:$G$33,7,FALSE)</f>
        <v>54.585499999999996</v>
      </c>
      <c r="Q1154">
        <f>VLOOKUP(D1154,'Test Data'!$A$1:$G$33,7,FALSE)</f>
        <v>58.694500000000005</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122.69680256187354</v>
      </c>
      <c r="K1155">
        <f>VLOOKUP(B1155,'Test Data'!$A$1:$N$33,10,FALSE)</f>
        <v>136.54911843711844</v>
      </c>
      <c r="L1155">
        <f>VLOOKUP(D1155,'Test Data'!$A$1:$N$33,13,FALSE)</f>
        <v>24.367999999999999</v>
      </c>
      <c r="M1155">
        <f>VLOOKUP(B1155,'Test Data'!$A$1:$N$33,13,FALSE)</f>
        <v>33.722285714285711</v>
      </c>
      <c r="N1155">
        <f>VLOOKUP(D1155,'Test Data'!$A$1:$N$33,14,FALSE)</f>
        <v>9.4549999999999983</v>
      </c>
      <c r="O1155">
        <f>VLOOKUP(B1155,'Test Data'!$A$1:$N$33,14,FALSE)</f>
        <v>18.827500000000001</v>
      </c>
      <c r="P1155">
        <f>VLOOKUP(B1155,'Test Data'!$A$1:$G$33,7,FALSE)</f>
        <v>49.573999999999998</v>
      </c>
      <c r="Q1155">
        <f>VLOOKUP(D1155,'Test Data'!$A$1:$G$33,7,FALSE)</f>
        <v>54.636500000000005</v>
      </c>
    </row>
    <row r="1156" spans="1:17" x14ac:dyDescent="0.3">
      <c r="A1156" s="8">
        <v>45010</v>
      </c>
      <c r="B1156" s="6" t="s">
        <v>23</v>
      </c>
      <c r="C1156" s="6">
        <v>1</v>
      </c>
      <c r="D1156" s="6" t="s">
        <v>29</v>
      </c>
      <c r="E1156" s="6">
        <v>4</v>
      </c>
      <c r="F1156" s="6"/>
      <c r="G1156" s="6">
        <f t="shared" si="36"/>
        <v>3</v>
      </c>
      <c r="H1156">
        <f t="shared" si="37"/>
        <v>5</v>
      </c>
      <c r="J1156">
        <f>VLOOKUP(D1156,'Test Data'!$A$1:$N$33,10,FALSE)</f>
        <v>167.6953685618729</v>
      </c>
      <c r="K1156">
        <f>VLOOKUP(B1156,'Test Data'!$A$1:$N$33,10,FALSE)</f>
        <v>108.81431168831168</v>
      </c>
      <c r="L1156">
        <f>VLOOKUP(D1156,'Test Data'!$A$1:$N$33,13,FALSE)</f>
        <v>13.393142857142854</v>
      </c>
      <c r="M1156">
        <f>VLOOKUP(B1156,'Test Data'!$A$1:$N$33,13,FALSE)</f>
        <v>37.825142857142851</v>
      </c>
      <c r="N1156">
        <f>VLOOKUP(D1156,'Test Data'!$A$1:$N$33,14,FALSE)</f>
        <v>14.0275</v>
      </c>
      <c r="O1156">
        <f>VLOOKUP(B1156,'Test Data'!$A$1:$N$33,14,FALSE)</f>
        <v>7.2100000000000044</v>
      </c>
      <c r="P1156">
        <f>VLOOKUP(B1156,'Test Data'!$A$1:$G$33,7,FALSE)</f>
        <v>50.827500000000001</v>
      </c>
      <c r="Q1156">
        <f>VLOOKUP(D1156,'Test Data'!$A$1:$G$33,7,FALSE)</f>
        <v>55.707499999999996</v>
      </c>
    </row>
    <row r="1157" spans="1:17" x14ac:dyDescent="0.3">
      <c r="A1157" s="9">
        <v>45010</v>
      </c>
      <c r="B1157" s="7" t="s">
        <v>6</v>
      </c>
      <c r="C1157" s="7">
        <v>1</v>
      </c>
      <c r="D1157" s="7" t="s">
        <v>28</v>
      </c>
      <c r="E1157" s="7">
        <v>3</v>
      </c>
      <c r="F1157" s="7"/>
      <c r="G1157" s="6">
        <f t="shared" si="36"/>
        <v>2</v>
      </c>
      <c r="H1157">
        <f t="shared" si="37"/>
        <v>4</v>
      </c>
      <c r="J1157">
        <f>VLOOKUP(D1157,'Test Data'!$A$1:$N$33,10,FALSE)</f>
        <v>102.79954013918658</v>
      </c>
      <c r="K1157">
        <f>VLOOKUP(B1157,'Test Data'!$A$1:$N$33,10,FALSE)</f>
        <v>1.760967724928741</v>
      </c>
      <c r="L1157">
        <f>VLOOKUP(D1157,'Test Data'!$A$1:$N$33,13,FALSE)</f>
        <v>17.073142857142859</v>
      </c>
      <c r="M1157">
        <f>VLOOKUP(B1157,'Test Data'!$A$1:$N$33,13,FALSE)</f>
        <v>5.3714285714285701</v>
      </c>
      <c r="N1157">
        <f>VLOOKUP(D1157,'Test Data'!$A$1:$N$33,14,FALSE)</f>
        <v>7.7174999999999976</v>
      </c>
      <c r="O1157">
        <f>VLOOKUP(B1157,'Test Data'!$A$1:$N$33,14,FALSE)</f>
        <v>1.1374999999999975</v>
      </c>
      <c r="P1157">
        <f>VLOOKUP(B1157,'Test Data'!$A$1:$G$33,7,FALSE)</f>
        <v>39.211500000000001</v>
      </c>
      <c r="Q1157">
        <f>VLOOKUP(D1157,'Test Data'!$A$1:$G$33,7,FALSE)</f>
        <v>51.605000000000004</v>
      </c>
    </row>
    <row r="1158" spans="1:17" x14ac:dyDescent="0.3">
      <c r="A1158" s="8">
        <v>45010</v>
      </c>
      <c r="B1158" s="6" t="s">
        <v>20</v>
      </c>
      <c r="C1158" s="6">
        <v>2</v>
      </c>
      <c r="D1158" s="6" t="s">
        <v>33</v>
      </c>
      <c r="E1158" s="6">
        <v>8</v>
      </c>
      <c r="F1158" s="6"/>
      <c r="G1158" s="6">
        <f t="shared" si="36"/>
        <v>6</v>
      </c>
      <c r="H1158">
        <f t="shared" si="37"/>
        <v>10</v>
      </c>
      <c r="J1158">
        <f>VLOOKUP(D1158,'Test Data'!$A$1:$N$33,10,FALSE)</f>
        <v>-8.7404366585335467</v>
      </c>
      <c r="K1158">
        <f>VLOOKUP(B1158,'Test Data'!$A$1:$N$33,10,FALSE)</f>
        <v>40.403777624346652</v>
      </c>
      <c r="L1158">
        <f>VLOOKUP(D1158,'Test Data'!$A$1:$N$33,13,FALSE)</f>
        <v>26.68571428571428</v>
      </c>
      <c r="M1158">
        <f>VLOOKUP(B1158,'Test Data'!$A$1:$N$33,13,FALSE)</f>
        <v>1.0045714285714276</v>
      </c>
      <c r="N1158">
        <f>VLOOKUP(D1158,'Test Data'!$A$1:$N$33,14,FALSE)</f>
        <v>2.7825000000000024</v>
      </c>
      <c r="O1158">
        <f>VLOOKUP(B1158,'Test Data'!$A$1:$N$33,14,FALSE)</f>
        <v>6.6625000000000014</v>
      </c>
      <c r="P1158">
        <f>VLOOKUP(B1158,'Test Data'!$A$1:$G$33,7,FALSE)</f>
        <v>45.282499999999999</v>
      </c>
      <c r="Q1158">
        <f>VLOOKUP(D1158,'Test Data'!$A$1:$G$33,7,FALSE)</f>
        <v>46.666000000000004</v>
      </c>
    </row>
    <row r="1159" spans="1:17" x14ac:dyDescent="0.3">
      <c r="A1159" s="9">
        <v>45010</v>
      </c>
      <c r="B1159" s="7" t="s">
        <v>32</v>
      </c>
      <c r="C1159" s="7">
        <v>3</v>
      </c>
      <c r="D1159" s="7" t="s">
        <v>15</v>
      </c>
      <c r="E1159" s="7">
        <v>5</v>
      </c>
      <c r="F1159" s="7"/>
      <c r="G1159" s="6">
        <f t="shared" si="36"/>
        <v>2</v>
      </c>
      <c r="H1159">
        <f t="shared" si="37"/>
        <v>8</v>
      </c>
      <c r="J1159">
        <f>VLOOKUP(D1159,'Test Data'!$A$1:$N$33,10,FALSE)</f>
        <v>139.03583232323234</v>
      </c>
      <c r="K1159">
        <f>VLOOKUP(B1159,'Test Data'!$A$1:$N$33,10,FALSE)</f>
        <v>124.79930909090909</v>
      </c>
      <c r="L1159">
        <f>VLOOKUP(D1159,'Test Data'!$A$1:$N$33,13,FALSE)</f>
        <v>12.76</v>
      </c>
      <c r="M1159">
        <f>VLOOKUP(B1159,'Test Data'!$A$1:$N$33,13,FALSE)</f>
        <v>-8.6491428571428539</v>
      </c>
      <c r="N1159">
        <f>VLOOKUP(D1159,'Test Data'!$A$1:$N$33,14,FALSE)</f>
        <v>16.397500000000001</v>
      </c>
      <c r="O1159">
        <f>VLOOKUP(B1159,'Test Data'!$A$1:$N$33,14,FALSE)</f>
        <v>8.41</v>
      </c>
      <c r="P1159">
        <f>VLOOKUP(B1159,'Test Data'!$A$1:$G$33,7,FALSE)</f>
        <v>49.713999999999999</v>
      </c>
      <c r="Q1159">
        <f>VLOOKUP(D1159,'Test Data'!$A$1:$G$33,7,FALSE)</f>
        <v>53.043999999999997</v>
      </c>
    </row>
    <row r="1160" spans="1:17" x14ac:dyDescent="0.3">
      <c r="A1160" s="8">
        <v>45010</v>
      </c>
      <c r="B1160" s="6" t="s">
        <v>34</v>
      </c>
      <c r="C1160" s="6">
        <v>7</v>
      </c>
      <c r="D1160" s="6" t="s">
        <v>21</v>
      </c>
      <c r="E1160" s="6">
        <v>2</v>
      </c>
      <c r="F1160" s="6"/>
      <c r="G1160" s="6">
        <f t="shared" si="36"/>
        <v>-5</v>
      </c>
      <c r="H1160">
        <f t="shared" si="37"/>
        <v>9</v>
      </c>
      <c r="J1160">
        <f>VLOOKUP(D1160,'Test Data'!$A$1:$N$33,10,FALSE)</f>
        <v>76.409007752840552</v>
      </c>
      <c r="K1160">
        <f>VLOOKUP(B1160,'Test Data'!$A$1:$N$33,10,FALSE)</f>
        <v>102.7335900621118</v>
      </c>
      <c r="L1160">
        <f>VLOOKUP(D1160,'Test Data'!$A$1:$N$33,13,FALSE)</f>
        <v>31.026285714285713</v>
      </c>
      <c r="M1160">
        <f>VLOOKUP(B1160,'Test Data'!$A$1:$N$33,13,FALSE)</f>
        <v>3.6628571428571433</v>
      </c>
      <c r="N1160">
        <f>VLOOKUP(D1160,'Test Data'!$A$1:$N$33,14,FALSE)</f>
        <v>8.9650000000000034</v>
      </c>
      <c r="O1160">
        <f>VLOOKUP(B1160,'Test Data'!$A$1:$N$33,14,FALSE)</f>
        <v>8.9399999999999977</v>
      </c>
      <c r="P1160">
        <f>VLOOKUP(B1160,'Test Data'!$A$1:$G$33,7,FALSE)</f>
        <v>50.25</v>
      </c>
      <c r="Q1160">
        <f>VLOOKUP(D1160,'Test Data'!$A$1:$G$33,7,FALSE)</f>
        <v>50.613</v>
      </c>
    </row>
    <row r="1161" spans="1:17" x14ac:dyDescent="0.3">
      <c r="A1161" s="9">
        <v>45010</v>
      </c>
      <c r="B1161" s="7" t="s">
        <v>13</v>
      </c>
      <c r="C1161" s="7">
        <v>2</v>
      </c>
      <c r="D1161" s="7" t="s">
        <v>16</v>
      </c>
      <c r="E1161" s="7">
        <v>0</v>
      </c>
      <c r="F1161" s="7"/>
      <c r="G1161" s="6">
        <f t="shared" si="36"/>
        <v>-2</v>
      </c>
      <c r="H1161">
        <f t="shared" si="37"/>
        <v>2</v>
      </c>
      <c r="J1161">
        <f>VLOOKUP(D1161,'Test Data'!$A$1:$N$33,10,FALSE)</f>
        <v>63.730171402644544</v>
      </c>
      <c r="K1161">
        <f>VLOOKUP(B1161,'Test Data'!$A$1:$N$33,10,FALSE)</f>
        <v>84.208897650180759</v>
      </c>
      <c r="L1161">
        <f>VLOOKUP(D1161,'Test Data'!$A$1:$N$33,13,FALSE)</f>
        <v>50.068571428571417</v>
      </c>
      <c r="M1161">
        <f>VLOOKUP(B1161,'Test Data'!$A$1:$N$33,13,FALSE)</f>
        <v>-1.7542857142857149</v>
      </c>
      <c r="N1161">
        <f>VLOOKUP(D1161,'Test Data'!$A$1:$N$33,14,FALSE)</f>
        <v>8.764999999999997</v>
      </c>
      <c r="O1161">
        <f>VLOOKUP(B1161,'Test Data'!$A$1:$N$33,14,FALSE)</f>
        <v>6.9050000000000047</v>
      </c>
      <c r="P1161">
        <f>VLOOKUP(B1161,'Test Data'!$A$1:$G$33,7,FALSE)</f>
        <v>46.412999999999997</v>
      </c>
      <c r="Q1161">
        <f>VLOOKUP(D1161,'Test Data'!$A$1:$G$33,7,FALSE)</f>
        <v>50.204499999999996</v>
      </c>
    </row>
    <row r="1162" spans="1:17" x14ac:dyDescent="0.3">
      <c r="A1162" s="8">
        <v>45010</v>
      </c>
      <c r="B1162" s="6" t="s">
        <v>19</v>
      </c>
      <c r="C1162" s="6">
        <v>0</v>
      </c>
      <c r="D1162" s="6" t="s">
        <v>4</v>
      </c>
      <c r="E1162" s="6">
        <v>3</v>
      </c>
      <c r="F1162" s="6"/>
      <c r="G1162" s="6">
        <f t="shared" si="36"/>
        <v>3</v>
      </c>
      <c r="H1162">
        <f t="shared" si="37"/>
        <v>3</v>
      </c>
      <c r="J1162">
        <f>VLOOKUP(D1162,'Test Data'!$A$1:$N$33,10,FALSE)</f>
        <v>88.222810330423755</v>
      </c>
      <c r="K1162">
        <f>VLOOKUP(B1162,'Test Data'!$A$1:$N$33,10,FALSE)</f>
        <v>87.364379749166758</v>
      </c>
      <c r="L1162">
        <f>VLOOKUP(D1162,'Test Data'!$A$1:$N$33,13,FALSE)</f>
        <v>15.506285714285713</v>
      </c>
      <c r="M1162">
        <f>VLOOKUP(B1162,'Test Data'!$A$1:$N$33,13,FALSE)</f>
        <v>13.821714285714281</v>
      </c>
      <c r="N1162">
        <f>VLOOKUP(D1162,'Test Data'!$A$1:$N$33,14,FALSE)</f>
        <v>3.3900000000000006</v>
      </c>
      <c r="O1162">
        <f>VLOOKUP(B1162,'Test Data'!$A$1:$N$33,14,FALSE)</f>
        <v>10.832500000000003</v>
      </c>
      <c r="P1162">
        <f>VLOOKUP(B1162,'Test Data'!$A$1:$G$33,7,FALSE)</f>
        <v>45.319500000000005</v>
      </c>
      <c r="Q1162">
        <f>VLOOKUP(D1162,'Test Data'!$A$1:$G$33,7,FALSE)</f>
        <v>51.642000000000003</v>
      </c>
    </row>
    <row r="1163" spans="1:17" x14ac:dyDescent="0.3">
      <c r="A1163" s="9">
        <v>45010</v>
      </c>
      <c r="B1163" s="7" t="s">
        <v>12</v>
      </c>
      <c r="C1163" s="7">
        <v>3</v>
      </c>
      <c r="D1163" s="7" t="s">
        <v>3</v>
      </c>
      <c r="E1163" s="7">
        <v>4</v>
      </c>
      <c r="F1163" s="7"/>
      <c r="G1163" s="6">
        <f t="shared" si="36"/>
        <v>1</v>
      </c>
      <c r="H1163">
        <f t="shared" si="37"/>
        <v>7</v>
      </c>
      <c r="J1163">
        <f>VLOOKUP(D1163,'Test Data'!$A$1:$N$33,10,FALSE)</f>
        <v>86.128930481283419</v>
      </c>
      <c r="K1163">
        <f>VLOOKUP(B1163,'Test Data'!$A$1:$N$33,10,FALSE)</f>
        <v>53.979766020169095</v>
      </c>
      <c r="L1163">
        <f>VLOOKUP(D1163,'Test Data'!$A$1:$N$33,13,FALSE)</f>
        <v>42.425142857142845</v>
      </c>
      <c r="M1163">
        <f>VLOOKUP(B1163,'Test Data'!$A$1:$N$33,13,FALSE)</f>
        <v>19.751999999999999</v>
      </c>
      <c r="N1163">
        <f>VLOOKUP(D1163,'Test Data'!$A$1:$N$33,14,FALSE)</f>
        <v>7.7924999999999969</v>
      </c>
      <c r="O1163">
        <f>VLOOKUP(B1163,'Test Data'!$A$1:$N$33,14,FALSE)</f>
        <v>5.9175000000000004</v>
      </c>
      <c r="P1163">
        <f>VLOOKUP(B1163,'Test Data'!$A$1:$G$33,7,FALSE)</f>
        <v>48.340999999999994</v>
      </c>
      <c r="Q1163">
        <f>VLOOKUP(D1163,'Test Data'!$A$1:$G$33,7,FALSE)</f>
        <v>53.312000000000005</v>
      </c>
    </row>
    <row r="1164" spans="1:17" x14ac:dyDescent="0.3">
      <c r="A1164" s="8">
        <v>45011</v>
      </c>
      <c r="B1164" s="6" t="s">
        <v>11</v>
      </c>
      <c r="C1164" s="6">
        <v>4</v>
      </c>
      <c r="D1164" s="6" t="s">
        <v>25</v>
      </c>
      <c r="E1164" s="6">
        <v>3</v>
      </c>
      <c r="F1164" s="6" t="s">
        <v>35</v>
      </c>
      <c r="G1164" s="6">
        <f t="shared" si="36"/>
        <v>-1</v>
      </c>
      <c r="H1164">
        <f t="shared" si="37"/>
        <v>7</v>
      </c>
      <c r="J1164">
        <f>VLOOKUP(D1164,'Test Data'!$A$1:$N$33,10,FALSE)</f>
        <v>39.840338825608846</v>
      </c>
      <c r="K1164">
        <f>VLOOKUP(B1164,'Test Data'!$A$1:$N$33,10,FALSE)</f>
        <v>141.70098544061301</v>
      </c>
      <c r="L1164">
        <f>VLOOKUP(D1164,'Test Data'!$A$1:$N$33,13,FALSE)</f>
        <v>27.305142857142851</v>
      </c>
      <c r="M1164">
        <f>VLOOKUP(B1164,'Test Data'!$A$1:$N$33,13,FALSE)</f>
        <v>23.155428571428573</v>
      </c>
      <c r="N1164">
        <f>VLOOKUP(D1164,'Test Data'!$A$1:$N$33,14,FALSE)</f>
        <v>9.8724999999999987</v>
      </c>
      <c r="O1164">
        <f>VLOOKUP(B1164,'Test Data'!$A$1:$N$33,14,FALSE)</f>
        <v>13.1175</v>
      </c>
      <c r="P1164">
        <f>VLOOKUP(B1164,'Test Data'!$A$1:$G$33,7,FALSE)</f>
        <v>53.156500000000001</v>
      </c>
      <c r="Q1164">
        <f>VLOOKUP(D1164,'Test Data'!$A$1:$G$33,7,FALSE)</f>
        <v>45.057000000000002</v>
      </c>
    </row>
    <row r="1165" spans="1:17" x14ac:dyDescent="0.3">
      <c r="A1165" s="9">
        <v>45011</v>
      </c>
      <c r="B1165" s="7" t="s">
        <v>14</v>
      </c>
      <c r="C1165" s="7">
        <v>4</v>
      </c>
      <c r="D1165" s="7" t="s">
        <v>18</v>
      </c>
      <c r="E1165" s="7">
        <v>3</v>
      </c>
      <c r="F1165" s="7" t="s">
        <v>35</v>
      </c>
      <c r="G1165" s="6">
        <f t="shared" si="36"/>
        <v>-1</v>
      </c>
      <c r="H1165">
        <f t="shared" si="37"/>
        <v>7</v>
      </c>
      <c r="J1165">
        <f>VLOOKUP(D1165,'Test Data'!$A$1:$N$33,10,FALSE)</f>
        <v>146.30396690681772</v>
      </c>
      <c r="K1165">
        <f>VLOOKUP(B1165,'Test Data'!$A$1:$N$33,10,FALSE)</f>
        <v>136.98197199901549</v>
      </c>
      <c r="L1165">
        <f>VLOOKUP(D1165,'Test Data'!$A$1:$N$33,13,FALSE)</f>
        <v>-7.4811428571428538</v>
      </c>
      <c r="M1165">
        <f>VLOOKUP(B1165,'Test Data'!$A$1:$N$33,13,FALSE)</f>
        <v>60.471999999999994</v>
      </c>
      <c r="N1165">
        <f>VLOOKUP(D1165,'Test Data'!$A$1:$N$33,14,FALSE)</f>
        <v>12.412499999999998</v>
      </c>
      <c r="O1165">
        <f>VLOOKUP(B1165,'Test Data'!$A$1:$N$33,14,FALSE)</f>
        <v>17.717499999999998</v>
      </c>
      <c r="P1165">
        <f>VLOOKUP(B1165,'Test Data'!$A$1:$G$33,7,FALSE)</f>
        <v>51.605499999999999</v>
      </c>
      <c r="Q1165">
        <f>VLOOKUP(D1165,'Test Data'!$A$1:$G$33,7,FALSE)</f>
        <v>55.962999999999994</v>
      </c>
    </row>
    <row r="1166" spans="1:17" x14ac:dyDescent="0.3">
      <c r="A1166" s="8">
        <v>45011</v>
      </c>
      <c r="B1166" s="6" t="s">
        <v>8</v>
      </c>
      <c r="C1166" s="6">
        <v>4</v>
      </c>
      <c r="D1166" s="6" t="s">
        <v>6</v>
      </c>
      <c r="E1166" s="6">
        <v>2</v>
      </c>
      <c r="F1166" s="6"/>
      <c r="G1166" s="6">
        <f t="shared" si="36"/>
        <v>-2</v>
      </c>
      <c r="H1166">
        <f t="shared" si="37"/>
        <v>6</v>
      </c>
      <c r="J1166">
        <f>VLOOKUP(D1166,'Test Data'!$A$1:$N$33,10,FALSE)</f>
        <v>1.760967724928741</v>
      </c>
      <c r="K1166">
        <f>VLOOKUP(B1166,'Test Data'!$A$1:$N$33,10,FALSE)</f>
        <v>113.56726902166196</v>
      </c>
      <c r="L1166">
        <f>VLOOKUP(D1166,'Test Data'!$A$1:$N$33,13,FALSE)</f>
        <v>5.3714285714285701</v>
      </c>
      <c r="M1166">
        <f>VLOOKUP(B1166,'Test Data'!$A$1:$N$33,13,FALSE)</f>
        <v>19.098285714285709</v>
      </c>
      <c r="N1166">
        <f>VLOOKUP(D1166,'Test Data'!$A$1:$N$33,14,FALSE)</f>
        <v>1.1374999999999975</v>
      </c>
      <c r="O1166">
        <f>VLOOKUP(B1166,'Test Data'!$A$1:$N$33,14,FALSE)</f>
        <v>11.739999999999998</v>
      </c>
      <c r="P1166">
        <f>VLOOKUP(B1166,'Test Data'!$A$1:$G$33,7,FALSE)</f>
        <v>48.032499999999999</v>
      </c>
      <c r="Q1166">
        <f>VLOOKUP(D1166,'Test Data'!$A$1:$G$33,7,FALSE)</f>
        <v>39.211500000000001</v>
      </c>
    </row>
    <row r="1167" spans="1:17" x14ac:dyDescent="0.3">
      <c r="A1167" s="9">
        <v>45011</v>
      </c>
      <c r="B1167" s="7" t="s">
        <v>10</v>
      </c>
      <c r="C1167" s="7">
        <v>6</v>
      </c>
      <c r="D1167" s="7" t="s">
        <v>29</v>
      </c>
      <c r="E1167" s="7">
        <v>7</v>
      </c>
      <c r="F1167" s="7"/>
      <c r="G1167" s="6">
        <f t="shared" si="36"/>
        <v>1</v>
      </c>
      <c r="H1167">
        <f t="shared" si="37"/>
        <v>13</v>
      </c>
      <c r="J1167">
        <f>VLOOKUP(D1167,'Test Data'!$A$1:$N$33,10,FALSE)</f>
        <v>167.6953685618729</v>
      </c>
      <c r="K1167">
        <f>VLOOKUP(B1167,'Test Data'!$A$1:$N$33,10,FALSE)</f>
        <v>49.127093802118544</v>
      </c>
      <c r="L1167">
        <f>VLOOKUP(D1167,'Test Data'!$A$1:$N$33,13,FALSE)</f>
        <v>13.393142857142854</v>
      </c>
      <c r="M1167">
        <f>VLOOKUP(B1167,'Test Data'!$A$1:$N$33,13,FALSE)</f>
        <v>12.201142857142857</v>
      </c>
      <c r="N1167">
        <f>VLOOKUP(D1167,'Test Data'!$A$1:$N$33,14,FALSE)</f>
        <v>14.0275</v>
      </c>
      <c r="O1167">
        <f>VLOOKUP(B1167,'Test Data'!$A$1:$N$33,14,FALSE)</f>
        <v>1.5749999999999993</v>
      </c>
      <c r="P1167">
        <f>VLOOKUP(B1167,'Test Data'!$A$1:$G$33,7,FALSE)</f>
        <v>45.790499999999994</v>
      </c>
      <c r="Q1167">
        <f>VLOOKUP(D1167,'Test Data'!$A$1:$G$33,7,FALSE)</f>
        <v>55.707499999999996</v>
      </c>
    </row>
    <row r="1168" spans="1:17" x14ac:dyDescent="0.3">
      <c r="A1168" s="8">
        <v>45011</v>
      </c>
      <c r="B1168" s="6" t="s">
        <v>5</v>
      </c>
      <c r="C1168" s="6">
        <v>3</v>
      </c>
      <c r="D1168" s="6" t="s">
        <v>21</v>
      </c>
      <c r="E1168" s="6">
        <v>2</v>
      </c>
      <c r="F1168" s="6"/>
      <c r="G1168" s="6">
        <f t="shared" si="36"/>
        <v>-1</v>
      </c>
      <c r="H1168">
        <f t="shared" si="37"/>
        <v>5</v>
      </c>
      <c r="J1168">
        <f>VLOOKUP(D1168,'Test Data'!$A$1:$N$33,10,FALSE)</f>
        <v>76.409007752840552</v>
      </c>
      <c r="K1168">
        <f>VLOOKUP(B1168,'Test Data'!$A$1:$N$33,10,FALSE)</f>
        <v>101.36763398692811</v>
      </c>
      <c r="L1168">
        <f>VLOOKUP(D1168,'Test Data'!$A$1:$N$33,13,FALSE)</f>
        <v>31.026285714285713</v>
      </c>
      <c r="M1168">
        <f>VLOOKUP(B1168,'Test Data'!$A$1:$N$33,13,FALSE)</f>
        <v>22.968</v>
      </c>
      <c r="N1168">
        <f>VLOOKUP(D1168,'Test Data'!$A$1:$N$33,14,FALSE)</f>
        <v>8.9650000000000034</v>
      </c>
      <c r="O1168">
        <f>VLOOKUP(B1168,'Test Data'!$A$1:$N$33,14,FALSE)</f>
        <v>16.109999999999996</v>
      </c>
      <c r="P1168">
        <f>VLOOKUP(B1168,'Test Data'!$A$1:$G$33,7,FALSE)</f>
        <v>50.840499999999999</v>
      </c>
      <c r="Q1168">
        <f>VLOOKUP(D1168,'Test Data'!$A$1:$G$33,7,FALSE)</f>
        <v>50.613</v>
      </c>
    </row>
    <row r="1169" spans="1:17" x14ac:dyDescent="0.3">
      <c r="A1169" s="9">
        <v>45012</v>
      </c>
      <c r="B1169" s="7" t="s">
        <v>11</v>
      </c>
      <c r="C1169" s="7">
        <v>5</v>
      </c>
      <c r="D1169" s="7" t="s">
        <v>26</v>
      </c>
      <c r="E1169" s="7">
        <v>1</v>
      </c>
      <c r="F1169" s="7"/>
      <c r="G1169" s="6">
        <f t="shared" si="36"/>
        <v>-4</v>
      </c>
      <c r="H1169">
        <f t="shared" si="37"/>
        <v>6</v>
      </c>
      <c r="J1169">
        <f>VLOOKUP(D1169,'Test Data'!$A$1:$N$33,10,FALSE)</f>
        <v>-4.6858997148042523</v>
      </c>
      <c r="K1169">
        <f>VLOOKUP(B1169,'Test Data'!$A$1:$N$33,10,FALSE)</f>
        <v>141.70098544061301</v>
      </c>
      <c r="L1169">
        <f>VLOOKUP(D1169,'Test Data'!$A$1:$N$33,13,FALSE)</f>
        <v>0.628571428571429</v>
      </c>
      <c r="M1169">
        <f>VLOOKUP(B1169,'Test Data'!$A$1:$N$33,13,FALSE)</f>
        <v>23.155428571428573</v>
      </c>
      <c r="N1169">
        <f>VLOOKUP(D1169,'Test Data'!$A$1:$N$33,14,FALSE)</f>
        <v>6.8450000000000024</v>
      </c>
      <c r="O1169">
        <f>VLOOKUP(B1169,'Test Data'!$A$1:$N$33,14,FALSE)</f>
        <v>13.1175</v>
      </c>
      <c r="P1169">
        <f>VLOOKUP(B1169,'Test Data'!$A$1:$G$33,7,FALSE)</f>
        <v>53.156500000000001</v>
      </c>
      <c r="Q1169">
        <f>VLOOKUP(D1169,'Test Data'!$A$1:$G$33,7,FALSE)</f>
        <v>43.948500000000003</v>
      </c>
    </row>
    <row r="1170" spans="1:17" x14ac:dyDescent="0.3">
      <c r="A1170" s="8">
        <v>45012</v>
      </c>
      <c r="B1170" s="6" t="s">
        <v>9</v>
      </c>
      <c r="C1170" s="6">
        <v>5</v>
      </c>
      <c r="D1170" s="6" t="s">
        <v>25</v>
      </c>
      <c r="E1170" s="6">
        <v>4</v>
      </c>
      <c r="F1170" s="6"/>
      <c r="G1170" s="6">
        <f t="shared" si="36"/>
        <v>-1</v>
      </c>
      <c r="H1170">
        <f t="shared" si="37"/>
        <v>9</v>
      </c>
      <c r="J1170">
        <f>VLOOKUP(D1170,'Test Data'!$A$1:$N$33,10,FALSE)</f>
        <v>39.840338825608846</v>
      </c>
      <c r="K1170">
        <f>VLOOKUP(B1170,'Test Data'!$A$1:$N$33,10,FALSE)</f>
        <v>168.59416263736261</v>
      </c>
      <c r="L1170">
        <f>VLOOKUP(D1170,'Test Data'!$A$1:$N$33,13,FALSE)</f>
        <v>27.305142857142851</v>
      </c>
      <c r="M1170">
        <f>VLOOKUP(B1170,'Test Data'!$A$1:$N$33,13,FALSE)</f>
        <v>-11.399999999999999</v>
      </c>
      <c r="N1170">
        <f>VLOOKUP(D1170,'Test Data'!$A$1:$N$33,14,FALSE)</f>
        <v>9.8724999999999987</v>
      </c>
      <c r="O1170">
        <f>VLOOKUP(B1170,'Test Data'!$A$1:$N$33,14,FALSE)</f>
        <v>19.89</v>
      </c>
      <c r="P1170">
        <f>VLOOKUP(B1170,'Test Data'!$A$1:$G$33,7,FALSE)</f>
        <v>58.694500000000005</v>
      </c>
      <c r="Q1170">
        <f>VLOOKUP(D1170,'Test Data'!$A$1:$G$33,7,FALSE)</f>
        <v>45.057000000000002</v>
      </c>
    </row>
    <row r="1171" spans="1:17" x14ac:dyDescent="0.3">
      <c r="A1171" s="9">
        <v>45012</v>
      </c>
      <c r="B1171" s="7" t="s">
        <v>33</v>
      </c>
      <c r="C1171" s="7">
        <v>4</v>
      </c>
      <c r="D1171" s="7" t="s">
        <v>13</v>
      </c>
      <c r="E1171" s="7">
        <v>3</v>
      </c>
      <c r="F1171" s="7" t="s">
        <v>35</v>
      </c>
      <c r="G1171" s="6">
        <f t="shared" si="36"/>
        <v>-1</v>
      </c>
      <c r="H1171">
        <f t="shared" si="37"/>
        <v>7</v>
      </c>
      <c r="J1171">
        <f>VLOOKUP(D1171,'Test Data'!$A$1:$N$33,10,FALSE)</f>
        <v>84.208897650180759</v>
      </c>
      <c r="K1171">
        <f>VLOOKUP(B1171,'Test Data'!$A$1:$N$33,10,FALSE)</f>
        <v>-8.7404366585335467</v>
      </c>
      <c r="L1171">
        <f>VLOOKUP(D1171,'Test Data'!$A$1:$N$33,13,FALSE)</f>
        <v>-1.7542857142857149</v>
      </c>
      <c r="M1171">
        <f>VLOOKUP(B1171,'Test Data'!$A$1:$N$33,13,FALSE)</f>
        <v>26.68571428571428</v>
      </c>
      <c r="N1171">
        <f>VLOOKUP(D1171,'Test Data'!$A$1:$N$33,14,FALSE)</f>
        <v>6.9050000000000047</v>
      </c>
      <c r="O1171">
        <f>VLOOKUP(B1171,'Test Data'!$A$1:$N$33,14,FALSE)</f>
        <v>2.7825000000000024</v>
      </c>
      <c r="P1171">
        <f>VLOOKUP(B1171,'Test Data'!$A$1:$G$33,7,FALSE)</f>
        <v>46.666000000000004</v>
      </c>
      <c r="Q1171">
        <f>VLOOKUP(D1171,'Test Data'!$A$1:$G$33,7,FALSE)</f>
        <v>46.412999999999997</v>
      </c>
    </row>
    <row r="1172" spans="1:17" x14ac:dyDescent="0.3">
      <c r="A1172" s="8">
        <v>45012</v>
      </c>
      <c r="B1172" s="6" t="s">
        <v>34</v>
      </c>
      <c r="C1172" s="6">
        <v>1</v>
      </c>
      <c r="D1172" s="6" t="s">
        <v>28</v>
      </c>
      <c r="E1172" s="6">
        <v>5</v>
      </c>
      <c r="F1172" s="6"/>
      <c r="G1172" s="6">
        <f t="shared" si="36"/>
        <v>4</v>
      </c>
      <c r="H1172">
        <f t="shared" si="37"/>
        <v>6</v>
      </c>
      <c r="J1172">
        <f>VLOOKUP(D1172,'Test Data'!$A$1:$N$33,10,FALSE)</f>
        <v>102.79954013918658</v>
      </c>
      <c r="K1172">
        <f>VLOOKUP(B1172,'Test Data'!$A$1:$N$33,10,FALSE)</f>
        <v>102.7335900621118</v>
      </c>
      <c r="L1172">
        <f>VLOOKUP(D1172,'Test Data'!$A$1:$N$33,13,FALSE)</f>
        <v>17.073142857142859</v>
      </c>
      <c r="M1172">
        <f>VLOOKUP(B1172,'Test Data'!$A$1:$N$33,13,FALSE)</f>
        <v>3.6628571428571433</v>
      </c>
      <c r="N1172">
        <f>VLOOKUP(D1172,'Test Data'!$A$1:$N$33,14,FALSE)</f>
        <v>7.7174999999999976</v>
      </c>
      <c r="O1172">
        <f>VLOOKUP(B1172,'Test Data'!$A$1:$N$33,14,FALSE)</f>
        <v>8.9399999999999977</v>
      </c>
      <c r="P1172">
        <f>VLOOKUP(B1172,'Test Data'!$A$1:$G$33,7,FALSE)</f>
        <v>50.25</v>
      </c>
      <c r="Q1172">
        <f>VLOOKUP(D1172,'Test Data'!$A$1:$G$33,7,FALSE)</f>
        <v>51.605000000000004</v>
      </c>
    </row>
    <row r="1173" spans="1:17" x14ac:dyDescent="0.3">
      <c r="A1173" s="9">
        <v>45012</v>
      </c>
      <c r="B1173" s="7" t="s">
        <v>15</v>
      </c>
      <c r="C1173" s="7">
        <v>1</v>
      </c>
      <c r="D1173" s="7" t="s">
        <v>16</v>
      </c>
      <c r="E1173" s="7">
        <v>5</v>
      </c>
      <c r="F1173" s="7"/>
      <c r="G1173" s="6">
        <f t="shared" si="36"/>
        <v>4</v>
      </c>
      <c r="H1173">
        <f t="shared" si="37"/>
        <v>6</v>
      </c>
      <c r="J1173">
        <f>VLOOKUP(D1173,'Test Data'!$A$1:$N$33,10,FALSE)</f>
        <v>63.730171402644544</v>
      </c>
      <c r="K1173">
        <f>VLOOKUP(B1173,'Test Data'!$A$1:$N$33,10,FALSE)</f>
        <v>139.03583232323234</v>
      </c>
      <c r="L1173">
        <f>VLOOKUP(D1173,'Test Data'!$A$1:$N$33,13,FALSE)</f>
        <v>50.068571428571417</v>
      </c>
      <c r="M1173">
        <f>VLOOKUP(B1173,'Test Data'!$A$1:$N$33,13,FALSE)</f>
        <v>12.76</v>
      </c>
      <c r="N1173">
        <f>VLOOKUP(D1173,'Test Data'!$A$1:$N$33,14,FALSE)</f>
        <v>8.764999999999997</v>
      </c>
      <c r="O1173">
        <f>VLOOKUP(B1173,'Test Data'!$A$1:$N$33,14,FALSE)</f>
        <v>16.397500000000001</v>
      </c>
      <c r="P1173">
        <f>VLOOKUP(B1173,'Test Data'!$A$1:$G$33,7,FALSE)</f>
        <v>53.043999999999997</v>
      </c>
      <c r="Q1173">
        <f>VLOOKUP(D1173,'Test Data'!$A$1:$G$33,7,FALSE)</f>
        <v>50.204499999999996</v>
      </c>
    </row>
    <row r="1174" spans="1:17" x14ac:dyDescent="0.3">
      <c r="A1174" s="8">
        <v>45012</v>
      </c>
      <c r="B1174" s="6" t="s">
        <v>31</v>
      </c>
      <c r="C1174" s="6">
        <v>2</v>
      </c>
      <c r="D1174" s="6" t="s">
        <v>32</v>
      </c>
      <c r="E1174" s="6">
        <v>5</v>
      </c>
      <c r="F1174" s="6"/>
      <c r="G1174" s="6">
        <f t="shared" si="36"/>
        <v>3</v>
      </c>
      <c r="H1174">
        <f t="shared" si="37"/>
        <v>7</v>
      </c>
      <c r="J1174">
        <f>VLOOKUP(D1174,'Test Data'!$A$1:$N$33,10,FALSE)</f>
        <v>124.79930909090909</v>
      </c>
      <c r="K1174">
        <f>VLOOKUP(B1174,'Test Data'!$A$1:$N$33,10,FALSE)</f>
        <v>122.69680256187354</v>
      </c>
      <c r="L1174">
        <f>VLOOKUP(D1174,'Test Data'!$A$1:$N$33,13,FALSE)</f>
        <v>-8.6491428571428539</v>
      </c>
      <c r="M1174">
        <f>VLOOKUP(B1174,'Test Data'!$A$1:$N$33,13,FALSE)</f>
        <v>24.367999999999999</v>
      </c>
      <c r="N1174">
        <f>VLOOKUP(D1174,'Test Data'!$A$1:$N$33,14,FALSE)</f>
        <v>8.41</v>
      </c>
      <c r="O1174">
        <f>VLOOKUP(B1174,'Test Data'!$A$1:$N$33,14,FALSE)</f>
        <v>9.4549999999999983</v>
      </c>
      <c r="P1174">
        <f>VLOOKUP(B1174,'Test Data'!$A$1:$G$33,7,FALSE)</f>
        <v>54.636500000000005</v>
      </c>
      <c r="Q1174">
        <f>VLOOKUP(D1174,'Test Data'!$A$1:$G$33,7,FALSE)</f>
        <v>49.713999999999999</v>
      </c>
    </row>
    <row r="1175" spans="1:17" x14ac:dyDescent="0.3">
      <c r="A1175" s="9">
        <v>45013</v>
      </c>
      <c r="B1175" s="7" t="s">
        <v>21</v>
      </c>
      <c r="C1175" s="7">
        <v>2</v>
      </c>
      <c r="D1175" s="7" t="s">
        <v>14</v>
      </c>
      <c r="E1175" s="7">
        <v>1</v>
      </c>
      <c r="F1175" s="7"/>
      <c r="G1175" s="6">
        <f t="shared" si="36"/>
        <v>-1</v>
      </c>
      <c r="H1175">
        <f t="shared" si="37"/>
        <v>3</v>
      </c>
      <c r="J1175">
        <f>VLOOKUP(D1175,'Test Data'!$A$1:$N$33,10,FALSE)</f>
        <v>136.98197199901549</v>
      </c>
      <c r="K1175">
        <f>VLOOKUP(B1175,'Test Data'!$A$1:$N$33,10,FALSE)</f>
        <v>76.409007752840552</v>
      </c>
      <c r="L1175">
        <f>VLOOKUP(D1175,'Test Data'!$A$1:$N$33,13,FALSE)</f>
        <v>60.471999999999994</v>
      </c>
      <c r="M1175">
        <f>VLOOKUP(B1175,'Test Data'!$A$1:$N$33,13,FALSE)</f>
        <v>31.026285714285713</v>
      </c>
      <c r="N1175">
        <f>VLOOKUP(D1175,'Test Data'!$A$1:$N$33,14,FALSE)</f>
        <v>17.717499999999998</v>
      </c>
      <c r="O1175">
        <f>VLOOKUP(B1175,'Test Data'!$A$1:$N$33,14,FALSE)</f>
        <v>8.9650000000000034</v>
      </c>
      <c r="P1175">
        <f>VLOOKUP(B1175,'Test Data'!$A$1:$G$33,7,FALSE)</f>
        <v>50.613</v>
      </c>
      <c r="Q1175">
        <f>VLOOKUP(D1175,'Test Data'!$A$1:$G$33,7,FALSE)</f>
        <v>51.605499999999999</v>
      </c>
    </row>
    <row r="1176" spans="1:17" x14ac:dyDescent="0.3">
      <c r="A1176" s="8">
        <v>45013</v>
      </c>
      <c r="B1176" s="6" t="s">
        <v>7</v>
      </c>
      <c r="C1176" s="6">
        <v>4</v>
      </c>
      <c r="D1176" s="6" t="s">
        <v>18</v>
      </c>
      <c r="E1176" s="6">
        <v>0</v>
      </c>
      <c r="F1176" s="6"/>
      <c r="G1176" s="6">
        <f t="shared" si="36"/>
        <v>-4</v>
      </c>
      <c r="H1176">
        <f t="shared" si="37"/>
        <v>4</v>
      </c>
      <c r="J1176">
        <f>VLOOKUP(D1176,'Test Data'!$A$1:$N$33,10,FALSE)</f>
        <v>146.30396690681772</v>
      </c>
      <c r="K1176">
        <f>VLOOKUP(B1176,'Test Data'!$A$1:$N$33,10,FALSE)</f>
        <v>111.27740775464804</v>
      </c>
      <c r="L1176">
        <f>VLOOKUP(D1176,'Test Data'!$A$1:$N$33,13,FALSE)</f>
        <v>-7.4811428571428538</v>
      </c>
      <c r="M1176">
        <f>VLOOKUP(B1176,'Test Data'!$A$1:$N$33,13,FALSE)</f>
        <v>4.7725714285714282</v>
      </c>
      <c r="N1176">
        <f>VLOOKUP(D1176,'Test Data'!$A$1:$N$33,14,FALSE)</f>
        <v>12.412499999999998</v>
      </c>
      <c r="O1176">
        <f>VLOOKUP(B1176,'Test Data'!$A$1:$N$33,14,FALSE)</f>
        <v>17.254999999999999</v>
      </c>
      <c r="P1176">
        <f>VLOOKUP(B1176,'Test Data'!$A$1:$G$33,7,FALSE)</f>
        <v>51.508500000000005</v>
      </c>
      <c r="Q1176">
        <f>VLOOKUP(D1176,'Test Data'!$A$1:$G$33,7,FALSE)</f>
        <v>55.962999999999994</v>
      </c>
    </row>
    <row r="1177" spans="1:17" x14ac:dyDescent="0.3">
      <c r="A1177" s="9">
        <v>45013</v>
      </c>
      <c r="B1177" s="7" t="s">
        <v>29</v>
      </c>
      <c r="C1177" s="7">
        <v>1</v>
      </c>
      <c r="D1177" s="7" t="s">
        <v>22</v>
      </c>
      <c r="E1177" s="7">
        <v>2</v>
      </c>
      <c r="F1177" s="7"/>
      <c r="G1177" s="6">
        <f t="shared" si="36"/>
        <v>1</v>
      </c>
      <c r="H1177">
        <f t="shared" si="37"/>
        <v>3</v>
      </c>
      <c r="J1177">
        <f>VLOOKUP(D1177,'Test Data'!$A$1:$N$33,10,FALSE)</f>
        <v>74.976702286219535</v>
      </c>
      <c r="K1177">
        <f>VLOOKUP(B1177,'Test Data'!$A$1:$N$33,10,FALSE)</f>
        <v>167.6953685618729</v>
      </c>
      <c r="L1177">
        <f>VLOOKUP(D1177,'Test Data'!$A$1:$N$33,13,FALSE)</f>
        <v>-0.72571428571428664</v>
      </c>
      <c r="M1177">
        <f>VLOOKUP(B1177,'Test Data'!$A$1:$N$33,13,FALSE)</f>
        <v>13.393142857142854</v>
      </c>
      <c r="N1177">
        <f>VLOOKUP(D1177,'Test Data'!$A$1:$N$33,14,FALSE)</f>
        <v>7.3575000000000017</v>
      </c>
      <c r="O1177">
        <f>VLOOKUP(B1177,'Test Data'!$A$1:$N$33,14,FALSE)</f>
        <v>14.0275</v>
      </c>
      <c r="P1177">
        <f>VLOOKUP(B1177,'Test Data'!$A$1:$G$33,7,FALSE)</f>
        <v>55.707499999999996</v>
      </c>
      <c r="Q1177">
        <f>VLOOKUP(D1177,'Test Data'!$A$1:$G$33,7,FALSE)</f>
        <v>52.762500000000003</v>
      </c>
    </row>
    <row r="1178" spans="1:17" x14ac:dyDescent="0.3">
      <c r="A1178" s="8">
        <v>45013</v>
      </c>
      <c r="B1178" s="6" t="s">
        <v>30</v>
      </c>
      <c r="C1178" s="6">
        <v>4</v>
      </c>
      <c r="D1178" s="6" t="s">
        <v>6</v>
      </c>
      <c r="E1178" s="6">
        <v>1</v>
      </c>
      <c r="F1178" s="6"/>
      <c r="G1178" s="6">
        <f t="shared" si="36"/>
        <v>-3</v>
      </c>
      <c r="H1178">
        <f t="shared" si="37"/>
        <v>5</v>
      </c>
      <c r="J1178">
        <f>VLOOKUP(D1178,'Test Data'!$A$1:$N$33,10,FALSE)</f>
        <v>1.760967724928741</v>
      </c>
      <c r="K1178">
        <f>VLOOKUP(B1178,'Test Data'!$A$1:$N$33,10,FALSE)</f>
        <v>143.23803174603177</v>
      </c>
      <c r="L1178">
        <f>VLOOKUP(D1178,'Test Data'!$A$1:$N$33,13,FALSE)</f>
        <v>5.3714285714285701</v>
      </c>
      <c r="M1178">
        <f>VLOOKUP(B1178,'Test Data'!$A$1:$N$33,13,FALSE)</f>
        <v>16.389714285714284</v>
      </c>
      <c r="N1178">
        <f>VLOOKUP(D1178,'Test Data'!$A$1:$N$33,14,FALSE)</f>
        <v>1.1374999999999975</v>
      </c>
      <c r="O1178">
        <f>VLOOKUP(B1178,'Test Data'!$A$1:$N$33,14,FALSE)</f>
        <v>17.792499999999997</v>
      </c>
      <c r="P1178">
        <f>VLOOKUP(B1178,'Test Data'!$A$1:$G$33,7,FALSE)</f>
        <v>53.600500000000004</v>
      </c>
      <c r="Q1178">
        <f>VLOOKUP(D1178,'Test Data'!$A$1:$G$33,7,FALSE)</f>
        <v>39.211500000000001</v>
      </c>
    </row>
    <row r="1179" spans="1:17" x14ac:dyDescent="0.3">
      <c r="A1179" s="9">
        <v>45013</v>
      </c>
      <c r="B1179" s="7" t="s">
        <v>3</v>
      </c>
      <c r="C1179" s="7">
        <v>4</v>
      </c>
      <c r="D1179" s="7" t="s">
        <v>19</v>
      </c>
      <c r="E1179" s="7">
        <v>7</v>
      </c>
      <c r="F1179" s="7"/>
      <c r="G1179" s="6">
        <f t="shared" si="36"/>
        <v>3</v>
      </c>
      <c r="H1179">
        <f t="shared" si="37"/>
        <v>11</v>
      </c>
      <c r="J1179">
        <f>VLOOKUP(D1179,'Test Data'!$A$1:$N$33,10,FALSE)</f>
        <v>87.364379749166758</v>
      </c>
      <c r="K1179">
        <f>VLOOKUP(B1179,'Test Data'!$A$1:$N$33,10,FALSE)</f>
        <v>86.128930481283419</v>
      </c>
      <c r="L1179">
        <f>VLOOKUP(D1179,'Test Data'!$A$1:$N$33,13,FALSE)</f>
        <v>13.821714285714281</v>
      </c>
      <c r="M1179">
        <f>VLOOKUP(B1179,'Test Data'!$A$1:$N$33,13,FALSE)</f>
        <v>42.425142857142845</v>
      </c>
      <c r="N1179">
        <f>VLOOKUP(D1179,'Test Data'!$A$1:$N$33,14,FALSE)</f>
        <v>10.832500000000003</v>
      </c>
      <c r="O1179">
        <f>VLOOKUP(B1179,'Test Data'!$A$1:$N$33,14,FALSE)</f>
        <v>7.7924999999999969</v>
      </c>
      <c r="P1179">
        <f>VLOOKUP(B1179,'Test Data'!$A$1:$G$33,7,FALSE)</f>
        <v>53.312000000000005</v>
      </c>
      <c r="Q1179">
        <f>VLOOKUP(D1179,'Test Data'!$A$1:$G$33,7,FALSE)</f>
        <v>45.319500000000005</v>
      </c>
    </row>
    <row r="1180" spans="1:17" x14ac:dyDescent="0.3">
      <c r="A1180" s="8">
        <v>45013</v>
      </c>
      <c r="B1180" s="6" t="s">
        <v>20</v>
      </c>
      <c r="C1180" s="6">
        <v>2</v>
      </c>
      <c r="D1180" s="6" t="s">
        <v>17</v>
      </c>
      <c r="E1180" s="6">
        <v>6</v>
      </c>
      <c r="F1180" s="6"/>
      <c r="G1180" s="6">
        <f t="shared" si="36"/>
        <v>4</v>
      </c>
      <c r="H1180">
        <f t="shared" si="37"/>
        <v>8</v>
      </c>
      <c r="J1180">
        <f>VLOOKUP(D1180,'Test Data'!$A$1:$N$33,10,FALSE)</f>
        <v>136.54911843711844</v>
      </c>
      <c r="K1180">
        <f>VLOOKUP(B1180,'Test Data'!$A$1:$N$33,10,FALSE)</f>
        <v>40.403777624346652</v>
      </c>
      <c r="L1180">
        <f>VLOOKUP(D1180,'Test Data'!$A$1:$N$33,13,FALSE)</f>
        <v>33.722285714285711</v>
      </c>
      <c r="M1180">
        <f>VLOOKUP(B1180,'Test Data'!$A$1:$N$33,13,FALSE)</f>
        <v>1.0045714285714276</v>
      </c>
      <c r="N1180">
        <f>VLOOKUP(D1180,'Test Data'!$A$1:$N$33,14,FALSE)</f>
        <v>18.827500000000001</v>
      </c>
      <c r="O1180">
        <f>VLOOKUP(B1180,'Test Data'!$A$1:$N$33,14,FALSE)</f>
        <v>6.6625000000000014</v>
      </c>
      <c r="P1180">
        <f>VLOOKUP(B1180,'Test Data'!$A$1:$G$33,7,FALSE)</f>
        <v>45.282499999999999</v>
      </c>
      <c r="Q1180">
        <f>VLOOKUP(D1180,'Test Data'!$A$1:$G$33,7,FALSE)</f>
        <v>49.573999999999998</v>
      </c>
    </row>
    <row r="1181" spans="1:17" x14ac:dyDescent="0.3">
      <c r="A1181" s="9">
        <v>45013</v>
      </c>
      <c r="B1181" s="7" t="s">
        <v>33</v>
      </c>
      <c r="C1181" s="7">
        <v>2</v>
      </c>
      <c r="D1181" s="7" t="s">
        <v>4</v>
      </c>
      <c r="E1181" s="7">
        <v>3</v>
      </c>
      <c r="F1181" s="7"/>
      <c r="G1181" s="6">
        <f t="shared" si="36"/>
        <v>1</v>
      </c>
      <c r="H1181">
        <f t="shared" si="37"/>
        <v>5</v>
      </c>
      <c r="J1181">
        <f>VLOOKUP(D1181,'Test Data'!$A$1:$N$33,10,FALSE)</f>
        <v>88.222810330423755</v>
      </c>
      <c r="K1181">
        <f>VLOOKUP(B1181,'Test Data'!$A$1:$N$33,10,FALSE)</f>
        <v>-8.7404366585335467</v>
      </c>
      <c r="L1181">
        <f>VLOOKUP(D1181,'Test Data'!$A$1:$N$33,13,FALSE)</f>
        <v>15.506285714285713</v>
      </c>
      <c r="M1181">
        <f>VLOOKUP(B1181,'Test Data'!$A$1:$N$33,13,FALSE)</f>
        <v>26.68571428571428</v>
      </c>
      <c r="N1181">
        <f>VLOOKUP(D1181,'Test Data'!$A$1:$N$33,14,FALSE)</f>
        <v>3.3900000000000006</v>
      </c>
      <c r="O1181">
        <f>VLOOKUP(B1181,'Test Data'!$A$1:$N$33,14,FALSE)</f>
        <v>2.7825000000000024</v>
      </c>
      <c r="P1181">
        <f>VLOOKUP(B1181,'Test Data'!$A$1:$G$33,7,FALSE)</f>
        <v>46.666000000000004</v>
      </c>
      <c r="Q1181">
        <f>VLOOKUP(D1181,'Test Data'!$A$1:$G$33,7,FALSE)</f>
        <v>51.642000000000003</v>
      </c>
    </row>
    <row r="1182" spans="1:17" x14ac:dyDescent="0.3">
      <c r="A1182" s="8">
        <v>45013</v>
      </c>
      <c r="B1182" s="6" t="s">
        <v>23</v>
      </c>
      <c r="C1182" s="6">
        <v>0</v>
      </c>
      <c r="D1182" s="6" t="s">
        <v>24</v>
      </c>
      <c r="E1182" s="6">
        <v>3</v>
      </c>
      <c r="F1182" s="6"/>
      <c r="G1182" s="6">
        <f t="shared" si="36"/>
        <v>3</v>
      </c>
      <c r="H1182">
        <f t="shared" si="37"/>
        <v>3</v>
      </c>
      <c r="J1182">
        <f>VLOOKUP(D1182,'Test Data'!$A$1:$N$33,10,FALSE)</f>
        <v>-22.036975171338725</v>
      </c>
      <c r="K1182">
        <f>VLOOKUP(B1182,'Test Data'!$A$1:$N$33,10,FALSE)</f>
        <v>108.81431168831168</v>
      </c>
      <c r="L1182">
        <f>VLOOKUP(D1182,'Test Data'!$A$1:$N$33,13,FALSE)</f>
        <v>-3.3074285714285723</v>
      </c>
      <c r="M1182">
        <f>VLOOKUP(B1182,'Test Data'!$A$1:$N$33,13,FALSE)</f>
        <v>37.825142857142851</v>
      </c>
      <c r="N1182">
        <f>VLOOKUP(D1182,'Test Data'!$A$1:$N$33,14,FALSE)</f>
        <v>7.9775000000000027</v>
      </c>
      <c r="O1182">
        <f>VLOOKUP(B1182,'Test Data'!$A$1:$N$33,14,FALSE)</f>
        <v>7.2100000000000044</v>
      </c>
      <c r="P1182">
        <f>VLOOKUP(B1182,'Test Data'!$A$1:$G$33,7,FALSE)</f>
        <v>50.827500000000001</v>
      </c>
      <c r="Q1182">
        <f>VLOOKUP(D1182,'Test Data'!$A$1:$G$33,7,FALSE)</f>
        <v>43.370999999999995</v>
      </c>
    </row>
    <row r="1183" spans="1:17" x14ac:dyDescent="0.3">
      <c r="A1183" s="9">
        <v>45013</v>
      </c>
      <c r="B1183" s="7" t="s">
        <v>8</v>
      </c>
      <c r="C1183" s="7">
        <v>5</v>
      </c>
      <c r="D1183" s="7" t="s">
        <v>10</v>
      </c>
      <c r="E1183" s="7">
        <v>6</v>
      </c>
      <c r="F1183" s="7" t="s">
        <v>36</v>
      </c>
      <c r="G1183" s="6">
        <f t="shared" si="36"/>
        <v>1</v>
      </c>
      <c r="H1183">
        <f t="shared" si="37"/>
        <v>11</v>
      </c>
      <c r="J1183">
        <f>VLOOKUP(D1183,'Test Data'!$A$1:$N$33,10,FALSE)</f>
        <v>49.127093802118544</v>
      </c>
      <c r="K1183">
        <f>VLOOKUP(B1183,'Test Data'!$A$1:$N$33,10,FALSE)</f>
        <v>113.56726902166196</v>
      </c>
      <c r="L1183">
        <f>VLOOKUP(D1183,'Test Data'!$A$1:$N$33,13,FALSE)</f>
        <v>12.201142857142857</v>
      </c>
      <c r="M1183">
        <f>VLOOKUP(B1183,'Test Data'!$A$1:$N$33,13,FALSE)</f>
        <v>19.098285714285709</v>
      </c>
      <c r="N1183">
        <f>VLOOKUP(D1183,'Test Data'!$A$1:$N$33,14,FALSE)</f>
        <v>1.5749999999999993</v>
      </c>
      <c r="O1183">
        <f>VLOOKUP(B1183,'Test Data'!$A$1:$N$33,14,FALSE)</f>
        <v>11.739999999999998</v>
      </c>
      <c r="P1183">
        <f>VLOOKUP(B1183,'Test Data'!$A$1:$G$33,7,FALSE)</f>
        <v>48.032499999999999</v>
      </c>
      <c r="Q1183">
        <f>VLOOKUP(D1183,'Test Data'!$A$1:$G$33,7,FALSE)</f>
        <v>45.790499999999994</v>
      </c>
    </row>
    <row r="1184" spans="1:17" x14ac:dyDescent="0.3">
      <c r="A1184" s="8">
        <v>45013</v>
      </c>
      <c r="B1184" s="6" t="s">
        <v>9</v>
      </c>
      <c r="C1184" s="6">
        <v>7</v>
      </c>
      <c r="D1184" s="6" t="s">
        <v>27</v>
      </c>
      <c r="E1184" s="6">
        <v>4</v>
      </c>
      <c r="F1184" s="6"/>
      <c r="G1184" s="6">
        <f t="shared" si="36"/>
        <v>-3</v>
      </c>
      <c r="H1184">
        <f t="shared" si="37"/>
        <v>11</v>
      </c>
      <c r="J1184">
        <f>VLOOKUP(D1184,'Test Data'!$A$1:$N$33,10,FALSE)</f>
        <v>146.74742788408409</v>
      </c>
      <c r="K1184">
        <f>VLOOKUP(B1184,'Test Data'!$A$1:$N$33,10,FALSE)</f>
        <v>168.59416263736261</v>
      </c>
      <c r="L1184">
        <f>VLOOKUP(D1184,'Test Data'!$A$1:$N$33,13,FALSE)</f>
        <v>47.028571428571425</v>
      </c>
      <c r="M1184">
        <f>VLOOKUP(B1184,'Test Data'!$A$1:$N$33,13,FALSE)</f>
        <v>-11.399999999999999</v>
      </c>
      <c r="N1184">
        <f>VLOOKUP(D1184,'Test Data'!$A$1:$N$33,14,FALSE)</f>
        <v>12.777499999999996</v>
      </c>
      <c r="O1184">
        <f>VLOOKUP(B1184,'Test Data'!$A$1:$N$33,14,FALSE)</f>
        <v>19.89</v>
      </c>
      <c r="P1184">
        <f>VLOOKUP(B1184,'Test Data'!$A$1:$G$33,7,FALSE)</f>
        <v>58.694500000000005</v>
      </c>
      <c r="Q1184">
        <f>VLOOKUP(D1184,'Test Data'!$A$1:$G$33,7,FALSE)</f>
        <v>54.585499999999996</v>
      </c>
    </row>
    <row r="1185" spans="1:17" x14ac:dyDescent="0.3">
      <c r="A1185" s="9">
        <v>45014</v>
      </c>
      <c r="B1185" s="7" t="s">
        <v>28</v>
      </c>
      <c r="C1185" s="7">
        <v>4</v>
      </c>
      <c r="D1185" s="7" t="s">
        <v>11</v>
      </c>
      <c r="E1185" s="7">
        <v>2</v>
      </c>
      <c r="F1185" s="7"/>
      <c r="G1185" s="6">
        <f t="shared" si="36"/>
        <v>-2</v>
      </c>
      <c r="H1185">
        <f t="shared" si="37"/>
        <v>6</v>
      </c>
      <c r="J1185">
        <f>VLOOKUP(D1185,'Test Data'!$A$1:$N$33,10,FALSE)</f>
        <v>141.70098544061301</v>
      </c>
      <c r="K1185">
        <f>VLOOKUP(B1185,'Test Data'!$A$1:$N$33,10,FALSE)</f>
        <v>102.79954013918658</v>
      </c>
      <c r="L1185">
        <f>VLOOKUP(D1185,'Test Data'!$A$1:$N$33,13,FALSE)</f>
        <v>23.155428571428573</v>
      </c>
      <c r="M1185">
        <f>VLOOKUP(B1185,'Test Data'!$A$1:$N$33,13,FALSE)</f>
        <v>17.073142857142859</v>
      </c>
      <c r="N1185">
        <f>VLOOKUP(D1185,'Test Data'!$A$1:$N$33,14,FALSE)</f>
        <v>13.1175</v>
      </c>
      <c r="O1185">
        <f>VLOOKUP(B1185,'Test Data'!$A$1:$N$33,14,FALSE)</f>
        <v>7.7174999999999976</v>
      </c>
      <c r="P1185">
        <f>VLOOKUP(B1185,'Test Data'!$A$1:$G$33,7,FALSE)</f>
        <v>51.605000000000004</v>
      </c>
      <c r="Q1185">
        <f>VLOOKUP(D1185,'Test Data'!$A$1:$G$33,7,FALSE)</f>
        <v>53.156500000000001</v>
      </c>
    </row>
    <row r="1186" spans="1:17" x14ac:dyDescent="0.3">
      <c r="A1186" s="8">
        <v>45014</v>
      </c>
      <c r="B1186" s="6" t="s">
        <v>31</v>
      </c>
      <c r="C1186" s="6">
        <v>3</v>
      </c>
      <c r="D1186" s="6" t="s">
        <v>5</v>
      </c>
      <c r="E1186" s="6">
        <v>2</v>
      </c>
      <c r="F1186" s="6" t="s">
        <v>36</v>
      </c>
      <c r="G1186" s="6">
        <f t="shared" si="36"/>
        <v>-1</v>
      </c>
      <c r="H1186">
        <f t="shared" si="37"/>
        <v>5</v>
      </c>
      <c r="J1186">
        <f>VLOOKUP(D1186,'Test Data'!$A$1:$N$33,10,FALSE)</f>
        <v>101.36763398692811</v>
      </c>
      <c r="K1186">
        <f>VLOOKUP(B1186,'Test Data'!$A$1:$N$33,10,FALSE)</f>
        <v>122.69680256187354</v>
      </c>
      <c r="L1186">
        <f>VLOOKUP(D1186,'Test Data'!$A$1:$N$33,13,FALSE)</f>
        <v>22.968</v>
      </c>
      <c r="M1186">
        <f>VLOOKUP(B1186,'Test Data'!$A$1:$N$33,13,FALSE)</f>
        <v>24.367999999999999</v>
      </c>
      <c r="N1186">
        <f>VLOOKUP(D1186,'Test Data'!$A$1:$N$33,14,FALSE)</f>
        <v>16.109999999999996</v>
      </c>
      <c r="O1186">
        <f>VLOOKUP(B1186,'Test Data'!$A$1:$N$33,14,FALSE)</f>
        <v>9.4549999999999983</v>
      </c>
      <c r="P1186">
        <f>VLOOKUP(B1186,'Test Data'!$A$1:$G$33,7,FALSE)</f>
        <v>54.636500000000005</v>
      </c>
      <c r="Q1186">
        <f>VLOOKUP(D1186,'Test Data'!$A$1:$G$33,7,FALSE)</f>
        <v>50.840499999999999</v>
      </c>
    </row>
    <row r="1187" spans="1:17" x14ac:dyDescent="0.3">
      <c r="A1187" s="9">
        <v>45014</v>
      </c>
      <c r="B1187" s="7" t="s">
        <v>16</v>
      </c>
      <c r="C1187" s="7">
        <v>2</v>
      </c>
      <c r="D1187" s="7" t="s">
        <v>12</v>
      </c>
      <c r="E1187" s="7">
        <v>1</v>
      </c>
      <c r="F1187" s="7" t="s">
        <v>35</v>
      </c>
      <c r="G1187" s="6">
        <f t="shared" si="36"/>
        <v>-1</v>
      </c>
      <c r="H1187">
        <f t="shared" si="37"/>
        <v>3</v>
      </c>
      <c r="J1187">
        <f>VLOOKUP(D1187,'Test Data'!$A$1:$N$33,10,FALSE)</f>
        <v>53.979766020169095</v>
      </c>
      <c r="K1187">
        <f>VLOOKUP(B1187,'Test Data'!$A$1:$N$33,10,FALSE)</f>
        <v>63.730171402644544</v>
      </c>
      <c r="L1187">
        <f>VLOOKUP(D1187,'Test Data'!$A$1:$N$33,13,FALSE)</f>
        <v>19.751999999999999</v>
      </c>
      <c r="M1187">
        <f>VLOOKUP(B1187,'Test Data'!$A$1:$N$33,13,FALSE)</f>
        <v>50.068571428571417</v>
      </c>
      <c r="N1187">
        <f>VLOOKUP(D1187,'Test Data'!$A$1:$N$33,14,FALSE)</f>
        <v>5.9175000000000004</v>
      </c>
      <c r="O1187">
        <f>VLOOKUP(B1187,'Test Data'!$A$1:$N$33,14,FALSE)</f>
        <v>8.764999999999997</v>
      </c>
      <c r="P1187">
        <f>VLOOKUP(B1187,'Test Data'!$A$1:$G$33,7,FALSE)</f>
        <v>50.204499999999996</v>
      </c>
      <c r="Q1187">
        <f>VLOOKUP(D1187,'Test Data'!$A$1:$G$33,7,FALSE)</f>
        <v>48.340999999999994</v>
      </c>
    </row>
    <row r="1188" spans="1:17" x14ac:dyDescent="0.3">
      <c r="A1188" s="8">
        <v>45015</v>
      </c>
      <c r="B1188" s="6" t="s">
        <v>20</v>
      </c>
      <c r="C1188" s="6">
        <v>1</v>
      </c>
      <c r="D1188" s="6" t="s">
        <v>14</v>
      </c>
      <c r="E1188" s="6">
        <v>2</v>
      </c>
      <c r="F1188" s="6" t="s">
        <v>36</v>
      </c>
      <c r="G1188" s="6">
        <f t="shared" si="36"/>
        <v>1</v>
      </c>
      <c r="H1188">
        <f t="shared" si="37"/>
        <v>3</v>
      </c>
      <c r="J1188">
        <f>VLOOKUP(D1188,'Test Data'!$A$1:$N$33,10,FALSE)</f>
        <v>136.98197199901549</v>
      </c>
      <c r="K1188">
        <f>VLOOKUP(B1188,'Test Data'!$A$1:$N$33,10,FALSE)</f>
        <v>40.403777624346652</v>
      </c>
      <c r="L1188">
        <f>VLOOKUP(D1188,'Test Data'!$A$1:$N$33,13,FALSE)</f>
        <v>60.471999999999994</v>
      </c>
      <c r="M1188">
        <f>VLOOKUP(B1188,'Test Data'!$A$1:$N$33,13,FALSE)</f>
        <v>1.0045714285714276</v>
      </c>
      <c r="N1188">
        <f>VLOOKUP(D1188,'Test Data'!$A$1:$N$33,14,FALSE)</f>
        <v>17.717499999999998</v>
      </c>
      <c r="O1188">
        <f>VLOOKUP(B1188,'Test Data'!$A$1:$N$33,14,FALSE)</f>
        <v>6.6625000000000014</v>
      </c>
      <c r="P1188">
        <f>VLOOKUP(B1188,'Test Data'!$A$1:$G$33,7,FALSE)</f>
        <v>45.282499999999999</v>
      </c>
      <c r="Q1188">
        <f>VLOOKUP(D1188,'Test Data'!$A$1:$G$33,7,FALSE)</f>
        <v>51.605499999999999</v>
      </c>
    </row>
    <row r="1189" spans="1:17" x14ac:dyDescent="0.3">
      <c r="A1189" s="9">
        <v>45015</v>
      </c>
      <c r="B1189" s="7" t="s">
        <v>10</v>
      </c>
      <c r="C1189" s="7">
        <v>5</v>
      </c>
      <c r="D1189" s="7" t="s">
        <v>6</v>
      </c>
      <c r="E1189" s="7">
        <v>3</v>
      </c>
      <c r="F1189" s="7"/>
      <c r="G1189" s="6">
        <f t="shared" si="36"/>
        <v>-2</v>
      </c>
      <c r="H1189">
        <f t="shared" si="37"/>
        <v>8</v>
      </c>
      <c r="J1189">
        <f>VLOOKUP(D1189,'Test Data'!$A$1:$N$33,10,FALSE)</f>
        <v>1.760967724928741</v>
      </c>
      <c r="K1189">
        <f>VLOOKUP(B1189,'Test Data'!$A$1:$N$33,10,FALSE)</f>
        <v>49.127093802118544</v>
      </c>
      <c r="L1189">
        <f>VLOOKUP(D1189,'Test Data'!$A$1:$N$33,13,FALSE)</f>
        <v>5.3714285714285701</v>
      </c>
      <c r="M1189">
        <f>VLOOKUP(B1189,'Test Data'!$A$1:$N$33,13,FALSE)</f>
        <v>12.201142857142857</v>
      </c>
      <c r="N1189">
        <f>VLOOKUP(D1189,'Test Data'!$A$1:$N$33,14,FALSE)</f>
        <v>1.1374999999999975</v>
      </c>
      <c r="O1189">
        <f>VLOOKUP(B1189,'Test Data'!$A$1:$N$33,14,FALSE)</f>
        <v>1.5749999999999993</v>
      </c>
      <c r="P1189">
        <f>VLOOKUP(B1189,'Test Data'!$A$1:$G$33,7,FALSE)</f>
        <v>45.790499999999994</v>
      </c>
      <c r="Q1189">
        <f>VLOOKUP(D1189,'Test Data'!$A$1:$G$33,7,FALSE)</f>
        <v>39.211500000000001</v>
      </c>
    </row>
    <row r="1190" spans="1:17" x14ac:dyDescent="0.3">
      <c r="A1190" s="8">
        <v>45015</v>
      </c>
      <c r="B1190" s="6" t="s">
        <v>18</v>
      </c>
      <c r="C1190" s="6">
        <v>2</v>
      </c>
      <c r="D1190" s="6" t="s">
        <v>19</v>
      </c>
      <c r="E1190" s="6">
        <v>3</v>
      </c>
      <c r="F1190" s="6"/>
      <c r="G1190" s="6">
        <f t="shared" si="36"/>
        <v>1</v>
      </c>
      <c r="H1190">
        <f t="shared" si="37"/>
        <v>5</v>
      </c>
      <c r="J1190">
        <f>VLOOKUP(D1190,'Test Data'!$A$1:$N$33,10,FALSE)</f>
        <v>87.364379749166758</v>
      </c>
      <c r="K1190">
        <f>VLOOKUP(B1190,'Test Data'!$A$1:$N$33,10,FALSE)</f>
        <v>146.30396690681772</v>
      </c>
      <c r="L1190">
        <f>VLOOKUP(D1190,'Test Data'!$A$1:$N$33,13,FALSE)</f>
        <v>13.821714285714281</v>
      </c>
      <c r="M1190">
        <f>VLOOKUP(B1190,'Test Data'!$A$1:$N$33,13,FALSE)</f>
        <v>-7.4811428571428538</v>
      </c>
      <c r="N1190">
        <f>VLOOKUP(D1190,'Test Data'!$A$1:$N$33,14,FALSE)</f>
        <v>10.832500000000003</v>
      </c>
      <c r="O1190">
        <f>VLOOKUP(B1190,'Test Data'!$A$1:$N$33,14,FALSE)</f>
        <v>12.412499999999998</v>
      </c>
      <c r="P1190">
        <f>VLOOKUP(B1190,'Test Data'!$A$1:$G$33,7,FALSE)</f>
        <v>55.962999999999994</v>
      </c>
      <c r="Q1190">
        <f>VLOOKUP(D1190,'Test Data'!$A$1:$G$33,7,FALSE)</f>
        <v>45.319500000000005</v>
      </c>
    </row>
    <row r="1191" spans="1:17" x14ac:dyDescent="0.3">
      <c r="A1191" s="9">
        <v>45015</v>
      </c>
      <c r="B1191" s="7" t="s">
        <v>29</v>
      </c>
      <c r="C1191" s="7">
        <v>0</v>
      </c>
      <c r="D1191" s="7" t="s">
        <v>9</v>
      </c>
      <c r="E1191" s="7">
        <v>2</v>
      </c>
      <c r="F1191" s="7"/>
      <c r="G1191" s="6">
        <f t="shared" si="36"/>
        <v>2</v>
      </c>
      <c r="H1191">
        <f t="shared" si="37"/>
        <v>2</v>
      </c>
      <c r="J1191">
        <f>VLOOKUP(D1191,'Test Data'!$A$1:$N$33,10,FALSE)</f>
        <v>168.59416263736261</v>
      </c>
      <c r="K1191">
        <f>VLOOKUP(B1191,'Test Data'!$A$1:$N$33,10,FALSE)</f>
        <v>167.6953685618729</v>
      </c>
      <c r="L1191">
        <f>VLOOKUP(D1191,'Test Data'!$A$1:$N$33,13,FALSE)</f>
        <v>-11.399999999999999</v>
      </c>
      <c r="M1191">
        <f>VLOOKUP(B1191,'Test Data'!$A$1:$N$33,13,FALSE)</f>
        <v>13.393142857142854</v>
      </c>
      <c r="N1191">
        <f>VLOOKUP(D1191,'Test Data'!$A$1:$N$33,14,FALSE)</f>
        <v>19.89</v>
      </c>
      <c r="O1191">
        <f>VLOOKUP(B1191,'Test Data'!$A$1:$N$33,14,FALSE)</f>
        <v>14.0275</v>
      </c>
      <c r="P1191">
        <f>VLOOKUP(B1191,'Test Data'!$A$1:$G$33,7,FALSE)</f>
        <v>55.707499999999996</v>
      </c>
      <c r="Q1191">
        <f>VLOOKUP(D1191,'Test Data'!$A$1:$G$33,7,FALSE)</f>
        <v>58.694500000000005</v>
      </c>
    </row>
    <row r="1192" spans="1:17" x14ac:dyDescent="0.3">
      <c r="A1192" s="8">
        <v>45015</v>
      </c>
      <c r="B1192" s="6" t="s">
        <v>31</v>
      </c>
      <c r="C1192" s="6">
        <v>5</v>
      </c>
      <c r="D1192" s="6" t="s">
        <v>33</v>
      </c>
      <c r="E1192" s="6">
        <v>2</v>
      </c>
      <c r="F1192" s="6"/>
      <c r="G1192" s="6">
        <f t="shared" si="36"/>
        <v>-3</v>
      </c>
      <c r="H1192">
        <f t="shared" si="37"/>
        <v>7</v>
      </c>
      <c r="J1192">
        <f>VLOOKUP(D1192,'Test Data'!$A$1:$N$33,10,FALSE)</f>
        <v>-8.7404366585335467</v>
      </c>
      <c r="K1192">
        <f>VLOOKUP(B1192,'Test Data'!$A$1:$N$33,10,FALSE)</f>
        <v>122.69680256187354</v>
      </c>
      <c r="L1192">
        <f>VLOOKUP(D1192,'Test Data'!$A$1:$N$33,13,FALSE)</f>
        <v>26.68571428571428</v>
      </c>
      <c r="M1192">
        <f>VLOOKUP(B1192,'Test Data'!$A$1:$N$33,13,FALSE)</f>
        <v>24.367999999999999</v>
      </c>
      <c r="N1192">
        <f>VLOOKUP(D1192,'Test Data'!$A$1:$N$33,14,FALSE)</f>
        <v>2.7825000000000024</v>
      </c>
      <c r="O1192">
        <f>VLOOKUP(B1192,'Test Data'!$A$1:$N$33,14,FALSE)</f>
        <v>9.4549999999999983</v>
      </c>
      <c r="P1192">
        <f>VLOOKUP(B1192,'Test Data'!$A$1:$G$33,7,FALSE)</f>
        <v>54.636500000000005</v>
      </c>
      <c r="Q1192">
        <f>VLOOKUP(D1192,'Test Data'!$A$1:$G$33,7,FALSE)</f>
        <v>46.666000000000004</v>
      </c>
    </row>
    <row r="1193" spans="1:17" x14ac:dyDescent="0.3">
      <c r="A1193" s="9">
        <v>45015</v>
      </c>
      <c r="B1193" s="7" t="s">
        <v>17</v>
      </c>
      <c r="C1193" s="7">
        <v>1</v>
      </c>
      <c r="D1193" s="7" t="s">
        <v>15</v>
      </c>
      <c r="E1193" s="7">
        <v>2</v>
      </c>
      <c r="F1193" s="7"/>
      <c r="G1193" s="6">
        <f t="shared" si="36"/>
        <v>1</v>
      </c>
      <c r="H1193">
        <f t="shared" si="37"/>
        <v>3</v>
      </c>
      <c r="J1193">
        <f>VLOOKUP(D1193,'Test Data'!$A$1:$N$33,10,FALSE)</f>
        <v>139.03583232323234</v>
      </c>
      <c r="K1193">
        <f>VLOOKUP(B1193,'Test Data'!$A$1:$N$33,10,FALSE)</f>
        <v>136.54911843711844</v>
      </c>
      <c r="L1193">
        <f>VLOOKUP(D1193,'Test Data'!$A$1:$N$33,13,FALSE)</f>
        <v>12.76</v>
      </c>
      <c r="M1193">
        <f>VLOOKUP(B1193,'Test Data'!$A$1:$N$33,13,FALSE)</f>
        <v>33.722285714285711</v>
      </c>
      <c r="N1193">
        <f>VLOOKUP(D1193,'Test Data'!$A$1:$N$33,14,FALSE)</f>
        <v>16.397500000000001</v>
      </c>
      <c r="O1193">
        <f>VLOOKUP(B1193,'Test Data'!$A$1:$N$33,14,FALSE)</f>
        <v>18.827500000000001</v>
      </c>
      <c r="P1193">
        <f>VLOOKUP(B1193,'Test Data'!$A$1:$G$33,7,FALSE)</f>
        <v>49.573999999999998</v>
      </c>
      <c r="Q1193">
        <f>VLOOKUP(D1193,'Test Data'!$A$1:$G$33,7,FALSE)</f>
        <v>53.043999999999997</v>
      </c>
    </row>
    <row r="1194" spans="1:17" x14ac:dyDescent="0.3">
      <c r="A1194" s="8">
        <v>45015</v>
      </c>
      <c r="B1194" s="6" t="s">
        <v>4</v>
      </c>
      <c r="C1194" s="6">
        <v>4</v>
      </c>
      <c r="D1194" s="6" t="s">
        <v>32</v>
      </c>
      <c r="E1194" s="6">
        <v>5</v>
      </c>
      <c r="F1194" s="6" t="s">
        <v>36</v>
      </c>
      <c r="G1194" s="6">
        <f t="shared" si="36"/>
        <v>1</v>
      </c>
      <c r="H1194">
        <f t="shared" si="37"/>
        <v>9</v>
      </c>
      <c r="J1194">
        <f>VLOOKUP(D1194,'Test Data'!$A$1:$N$33,10,FALSE)</f>
        <v>124.79930909090909</v>
      </c>
      <c r="K1194">
        <f>VLOOKUP(B1194,'Test Data'!$A$1:$N$33,10,FALSE)</f>
        <v>88.222810330423755</v>
      </c>
      <c r="L1194">
        <f>VLOOKUP(D1194,'Test Data'!$A$1:$N$33,13,FALSE)</f>
        <v>-8.6491428571428539</v>
      </c>
      <c r="M1194">
        <f>VLOOKUP(B1194,'Test Data'!$A$1:$N$33,13,FALSE)</f>
        <v>15.506285714285713</v>
      </c>
      <c r="N1194">
        <f>VLOOKUP(D1194,'Test Data'!$A$1:$N$33,14,FALSE)</f>
        <v>8.41</v>
      </c>
      <c r="O1194">
        <f>VLOOKUP(B1194,'Test Data'!$A$1:$N$33,14,FALSE)</f>
        <v>3.3900000000000006</v>
      </c>
      <c r="P1194">
        <f>VLOOKUP(B1194,'Test Data'!$A$1:$G$33,7,FALSE)</f>
        <v>51.642000000000003</v>
      </c>
      <c r="Q1194">
        <f>VLOOKUP(D1194,'Test Data'!$A$1:$G$33,7,FALSE)</f>
        <v>49.713999999999999</v>
      </c>
    </row>
    <row r="1195" spans="1:17" x14ac:dyDescent="0.3">
      <c r="A1195" s="9">
        <v>45015</v>
      </c>
      <c r="B1195" s="7" t="s">
        <v>21</v>
      </c>
      <c r="C1195" s="7">
        <v>0</v>
      </c>
      <c r="D1195" s="7" t="s">
        <v>3</v>
      </c>
      <c r="E1195" s="7">
        <v>2</v>
      </c>
      <c r="F1195" s="7"/>
      <c r="G1195" s="6">
        <f t="shared" si="36"/>
        <v>2</v>
      </c>
      <c r="H1195">
        <f t="shared" si="37"/>
        <v>2</v>
      </c>
      <c r="J1195">
        <f>VLOOKUP(D1195,'Test Data'!$A$1:$N$33,10,FALSE)</f>
        <v>86.128930481283419</v>
      </c>
      <c r="K1195">
        <f>VLOOKUP(B1195,'Test Data'!$A$1:$N$33,10,FALSE)</f>
        <v>76.409007752840552</v>
      </c>
      <c r="L1195">
        <f>VLOOKUP(D1195,'Test Data'!$A$1:$N$33,13,FALSE)</f>
        <v>42.425142857142845</v>
      </c>
      <c r="M1195">
        <f>VLOOKUP(B1195,'Test Data'!$A$1:$N$33,13,FALSE)</f>
        <v>31.026285714285713</v>
      </c>
      <c r="N1195">
        <f>VLOOKUP(D1195,'Test Data'!$A$1:$N$33,14,FALSE)</f>
        <v>7.7924999999999969</v>
      </c>
      <c r="O1195">
        <f>VLOOKUP(B1195,'Test Data'!$A$1:$N$33,14,FALSE)</f>
        <v>8.9650000000000034</v>
      </c>
      <c r="P1195">
        <f>VLOOKUP(B1195,'Test Data'!$A$1:$G$33,7,FALSE)</f>
        <v>50.613</v>
      </c>
      <c r="Q1195">
        <f>VLOOKUP(D1195,'Test Data'!$A$1:$G$33,7,FALSE)</f>
        <v>53.312000000000005</v>
      </c>
    </row>
    <row r="1196" spans="1:17" x14ac:dyDescent="0.3">
      <c r="A1196" s="8">
        <v>45015</v>
      </c>
      <c r="B1196" s="6" t="s">
        <v>26</v>
      </c>
      <c r="C1196" s="6">
        <v>1</v>
      </c>
      <c r="D1196" s="6" t="s">
        <v>34</v>
      </c>
      <c r="E1196" s="6">
        <v>4</v>
      </c>
      <c r="F1196" s="6"/>
      <c r="G1196" s="6">
        <f t="shared" si="36"/>
        <v>3</v>
      </c>
      <c r="H1196">
        <f t="shared" si="37"/>
        <v>5</v>
      </c>
      <c r="J1196">
        <f>VLOOKUP(D1196,'Test Data'!$A$1:$N$33,10,FALSE)</f>
        <v>102.7335900621118</v>
      </c>
      <c r="K1196">
        <f>VLOOKUP(B1196,'Test Data'!$A$1:$N$33,10,FALSE)</f>
        <v>-4.6858997148042523</v>
      </c>
      <c r="L1196">
        <f>VLOOKUP(D1196,'Test Data'!$A$1:$N$33,13,FALSE)</f>
        <v>3.6628571428571433</v>
      </c>
      <c r="M1196">
        <f>VLOOKUP(B1196,'Test Data'!$A$1:$N$33,13,FALSE)</f>
        <v>0.628571428571429</v>
      </c>
      <c r="N1196">
        <f>VLOOKUP(D1196,'Test Data'!$A$1:$N$33,14,FALSE)</f>
        <v>8.9399999999999977</v>
      </c>
      <c r="O1196">
        <f>VLOOKUP(B1196,'Test Data'!$A$1:$N$33,14,FALSE)</f>
        <v>6.8450000000000024</v>
      </c>
      <c r="P1196">
        <f>VLOOKUP(B1196,'Test Data'!$A$1:$G$33,7,FALSE)</f>
        <v>43.948500000000003</v>
      </c>
      <c r="Q1196">
        <f>VLOOKUP(D1196,'Test Data'!$A$1:$G$33,7,FALSE)</f>
        <v>50.25</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-22.036975171338725</v>
      </c>
      <c r="K1197">
        <f>VLOOKUP(B1197,'Test Data'!$A$1:$N$33,10,FALSE)</f>
        <v>146.74742788408409</v>
      </c>
      <c r="L1197">
        <f>VLOOKUP(D1197,'Test Data'!$A$1:$N$33,13,FALSE)</f>
        <v>-3.3074285714285723</v>
      </c>
      <c r="M1197">
        <f>VLOOKUP(B1197,'Test Data'!$A$1:$N$33,13,FALSE)</f>
        <v>47.028571428571425</v>
      </c>
      <c r="N1197">
        <f>VLOOKUP(D1197,'Test Data'!$A$1:$N$33,14,FALSE)</f>
        <v>7.9775000000000027</v>
      </c>
      <c r="O1197">
        <f>VLOOKUP(B1197,'Test Data'!$A$1:$N$33,14,FALSE)</f>
        <v>12.777499999999996</v>
      </c>
      <c r="P1197">
        <f>VLOOKUP(B1197,'Test Data'!$A$1:$G$33,7,FALSE)</f>
        <v>54.585499999999996</v>
      </c>
      <c r="Q1197">
        <f>VLOOKUP(D1197,'Test Data'!$A$1:$G$33,7,FALSE)</f>
        <v>43.370999999999995</v>
      </c>
    </row>
    <row r="1198" spans="1:17" x14ac:dyDescent="0.3">
      <c r="A1198" s="8">
        <v>45015</v>
      </c>
      <c r="B1198" s="6" t="s">
        <v>12</v>
      </c>
      <c r="C1198" s="6">
        <v>1</v>
      </c>
      <c r="D1198" s="6" t="s">
        <v>7</v>
      </c>
      <c r="E1198" s="6">
        <v>5</v>
      </c>
      <c r="F1198" s="6"/>
      <c r="G1198" s="6">
        <f t="shared" si="38"/>
        <v>4</v>
      </c>
      <c r="H1198">
        <f t="shared" si="37"/>
        <v>6</v>
      </c>
      <c r="J1198">
        <f>VLOOKUP(D1198,'Test Data'!$A$1:$N$33,10,FALSE)</f>
        <v>111.27740775464804</v>
      </c>
      <c r="K1198">
        <f>VLOOKUP(B1198,'Test Data'!$A$1:$N$33,10,FALSE)</f>
        <v>53.979766020169095</v>
      </c>
      <c r="L1198">
        <f>VLOOKUP(D1198,'Test Data'!$A$1:$N$33,13,FALSE)</f>
        <v>4.7725714285714282</v>
      </c>
      <c r="M1198">
        <f>VLOOKUP(B1198,'Test Data'!$A$1:$N$33,13,FALSE)</f>
        <v>19.751999999999999</v>
      </c>
      <c r="N1198">
        <f>VLOOKUP(D1198,'Test Data'!$A$1:$N$33,14,FALSE)</f>
        <v>17.254999999999999</v>
      </c>
      <c r="O1198">
        <f>VLOOKUP(B1198,'Test Data'!$A$1:$N$33,14,FALSE)</f>
        <v>5.9175000000000004</v>
      </c>
      <c r="P1198">
        <f>VLOOKUP(B1198,'Test Data'!$A$1:$G$33,7,FALSE)</f>
        <v>48.340999999999994</v>
      </c>
      <c r="Q1198">
        <f>VLOOKUP(D1198,'Test Data'!$A$1:$G$33,7,FALSE)</f>
        <v>51.508500000000005</v>
      </c>
    </row>
    <row r="1199" spans="1:17" x14ac:dyDescent="0.3">
      <c r="A1199" s="9">
        <v>45016</v>
      </c>
      <c r="B1199" s="7" t="s">
        <v>30</v>
      </c>
      <c r="C1199" s="7">
        <v>5</v>
      </c>
      <c r="D1199" s="7" t="s">
        <v>25</v>
      </c>
      <c r="E1199" s="7">
        <v>2</v>
      </c>
      <c r="F1199" s="7"/>
      <c r="G1199" s="6">
        <f t="shared" si="38"/>
        <v>-3</v>
      </c>
      <c r="H1199">
        <f t="shared" si="37"/>
        <v>7</v>
      </c>
      <c r="J1199">
        <f>VLOOKUP(D1199,'Test Data'!$A$1:$N$33,10,FALSE)</f>
        <v>39.840338825608846</v>
      </c>
      <c r="K1199">
        <f>VLOOKUP(B1199,'Test Data'!$A$1:$N$33,10,FALSE)</f>
        <v>143.23803174603177</v>
      </c>
      <c r="L1199">
        <f>VLOOKUP(D1199,'Test Data'!$A$1:$N$33,13,FALSE)</f>
        <v>27.305142857142851</v>
      </c>
      <c r="M1199">
        <f>VLOOKUP(B1199,'Test Data'!$A$1:$N$33,13,FALSE)</f>
        <v>16.389714285714284</v>
      </c>
      <c r="N1199">
        <f>VLOOKUP(D1199,'Test Data'!$A$1:$N$33,14,FALSE)</f>
        <v>9.8724999999999987</v>
      </c>
      <c r="O1199">
        <f>VLOOKUP(B1199,'Test Data'!$A$1:$N$33,14,FALSE)</f>
        <v>17.792499999999997</v>
      </c>
      <c r="P1199">
        <f>VLOOKUP(B1199,'Test Data'!$A$1:$G$33,7,FALSE)</f>
        <v>53.600500000000004</v>
      </c>
      <c r="Q1199">
        <f>VLOOKUP(D1199,'Test Data'!$A$1:$G$33,7,FALSE)</f>
        <v>45.057000000000002</v>
      </c>
    </row>
    <row r="1200" spans="1:17" x14ac:dyDescent="0.3">
      <c r="A1200" s="8">
        <v>45016</v>
      </c>
      <c r="B1200" s="6" t="s">
        <v>17</v>
      </c>
      <c r="C1200" s="6">
        <v>2</v>
      </c>
      <c r="D1200" s="6" t="s">
        <v>13</v>
      </c>
      <c r="E1200" s="6">
        <v>3</v>
      </c>
      <c r="F1200" s="6" t="s">
        <v>36</v>
      </c>
      <c r="G1200" s="6">
        <f t="shared" si="38"/>
        <v>1</v>
      </c>
      <c r="H1200">
        <f t="shared" si="37"/>
        <v>5</v>
      </c>
      <c r="J1200">
        <f>VLOOKUP(D1200,'Test Data'!$A$1:$N$33,10,FALSE)</f>
        <v>84.208897650180759</v>
      </c>
      <c r="K1200">
        <f>VLOOKUP(B1200,'Test Data'!$A$1:$N$33,10,FALSE)</f>
        <v>136.54911843711844</v>
      </c>
      <c r="L1200">
        <f>VLOOKUP(D1200,'Test Data'!$A$1:$N$33,13,FALSE)</f>
        <v>-1.7542857142857149</v>
      </c>
      <c r="M1200">
        <f>VLOOKUP(B1200,'Test Data'!$A$1:$N$33,13,FALSE)</f>
        <v>33.722285714285711</v>
      </c>
      <c r="N1200">
        <f>VLOOKUP(D1200,'Test Data'!$A$1:$N$33,14,FALSE)</f>
        <v>6.9050000000000047</v>
      </c>
      <c r="O1200">
        <f>VLOOKUP(B1200,'Test Data'!$A$1:$N$33,14,FALSE)</f>
        <v>18.827500000000001</v>
      </c>
      <c r="P1200">
        <f>VLOOKUP(B1200,'Test Data'!$A$1:$G$33,7,FALSE)</f>
        <v>49.573999999999998</v>
      </c>
      <c r="Q1200">
        <f>VLOOKUP(D1200,'Test Data'!$A$1:$G$33,7,FALSE)</f>
        <v>46.412999999999997</v>
      </c>
    </row>
    <row r="1201" spans="1:17" x14ac:dyDescent="0.3">
      <c r="A1201" s="9">
        <v>45016</v>
      </c>
      <c r="B1201" s="7" t="s">
        <v>22</v>
      </c>
      <c r="C1201" s="7">
        <v>5</v>
      </c>
      <c r="D1201" s="7" t="s">
        <v>8</v>
      </c>
      <c r="E1201" s="7">
        <v>4</v>
      </c>
      <c r="F1201" s="7" t="s">
        <v>36</v>
      </c>
      <c r="G1201" s="6">
        <f t="shared" si="38"/>
        <v>-1</v>
      </c>
      <c r="H1201">
        <f t="shared" si="37"/>
        <v>9</v>
      </c>
      <c r="J1201">
        <f>VLOOKUP(D1201,'Test Data'!$A$1:$N$33,10,FALSE)</f>
        <v>113.56726902166196</v>
      </c>
      <c r="K1201">
        <f>VLOOKUP(B1201,'Test Data'!$A$1:$N$33,10,FALSE)</f>
        <v>74.976702286219535</v>
      </c>
      <c r="L1201">
        <f>VLOOKUP(D1201,'Test Data'!$A$1:$N$33,13,FALSE)</f>
        <v>19.098285714285709</v>
      </c>
      <c r="M1201">
        <f>VLOOKUP(B1201,'Test Data'!$A$1:$N$33,13,FALSE)</f>
        <v>-0.72571428571428664</v>
      </c>
      <c r="N1201">
        <f>VLOOKUP(D1201,'Test Data'!$A$1:$N$33,14,FALSE)</f>
        <v>11.739999999999998</v>
      </c>
      <c r="O1201">
        <f>VLOOKUP(B1201,'Test Data'!$A$1:$N$33,14,FALSE)</f>
        <v>7.3575000000000017</v>
      </c>
      <c r="P1201">
        <f>VLOOKUP(B1201,'Test Data'!$A$1:$G$33,7,FALSE)</f>
        <v>52.762500000000003</v>
      </c>
      <c r="Q1201">
        <f>VLOOKUP(D1201,'Test Data'!$A$1:$G$33,7,FALSE)</f>
        <v>48.032499999999999</v>
      </c>
    </row>
    <row r="1202" spans="1:17" x14ac:dyDescent="0.3">
      <c r="A1202" s="8">
        <v>45016</v>
      </c>
      <c r="B1202" s="6" t="s">
        <v>19</v>
      </c>
      <c r="C1202" s="6">
        <v>2</v>
      </c>
      <c r="D1202" s="6" t="s">
        <v>23</v>
      </c>
      <c r="E1202" s="6">
        <v>6</v>
      </c>
      <c r="F1202" s="6"/>
      <c r="G1202" s="6">
        <f t="shared" si="38"/>
        <v>4</v>
      </c>
      <c r="H1202">
        <f t="shared" si="37"/>
        <v>8</v>
      </c>
      <c r="J1202">
        <f>VLOOKUP(D1202,'Test Data'!$A$1:$N$33,10,FALSE)</f>
        <v>108.81431168831168</v>
      </c>
      <c r="K1202">
        <f>VLOOKUP(B1202,'Test Data'!$A$1:$N$33,10,FALSE)</f>
        <v>87.364379749166758</v>
      </c>
      <c r="L1202">
        <f>VLOOKUP(D1202,'Test Data'!$A$1:$N$33,13,FALSE)</f>
        <v>37.825142857142851</v>
      </c>
      <c r="M1202">
        <f>VLOOKUP(B1202,'Test Data'!$A$1:$N$33,13,FALSE)</f>
        <v>13.821714285714281</v>
      </c>
      <c r="N1202">
        <f>VLOOKUP(D1202,'Test Data'!$A$1:$N$33,14,FALSE)</f>
        <v>7.2100000000000044</v>
      </c>
      <c r="O1202">
        <f>VLOOKUP(B1202,'Test Data'!$A$1:$N$33,14,FALSE)</f>
        <v>10.832500000000003</v>
      </c>
      <c r="P1202">
        <f>VLOOKUP(B1202,'Test Data'!$A$1:$G$33,7,FALSE)</f>
        <v>45.319500000000005</v>
      </c>
      <c r="Q1202">
        <f>VLOOKUP(D1202,'Test Data'!$A$1:$G$33,7,FALSE)</f>
        <v>50.827500000000001</v>
      </c>
    </row>
    <row r="1203" spans="1:17" x14ac:dyDescent="0.3">
      <c r="A1203" s="9">
        <v>45017</v>
      </c>
      <c r="B1203" s="7" t="s">
        <v>24</v>
      </c>
      <c r="C1203" s="7">
        <v>7</v>
      </c>
      <c r="D1203" s="7" t="s">
        <v>25</v>
      </c>
      <c r="E1203" s="7">
        <v>2</v>
      </c>
      <c r="F1203" s="7"/>
      <c r="G1203" s="6">
        <f t="shared" si="38"/>
        <v>-5</v>
      </c>
      <c r="H1203">
        <f t="shared" si="37"/>
        <v>9</v>
      </c>
      <c r="J1203">
        <f>VLOOKUP(D1203,'Test Data'!$A$1:$N$33,10,FALSE)</f>
        <v>39.840338825608846</v>
      </c>
      <c r="K1203">
        <f>VLOOKUP(B1203,'Test Data'!$A$1:$N$33,10,FALSE)</f>
        <v>-22.036975171338725</v>
      </c>
      <c r="L1203">
        <f>VLOOKUP(D1203,'Test Data'!$A$1:$N$33,13,FALSE)</f>
        <v>27.305142857142851</v>
      </c>
      <c r="M1203">
        <f>VLOOKUP(B1203,'Test Data'!$A$1:$N$33,13,FALSE)</f>
        <v>-3.3074285714285723</v>
      </c>
      <c r="N1203">
        <f>VLOOKUP(D1203,'Test Data'!$A$1:$N$33,14,FALSE)</f>
        <v>9.8724999999999987</v>
      </c>
      <c r="O1203">
        <f>VLOOKUP(B1203,'Test Data'!$A$1:$N$33,14,FALSE)</f>
        <v>7.9775000000000027</v>
      </c>
      <c r="P1203">
        <f>VLOOKUP(B1203,'Test Data'!$A$1:$G$33,7,FALSE)</f>
        <v>43.370999999999995</v>
      </c>
      <c r="Q1203">
        <f>VLOOKUP(D1203,'Test Data'!$A$1:$G$33,7,FALSE)</f>
        <v>45.057000000000002</v>
      </c>
    </row>
    <row r="1204" spans="1:17" x14ac:dyDescent="0.3">
      <c r="A1204" s="8">
        <v>45017</v>
      </c>
      <c r="B1204" s="6" t="s">
        <v>31</v>
      </c>
      <c r="C1204" s="6">
        <v>7</v>
      </c>
      <c r="D1204" s="6" t="s">
        <v>20</v>
      </c>
      <c r="E1204" s="6">
        <v>0</v>
      </c>
      <c r="F1204" s="6"/>
      <c r="G1204" s="6">
        <f t="shared" si="38"/>
        <v>-7</v>
      </c>
      <c r="H1204">
        <f t="shared" si="37"/>
        <v>7</v>
      </c>
      <c r="J1204">
        <f>VLOOKUP(D1204,'Test Data'!$A$1:$N$33,10,FALSE)</f>
        <v>40.403777624346652</v>
      </c>
      <c r="K1204">
        <f>VLOOKUP(B1204,'Test Data'!$A$1:$N$33,10,FALSE)</f>
        <v>122.69680256187354</v>
      </c>
      <c r="L1204">
        <f>VLOOKUP(D1204,'Test Data'!$A$1:$N$33,13,FALSE)</f>
        <v>1.0045714285714276</v>
      </c>
      <c r="M1204">
        <f>VLOOKUP(B1204,'Test Data'!$A$1:$N$33,13,FALSE)</f>
        <v>24.367999999999999</v>
      </c>
      <c r="N1204">
        <f>VLOOKUP(D1204,'Test Data'!$A$1:$N$33,14,FALSE)</f>
        <v>6.6625000000000014</v>
      </c>
      <c r="O1204">
        <f>VLOOKUP(B1204,'Test Data'!$A$1:$N$33,14,FALSE)</f>
        <v>9.4549999999999983</v>
      </c>
      <c r="P1204">
        <f>VLOOKUP(B1204,'Test Data'!$A$1:$G$33,7,FALSE)</f>
        <v>54.636500000000005</v>
      </c>
      <c r="Q1204">
        <f>VLOOKUP(D1204,'Test Data'!$A$1:$G$33,7,FALSE)</f>
        <v>45.282499999999999</v>
      </c>
    </row>
    <row r="1205" spans="1:17" x14ac:dyDescent="0.3">
      <c r="A1205" s="9">
        <v>45017</v>
      </c>
      <c r="B1205" s="7" t="s">
        <v>15</v>
      </c>
      <c r="C1205" s="7">
        <v>6</v>
      </c>
      <c r="D1205" s="7" t="s">
        <v>6</v>
      </c>
      <c r="E1205" s="7">
        <v>3</v>
      </c>
      <c r="F1205" s="7"/>
      <c r="G1205" s="6">
        <f t="shared" si="38"/>
        <v>-3</v>
      </c>
      <c r="H1205">
        <f t="shared" si="37"/>
        <v>9</v>
      </c>
      <c r="J1205">
        <f>VLOOKUP(D1205,'Test Data'!$A$1:$N$33,10,FALSE)</f>
        <v>1.760967724928741</v>
      </c>
      <c r="K1205">
        <f>VLOOKUP(B1205,'Test Data'!$A$1:$N$33,10,FALSE)</f>
        <v>139.03583232323234</v>
      </c>
      <c r="L1205">
        <f>VLOOKUP(D1205,'Test Data'!$A$1:$N$33,13,FALSE)</f>
        <v>5.3714285714285701</v>
      </c>
      <c r="M1205">
        <f>VLOOKUP(B1205,'Test Data'!$A$1:$N$33,13,FALSE)</f>
        <v>12.76</v>
      </c>
      <c r="N1205">
        <f>VLOOKUP(D1205,'Test Data'!$A$1:$N$33,14,FALSE)</f>
        <v>1.1374999999999975</v>
      </c>
      <c r="O1205">
        <f>VLOOKUP(B1205,'Test Data'!$A$1:$N$33,14,FALSE)</f>
        <v>16.397500000000001</v>
      </c>
      <c r="P1205">
        <f>VLOOKUP(B1205,'Test Data'!$A$1:$G$33,7,FALSE)</f>
        <v>53.043999999999997</v>
      </c>
      <c r="Q1205">
        <f>VLOOKUP(D1205,'Test Data'!$A$1:$G$33,7,FALSE)</f>
        <v>39.211500000000001</v>
      </c>
    </row>
    <row r="1206" spans="1:17" x14ac:dyDescent="0.3">
      <c r="A1206" s="8">
        <v>45017</v>
      </c>
      <c r="B1206" s="6" t="s">
        <v>30</v>
      </c>
      <c r="C1206" s="6">
        <v>2</v>
      </c>
      <c r="D1206" s="6" t="s">
        <v>11</v>
      </c>
      <c r="E1206" s="6">
        <v>5</v>
      </c>
      <c r="F1206" s="6"/>
      <c r="G1206" s="6">
        <f t="shared" si="38"/>
        <v>3</v>
      </c>
      <c r="H1206">
        <f t="shared" si="37"/>
        <v>7</v>
      </c>
      <c r="J1206">
        <f>VLOOKUP(D1206,'Test Data'!$A$1:$N$33,10,FALSE)</f>
        <v>141.70098544061301</v>
      </c>
      <c r="K1206">
        <f>VLOOKUP(B1206,'Test Data'!$A$1:$N$33,10,FALSE)</f>
        <v>143.23803174603177</v>
      </c>
      <c r="L1206">
        <f>VLOOKUP(D1206,'Test Data'!$A$1:$N$33,13,FALSE)</f>
        <v>23.155428571428573</v>
      </c>
      <c r="M1206">
        <f>VLOOKUP(B1206,'Test Data'!$A$1:$N$33,13,FALSE)</f>
        <v>16.389714285714284</v>
      </c>
      <c r="N1206">
        <f>VLOOKUP(D1206,'Test Data'!$A$1:$N$33,14,FALSE)</f>
        <v>13.1175</v>
      </c>
      <c r="O1206">
        <f>VLOOKUP(B1206,'Test Data'!$A$1:$N$33,14,FALSE)</f>
        <v>17.792499999999997</v>
      </c>
      <c r="P1206">
        <f>VLOOKUP(B1206,'Test Data'!$A$1:$G$33,7,FALSE)</f>
        <v>53.600500000000004</v>
      </c>
      <c r="Q1206">
        <f>VLOOKUP(D1206,'Test Data'!$A$1:$G$33,7,FALSE)</f>
        <v>53.156500000000001</v>
      </c>
    </row>
    <row r="1207" spans="1:17" x14ac:dyDescent="0.3">
      <c r="A1207" s="9">
        <v>45017</v>
      </c>
      <c r="B1207" s="7" t="s">
        <v>26</v>
      </c>
      <c r="C1207" s="7">
        <v>0</v>
      </c>
      <c r="D1207" s="7" t="s">
        <v>9</v>
      </c>
      <c r="E1207" s="7">
        <v>6</v>
      </c>
      <c r="F1207" s="7"/>
      <c r="G1207" s="6">
        <f t="shared" si="38"/>
        <v>6</v>
      </c>
      <c r="H1207">
        <f t="shared" si="37"/>
        <v>6</v>
      </c>
      <c r="J1207">
        <f>VLOOKUP(D1207,'Test Data'!$A$1:$N$33,10,FALSE)</f>
        <v>168.59416263736261</v>
      </c>
      <c r="K1207">
        <f>VLOOKUP(B1207,'Test Data'!$A$1:$N$33,10,FALSE)</f>
        <v>-4.6858997148042523</v>
      </c>
      <c r="L1207">
        <f>VLOOKUP(D1207,'Test Data'!$A$1:$N$33,13,FALSE)</f>
        <v>-11.399999999999999</v>
      </c>
      <c r="M1207">
        <f>VLOOKUP(B1207,'Test Data'!$A$1:$N$33,13,FALSE)</f>
        <v>0.628571428571429</v>
      </c>
      <c r="N1207">
        <f>VLOOKUP(D1207,'Test Data'!$A$1:$N$33,14,FALSE)</f>
        <v>19.89</v>
      </c>
      <c r="O1207">
        <f>VLOOKUP(B1207,'Test Data'!$A$1:$N$33,14,FALSE)</f>
        <v>6.8450000000000024</v>
      </c>
      <c r="P1207">
        <f>VLOOKUP(B1207,'Test Data'!$A$1:$G$33,7,FALSE)</f>
        <v>43.948500000000003</v>
      </c>
      <c r="Q1207">
        <f>VLOOKUP(D1207,'Test Data'!$A$1:$G$33,7,FALSE)</f>
        <v>58.694500000000005</v>
      </c>
    </row>
    <row r="1208" spans="1:17" x14ac:dyDescent="0.3">
      <c r="A1208" s="8">
        <v>45017</v>
      </c>
      <c r="B1208" s="6" t="s">
        <v>18</v>
      </c>
      <c r="C1208" s="6">
        <v>3</v>
      </c>
      <c r="D1208" s="6" t="s">
        <v>33</v>
      </c>
      <c r="E1208" s="6">
        <v>0</v>
      </c>
      <c r="F1208" s="6"/>
      <c r="G1208" s="6">
        <f t="shared" si="38"/>
        <v>-3</v>
      </c>
      <c r="H1208">
        <f t="shared" si="37"/>
        <v>3</v>
      </c>
      <c r="J1208">
        <f>VLOOKUP(D1208,'Test Data'!$A$1:$N$33,10,FALSE)</f>
        <v>-8.7404366585335467</v>
      </c>
      <c r="K1208">
        <f>VLOOKUP(B1208,'Test Data'!$A$1:$N$33,10,FALSE)</f>
        <v>146.30396690681772</v>
      </c>
      <c r="L1208">
        <f>VLOOKUP(D1208,'Test Data'!$A$1:$N$33,13,FALSE)</f>
        <v>26.68571428571428</v>
      </c>
      <c r="M1208">
        <f>VLOOKUP(B1208,'Test Data'!$A$1:$N$33,13,FALSE)</f>
        <v>-7.4811428571428538</v>
      </c>
      <c r="N1208">
        <f>VLOOKUP(D1208,'Test Data'!$A$1:$N$33,14,FALSE)</f>
        <v>2.7825000000000024</v>
      </c>
      <c r="O1208">
        <f>VLOOKUP(B1208,'Test Data'!$A$1:$N$33,14,FALSE)</f>
        <v>12.412499999999998</v>
      </c>
      <c r="P1208">
        <f>VLOOKUP(B1208,'Test Data'!$A$1:$G$33,7,FALSE)</f>
        <v>55.962999999999994</v>
      </c>
      <c r="Q1208">
        <f>VLOOKUP(D1208,'Test Data'!$A$1:$G$33,7,FALSE)</f>
        <v>46.666000000000004</v>
      </c>
    </row>
    <row r="1209" spans="1:17" x14ac:dyDescent="0.3">
      <c r="A1209" s="9">
        <v>45017</v>
      </c>
      <c r="B1209" s="7" t="s">
        <v>10</v>
      </c>
      <c r="C1209" s="7">
        <v>1</v>
      </c>
      <c r="D1209" s="7" t="s">
        <v>21</v>
      </c>
      <c r="E1209" s="7">
        <v>6</v>
      </c>
      <c r="F1209" s="7"/>
      <c r="G1209" s="6">
        <f t="shared" si="38"/>
        <v>5</v>
      </c>
      <c r="H1209">
        <f t="shared" si="37"/>
        <v>7</v>
      </c>
      <c r="J1209">
        <f>VLOOKUP(D1209,'Test Data'!$A$1:$N$33,10,FALSE)</f>
        <v>76.409007752840552</v>
      </c>
      <c r="K1209">
        <f>VLOOKUP(B1209,'Test Data'!$A$1:$N$33,10,FALSE)</f>
        <v>49.127093802118544</v>
      </c>
      <c r="L1209">
        <f>VLOOKUP(D1209,'Test Data'!$A$1:$N$33,13,FALSE)</f>
        <v>31.026285714285713</v>
      </c>
      <c r="M1209">
        <f>VLOOKUP(B1209,'Test Data'!$A$1:$N$33,13,FALSE)</f>
        <v>12.201142857142857</v>
      </c>
      <c r="N1209">
        <f>VLOOKUP(D1209,'Test Data'!$A$1:$N$33,14,FALSE)</f>
        <v>8.9650000000000034</v>
      </c>
      <c r="O1209">
        <f>VLOOKUP(B1209,'Test Data'!$A$1:$N$33,14,FALSE)</f>
        <v>1.5749999999999993</v>
      </c>
      <c r="P1209">
        <f>VLOOKUP(B1209,'Test Data'!$A$1:$G$33,7,FALSE)</f>
        <v>45.790499999999994</v>
      </c>
      <c r="Q1209">
        <f>VLOOKUP(D1209,'Test Data'!$A$1:$G$33,7,FALSE)</f>
        <v>50.613</v>
      </c>
    </row>
    <row r="1210" spans="1:17" x14ac:dyDescent="0.3">
      <c r="A1210" s="8">
        <v>45017</v>
      </c>
      <c r="B1210" s="6" t="s">
        <v>5</v>
      </c>
      <c r="C1210" s="6">
        <v>3</v>
      </c>
      <c r="D1210" s="6" t="s">
        <v>32</v>
      </c>
      <c r="E1210" s="6">
        <v>0</v>
      </c>
      <c r="F1210" s="6"/>
      <c r="G1210" s="6">
        <f t="shared" si="38"/>
        <v>-3</v>
      </c>
      <c r="H1210">
        <f t="shared" si="37"/>
        <v>3</v>
      </c>
      <c r="J1210">
        <f>VLOOKUP(D1210,'Test Data'!$A$1:$N$33,10,FALSE)</f>
        <v>124.79930909090909</v>
      </c>
      <c r="K1210">
        <f>VLOOKUP(B1210,'Test Data'!$A$1:$N$33,10,FALSE)</f>
        <v>101.36763398692811</v>
      </c>
      <c r="L1210">
        <f>VLOOKUP(D1210,'Test Data'!$A$1:$N$33,13,FALSE)</f>
        <v>-8.6491428571428539</v>
      </c>
      <c r="M1210">
        <f>VLOOKUP(B1210,'Test Data'!$A$1:$N$33,13,FALSE)</f>
        <v>22.968</v>
      </c>
      <c r="N1210">
        <f>VLOOKUP(D1210,'Test Data'!$A$1:$N$33,14,FALSE)</f>
        <v>8.41</v>
      </c>
      <c r="O1210">
        <f>VLOOKUP(B1210,'Test Data'!$A$1:$N$33,14,FALSE)</f>
        <v>16.109999999999996</v>
      </c>
      <c r="P1210">
        <f>VLOOKUP(B1210,'Test Data'!$A$1:$G$33,7,FALSE)</f>
        <v>50.840499999999999</v>
      </c>
      <c r="Q1210">
        <f>VLOOKUP(D1210,'Test Data'!$A$1:$G$33,7,FALSE)</f>
        <v>49.713999999999999</v>
      </c>
    </row>
    <row r="1211" spans="1:17" x14ac:dyDescent="0.3">
      <c r="A1211" s="9">
        <v>45017</v>
      </c>
      <c r="B1211" s="7" t="s">
        <v>13</v>
      </c>
      <c r="C1211" s="7">
        <v>6</v>
      </c>
      <c r="D1211" s="7" t="s">
        <v>4</v>
      </c>
      <c r="E1211" s="7">
        <v>3</v>
      </c>
      <c r="F1211" s="7"/>
      <c r="G1211" s="6">
        <f t="shared" si="38"/>
        <v>-3</v>
      </c>
      <c r="H1211">
        <f t="shared" si="37"/>
        <v>9</v>
      </c>
      <c r="J1211">
        <f>VLOOKUP(D1211,'Test Data'!$A$1:$N$33,10,FALSE)</f>
        <v>88.222810330423755</v>
      </c>
      <c r="K1211">
        <f>VLOOKUP(B1211,'Test Data'!$A$1:$N$33,10,FALSE)</f>
        <v>84.208897650180759</v>
      </c>
      <c r="L1211">
        <f>VLOOKUP(D1211,'Test Data'!$A$1:$N$33,13,FALSE)</f>
        <v>15.506285714285713</v>
      </c>
      <c r="M1211">
        <f>VLOOKUP(B1211,'Test Data'!$A$1:$N$33,13,FALSE)</f>
        <v>-1.7542857142857149</v>
      </c>
      <c r="N1211">
        <f>VLOOKUP(D1211,'Test Data'!$A$1:$N$33,14,FALSE)</f>
        <v>3.3900000000000006</v>
      </c>
      <c r="O1211">
        <f>VLOOKUP(B1211,'Test Data'!$A$1:$N$33,14,FALSE)</f>
        <v>6.9050000000000047</v>
      </c>
      <c r="P1211">
        <f>VLOOKUP(B1211,'Test Data'!$A$1:$G$33,7,FALSE)</f>
        <v>46.412999999999997</v>
      </c>
      <c r="Q1211">
        <f>VLOOKUP(D1211,'Test Data'!$A$1:$G$33,7,FALSE)</f>
        <v>51.642000000000003</v>
      </c>
    </row>
    <row r="1212" spans="1:17" x14ac:dyDescent="0.3">
      <c r="A1212" s="8">
        <v>45017</v>
      </c>
      <c r="B1212" s="6" t="s">
        <v>14</v>
      </c>
      <c r="C1212" s="6">
        <v>4</v>
      </c>
      <c r="D1212" s="6" t="s">
        <v>3</v>
      </c>
      <c r="E1212" s="6">
        <v>3</v>
      </c>
      <c r="F1212" s="6"/>
      <c r="G1212" s="6">
        <f t="shared" si="38"/>
        <v>-1</v>
      </c>
      <c r="H1212">
        <f t="shared" si="37"/>
        <v>7</v>
      </c>
      <c r="J1212">
        <f>VLOOKUP(D1212,'Test Data'!$A$1:$N$33,10,FALSE)</f>
        <v>86.128930481283419</v>
      </c>
      <c r="K1212">
        <f>VLOOKUP(B1212,'Test Data'!$A$1:$N$33,10,FALSE)</f>
        <v>136.98197199901549</v>
      </c>
      <c r="L1212">
        <f>VLOOKUP(D1212,'Test Data'!$A$1:$N$33,13,FALSE)</f>
        <v>42.425142857142845</v>
      </c>
      <c r="M1212">
        <f>VLOOKUP(B1212,'Test Data'!$A$1:$N$33,13,FALSE)</f>
        <v>60.471999999999994</v>
      </c>
      <c r="N1212">
        <f>VLOOKUP(D1212,'Test Data'!$A$1:$N$33,14,FALSE)</f>
        <v>7.7924999999999969</v>
      </c>
      <c r="O1212">
        <f>VLOOKUP(B1212,'Test Data'!$A$1:$N$33,14,FALSE)</f>
        <v>17.717499999999998</v>
      </c>
      <c r="P1212">
        <f>VLOOKUP(B1212,'Test Data'!$A$1:$G$33,7,FALSE)</f>
        <v>51.605499999999999</v>
      </c>
      <c r="Q1212">
        <f>VLOOKUP(D1212,'Test Data'!$A$1:$G$33,7,FALSE)</f>
        <v>53.312000000000005</v>
      </c>
    </row>
    <row r="1213" spans="1:17" x14ac:dyDescent="0.3">
      <c r="A1213" s="9">
        <v>45017</v>
      </c>
      <c r="B1213" s="7" t="s">
        <v>29</v>
      </c>
      <c r="C1213" s="7">
        <v>3</v>
      </c>
      <c r="D1213" s="7" t="s">
        <v>34</v>
      </c>
      <c r="E1213" s="7">
        <v>1</v>
      </c>
      <c r="F1213" s="7"/>
      <c r="G1213" s="6">
        <f t="shared" si="38"/>
        <v>-2</v>
      </c>
      <c r="H1213">
        <f t="shared" si="37"/>
        <v>4</v>
      </c>
      <c r="J1213">
        <f>VLOOKUP(D1213,'Test Data'!$A$1:$N$33,10,FALSE)</f>
        <v>102.7335900621118</v>
      </c>
      <c r="K1213">
        <f>VLOOKUP(B1213,'Test Data'!$A$1:$N$33,10,FALSE)</f>
        <v>167.6953685618729</v>
      </c>
      <c r="L1213">
        <f>VLOOKUP(D1213,'Test Data'!$A$1:$N$33,13,FALSE)</f>
        <v>3.6628571428571433</v>
      </c>
      <c r="M1213">
        <f>VLOOKUP(B1213,'Test Data'!$A$1:$N$33,13,FALSE)</f>
        <v>13.393142857142854</v>
      </c>
      <c r="N1213">
        <f>VLOOKUP(D1213,'Test Data'!$A$1:$N$33,14,FALSE)</f>
        <v>8.9399999999999977</v>
      </c>
      <c r="O1213">
        <f>VLOOKUP(B1213,'Test Data'!$A$1:$N$33,14,FALSE)</f>
        <v>14.0275</v>
      </c>
      <c r="P1213">
        <f>VLOOKUP(B1213,'Test Data'!$A$1:$G$33,7,FALSE)</f>
        <v>55.707499999999996</v>
      </c>
      <c r="Q1213">
        <f>VLOOKUP(D1213,'Test Data'!$A$1:$G$33,7,FALSE)</f>
        <v>50.25</v>
      </c>
    </row>
    <row r="1214" spans="1:17" x14ac:dyDescent="0.3">
      <c r="A1214" s="8">
        <v>45017</v>
      </c>
      <c r="B1214" s="6" t="s">
        <v>16</v>
      </c>
      <c r="C1214" s="6">
        <v>0</v>
      </c>
      <c r="D1214" s="6" t="s">
        <v>7</v>
      </c>
      <c r="E1214" s="6">
        <v>5</v>
      </c>
      <c r="F1214" s="6"/>
      <c r="G1214" s="6">
        <f t="shared" si="38"/>
        <v>5</v>
      </c>
      <c r="H1214">
        <f t="shared" si="37"/>
        <v>5</v>
      </c>
      <c r="J1214">
        <f>VLOOKUP(D1214,'Test Data'!$A$1:$N$33,10,FALSE)</f>
        <v>111.27740775464804</v>
      </c>
      <c r="K1214">
        <f>VLOOKUP(B1214,'Test Data'!$A$1:$N$33,10,FALSE)</f>
        <v>63.730171402644544</v>
      </c>
      <c r="L1214">
        <f>VLOOKUP(D1214,'Test Data'!$A$1:$N$33,13,FALSE)</f>
        <v>4.7725714285714282</v>
      </c>
      <c r="M1214">
        <f>VLOOKUP(B1214,'Test Data'!$A$1:$N$33,13,FALSE)</f>
        <v>50.068571428571417</v>
      </c>
      <c r="N1214">
        <f>VLOOKUP(D1214,'Test Data'!$A$1:$N$33,14,FALSE)</f>
        <v>17.254999999999999</v>
      </c>
      <c r="O1214">
        <f>VLOOKUP(B1214,'Test Data'!$A$1:$N$33,14,FALSE)</f>
        <v>8.764999999999997</v>
      </c>
      <c r="P1214">
        <f>VLOOKUP(B1214,'Test Data'!$A$1:$G$33,7,FALSE)</f>
        <v>50.204499999999996</v>
      </c>
      <c r="Q1214">
        <f>VLOOKUP(D1214,'Test Data'!$A$1:$G$33,7,FALSE)</f>
        <v>51.508500000000005</v>
      </c>
    </row>
    <row r="1215" spans="1:17" x14ac:dyDescent="0.3">
      <c r="A1215" s="9">
        <v>45017</v>
      </c>
      <c r="B1215" s="7" t="s">
        <v>28</v>
      </c>
      <c r="C1215" s="7">
        <v>1</v>
      </c>
      <c r="D1215" s="7" t="s">
        <v>27</v>
      </c>
      <c r="E1215" s="7">
        <v>4</v>
      </c>
      <c r="F1215" s="7"/>
      <c r="G1215" s="6">
        <f t="shared" si="38"/>
        <v>3</v>
      </c>
      <c r="H1215">
        <f t="shared" si="37"/>
        <v>5</v>
      </c>
      <c r="J1215">
        <f>VLOOKUP(D1215,'Test Data'!$A$1:$N$33,10,FALSE)</f>
        <v>146.74742788408409</v>
      </c>
      <c r="K1215">
        <f>VLOOKUP(B1215,'Test Data'!$A$1:$N$33,10,FALSE)</f>
        <v>102.79954013918658</v>
      </c>
      <c r="L1215">
        <f>VLOOKUP(D1215,'Test Data'!$A$1:$N$33,13,FALSE)</f>
        <v>47.028571428571425</v>
      </c>
      <c r="M1215">
        <f>VLOOKUP(B1215,'Test Data'!$A$1:$N$33,13,FALSE)</f>
        <v>17.073142857142859</v>
      </c>
      <c r="N1215">
        <f>VLOOKUP(D1215,'Test Data'!$A$1:$N$33,14,FALSE)</f>
        <v>12.777499999999996</v>
      </c>
      <c r="O1215">
        <f>VLOOKUP(B1215,'Test Data'!$A$1:$N$33,14,FALSE)</f>
        <v>7.7174999999999976</v>
      </c>
      <c r="P1215">
        <f>VLOOKUP(B1215,'Test Data'!$A$1:$G$33,7,FALSE)</f>
        <v>51.605000000000004</v>
      </c>
      <c r="Q1215">
        <f>VLOOKUP(D1215,'Test Data'!$A$1:$G$33,7,FALSE)</f>
        <v>54.585499999999996</v>
      </c>
    </row>
    <row r="1216" spans="1:17" x14ac:dyDescent="0.3">
      <c r="A1216" s="8">
        <v>45018</v>
      </c>
      <c r="B1216" s="6" t="s">
        <v>16</v>
      </c>
      <c r="C1216" s="6">
        <v>1</v>
      </c>
      <c r="D1216" s="6" t="s">
        <v>18</v>
      </c>
      <c r="E1216" s="6">
        <v>2</v>
      </c>
      <c r="F1216" s="6"/>
      <c r="G1216" s="6">
        <f t="shared" si="38"/>
        <v>1</v>
      </c>
      <c r="H1216">
        <f t="shared" si="37"/>
        <v>3</v>
      </c>
      <c r="J1216">
        <f>VLOOKUP(D1216,'Test Data'!$A$1:$N$33,10,FALSE)</f>
        <v>146.30396690681772</v>
      </c>
      <c r="K1216">
        <f>VLOOKUP(B1216,'Test Data'!$A$1:$N$33,10,FALSE)</f>
        <v>63.730171402644544</v>
      </c>
      <c r="L1216">
        <f>VLOOKUP(D1216,'Test Data'!$A$1:$N$33,13,FALSE)</f>
        <v>-7.4811428571428538</v>
      </c>
      <c r="M1216">
        <f>VLOOKUP(B1216,'Test Data'!$A$1:$N$33,13,FALSE)</f>
        <v>50.068571428571417</v>
      </c>
      <c r="N1216">
        <f>VLOOKUP(D1216,'Test Data'!$A$1:$N$33,14,FALSE)</f>
        <v>12.412499999999998</v>
      </c>
      <c r="O1216">
        <f>VLOOKUP(B1216,'Test Data'!$A$1:$N$33,14,FALSE)</f>
        <v>8.764999999999997</v>
      </c>
      <c r="P1216">
        <f>VLOOKUP(B1216,'Test Data'!$A$1:$G$33,7,FALSE)</f>
        <v>50.204499999999996</v>
      </c>
      <c r="Q1216">
        <f>VLOOKUP(D1216,'Test Data'!$A$1:$G$33,7,FALSE)</f>
        <v>55.962999999999994</v>
      </c>
    </row>
    <row r="1217" spans="1:17" x14ac:dyDescent="0.3">
      <c r="A1217" s="9">
        <v>45018</v>
      </c>
      <c r="B1217" s="7" t="s">
        <v>32</v>
      </c>
      <c r="C1217" s="7">
        <v>3</v>
      </c>
      <c r="D1217" s="7" t="s">
        <v>20</v>
      </c>
      <c r="E1217" s="7">
        <v>4</v>
      </c>
      <c r="F1217" s="7" t="s">
        <v>36</v>
      </c>
      <c r="G1217" s="6">
        <f t="shared" si="38"/>
        <v>1</v>
      </c>
      <c r="H1217">
        <f t="shared" si="37"/>
        <v>7</v>
      </c>
      <c r="J1217">
        <f>VLOOKUP(D1217,'Test Data'!$A$1:$N$33,10,FALSE)</f>
        <v>40.403777624346652</v>
      </c>
      <c r="K1217">
        <f>VLOOKUP(B1217,'Test Data'!$A$1:$N$33,10,FALSE)</f>
        <v>124.79930909090909</v>
      </c>
      <c r="L1217">
        <f>VLOOKUP(D1217,'Test Data'!$A$1:$N$33,13,FALSE)</f>
        <v>1.0045714285714276</v>
      </c>
      <c r="M1217">
        <f>VLOOKUP(B1217,'Test Data'!$A$1:$N$33,13,FALSE)</f>
        <v>-8.6491428571428539</v>
      </c>
      <c r="N1217">
        <f>VLOOKUP(D1217,'Test Data'!$A$1:$N$33,14,FALSE)</f>
        <v>6.6625000000000014</v>
      </c>
      <c r="O1217">
        <f>VLOOKUP(B1217,'Test Data'!$A$1:$N$33,14,FALSE)</f>
        <v>8.41</v>
      </c>
      <c r="P1217">
        <f>VLOOKUP(B1217,'Test Data'!$A$1:$G$33,7,FALSE)</f>
        <v>49.713999999999999</v>
      </c>
      <c r="Q1217">
        <f>VLOOKUP(D1217,'Test Data'!$A$1:$G$33,7,FALSE)</f>
        <v>45.282499999999999</v>
      </c>
    </row>
    <row r="1218" spans="1:17" x14ac:dyDescent="0.3">
      <c r="A1218" s="8">
        <v>45018</v>
      </c>
      <c r="B1218" s="6" t="s">
        <v>26</v>
      </c>
      <c r="C1218" s="6">
        <v>4</v>
      </c>
      <c r="D1218" s="6" t="s">
        <v>22</v>
      </c>
      <c r="E1218" s="6">
        <v>5</v>
      </c>
      <c r="F1218" s="6"/>
      <c r="G1218" s="6">
        <f t="shared" si="38"/>
        <v>1</v>
      </c>
      <c r="H1218">
        <f t="shared" si="37"/>
        <v>9</v>
      </c>
      <c r="J1218">
        <f>VLOOKUP(D1218,'Test Data'!$A$1:$N$33,10,FALSE)</f>
        <v>74.976702286219535</v>
      </c>
      <c r="K1218">
        <f>VLOOKUP(B1218,'Test Data'!$A$1:$N$33,10,FALSE)</f>
        <v>-4.6858997148042523</v>
      </c>
      <c r="L1218">
        <f>VLOOKUP(D1218,'Test Data'!$A$1:$N$33,13,FALSE)</f>
        <v>-0.72571428571428664</v>
      </c>
      <c r="M1218">
        <f>VLOOKUP(B1218,'Test Data'!$A$1:$N$33,13,FALSE)</f>
        <v>0.628571428571429</v>
      </c>
      <c r="N1218">
        <f>VLOOKUP(D1218,'Test Data'!$A$1:$N$33,14,FALSE)</f>
        <v>7.3575000000000017</v>
      </c>
      <c r="O1218">
        <f>VLOOKUP(B1218,'Test Data'!$A$1:$N$33,14,FALSE)</f>
        <v>6.8450000000000024</v>
      </c>
      <c r="P1218">
        <f>VLOOKUP(B1218,'Test Data'!$A$1:$G$33,7,FALSE)</f>
        <v>43.948500000000003</v>
      </c>
      <c r="Q1218">
        <f>VLOOKUP(D1218,'Test Data'!$A$1:$G$33,7,FALSE)</f>
        <v>52.762500000000003</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86.128930481283419</v>
      </c>
      <c r="K1219">
        <f>VLOOKUP(B1219,'Test Data'!$A$1:$N$33,10,FALSE)</f>
        <v>88.222810330423755</v>
      </c>
      <c r="L1219">
        <f>VLOOKUP(D1219,'Test Data'!$A$1:$N$33,13,FALSE)</f>
        <v>42.425142857142845</v>
      </c>
      <c r="M1219">
        <f>VLOOKUP(B1219,'Test Data'!$A$1:$N$33,13,FALSE)</f>
        <v>15.506285714285713</v>
      </c>
      <c r="N1219">
        <f>VLOOKUP(D1219,'Test Data'!$A$1:$N$33,14,FALSE)</f>
        <v>7.7924999999999969</v>
      </c>
      <c r="O1219">
        <f>VLOOKUP(B1219,'Test Data'!$A$1:$N$33,14,FALSE)</f>
        <v>3.3900000000000006</v>
      </c>
      <c r="P1219">
        <f>VLOOKUP(B1219,'Test Data'!$A$1:$G$33,7,FALSE)</f>
        <v>51.642000000000003</v>
      </c>
      <c r="Q1219">
        <f>VLOOKUP(D1219,'Test Data'!$A$1:$G$33,7,FALSE)</f>
        <v>53.312000000000005</v>
      </c>
    </row>
    <row r="1220" spans="1:17" x14ac:dyDescent="0.3">
      <c r="A1220" s="8">
        <v>45018</v>
      </c>
      <c r="B1220" s="6" t="s">
        <v>14</v>
      </c>
      <c r="C1220" s="6">
        <v>4</v>
      </c>
      <c r="D1220" s="6" t="s">
        <v>10</v>
      </c>
      <c r="E1220" s="6">
        <v>3</v>
      </c>
      <c r="F1220" s="6" t="s">
        <v>35</v>
      </c>
      <c r="G1220" s="6">
        <f t="shared" si="38"/>
        <v>-1</v>
      </c>
      <c r="H1220">
        <f t="shared" si="39"/>
        <v>7</v>
      </c>
      <c r="J1220">
        <f>VLOOKUP(D1220,'Test Data'!$A$1:$N$33,10,FALSE)</f>
        <v>49.127093802118544</v>
      </c>
      <c r="K1220">
        <f>VLOOKUP(B1220,'Test Data'!$A$1:$N$33,10,FALSE)</f>
        <v>136.98197199901549</v>
      </c>
      <c r="L1220">
        <f>VLOOKUP(D1220,'Test Data'!$A$1:$N$33,13,FALSE)</f>
        <v>12.201142857142857</v>
      </c>
      <c r="M1220">
        <f>VLOOKUP(B1220,'Test Data'!$A$1:$N$33,13,FALSE)</f>
        <v>60.471999999999994</v>
      </c>
      <c r="N1220">
        <f>VLOOKUP(D1220,'Test Data'!$A$1:$N$33,14,FALSE)</f>
        <v>1.5749999999999993</v>
      </c>
      <c r="O1220">
        <f>VLOOKUP(B1220,'Test Data'!$A$1:$N$33,14,FALSE)</f>
        <v>17.717499999999998</v>
      </c>
      <c r="P1220">
        <f>VLOOKUP(B1220,'Test Data'!$A$1:$G$33,7,FALSE)</f>
        <v>51.605499999999999</v>
      </c>
      <c r="Q1220">
        <f>VLOOKUP(D1220,'Test Data'!$A$1:$G$33,7,FALSE)</f>
        <v>45.790499999999994</v>
      </c>
    </row>
    <row r="1221" spans="1:17" x14ac:dyDescent="0.3">
      <c r="A1221" s="9">
        <v>45018</v>
      </c>
      <c r="B1221" s="7" t="s">
        <v>19</v>
      </c>
      <c r="C1221" s="7">
        <v>5</v>
      </c>
      <c r="D1221" s="7" t="s">
        <v>5</v>
      </c>
      <c r="E1221" s="7">
        <v>2</v>
      </c>
      <c r="F1221" s="7"/>
      <c r="G1221" s="6">
        <f t="shared" si="38"/>
        <v>-3</v>
      </c>
      <c r="H1221">
        <f t="shared" si="39"/>
        <v>7</v>
      </c>
      <c r="J1221">
        <f>VLOOKUP(D1221,'Test Data'!$A$1:$N$33,10,FALSE)</f>
        <v>101.36763398692811</v>
      </c>
      <c r="K1221">
        <f>VLOOKUP(B1221,'Test Data'!$A$1:$N$33,10,FALSE)</f>
        <v>87.364379749166758</v>
      </c>
      <c r="L1221">
        <f>VLOOKUP(D1221,'Test Data'!$A$1:$N$33,13,FALSE)</f>
        <v>22.968</v>
      </c>
      <c r="M1221">
        <f>VLOOKUP(B1221,'Test Data'!$A$1:$N$33,13,FALSE)</f>
        <v>13.821714285714281</v>
      </c>
      <c r="N1221">
        <f>VLOOKUP(D1221,'Test Data'!$A$1:$N$33,14,FALSE)</f>
        <v>16.109999999999996</v>
      </c>
      <c r="O1221">
        <f>VLOOKUP(B1221,'Test Data'!$A$1:$N$33,14,FALSE)</f>
        <v>10.832500000000003</v>
      </c>
      <c r="P1221">
        <f>VLOOKUP(B1221,'Test Data'!$A$1:$G$33,7,FALSE)</f>
        <v>45.319500000000005</v>
      </c>
      <c r="Q1221">
        <f>VLOOKUP(D1221,'Test Data'!$A$1:$G$33,7,FALSE)</f>
        <v>50.840499999999999</v>
      </c>
    </row>
    <row r="1222" spans="1:17" x14ac:dyDescent="0.3">
      <c r="A1222" s="8">
        <v>45018</v>
      </c>
      <c r="B1222" s="6" t="s">
        <v>29</v>
      </c>
      <c r="C1222" s="6">
        <v>4</v>
      </c>
      <c r="D1222" s="6" t="s">
        <v>8</v>
      </c>
      <c r="E1222" s="6">
        <v>1</v>
      </c>
      <c r="F1222" s="6"/>
      <c r="G1222" s="6">
        <f t="shared" si="38"/>
        <v>-3</v>
      </c>
      <c r="H1222">
        <f t="shared" si="39"/>
        <v>5</v>
      </c>
      <c r="J1222">
        <f>VLOOKUP(D1222,'Test Data'!$A$1:$N$33,10,FALSE)</f>
        <v>113.56726902166196</v>
      </c>
      <c r="K1222">
        <f>VLOOKUP(B1222,'Test Data'!$A$1:$N$33,10,FALSE)</f>
        <v>167.6953685618729</v>
      </c>
      <c r="L1222">
        <f>VLOOKUP(D1222,'Test Data'!$A$1:$N$33,13,FALSE)</f>
        <v>19.098285714285709</v>
      </c>
      <c r="M1222">
        <f>VLOOKUP(B1222,'Test Data'!$A$1:$N$33,13,FALSE)</f>
        <v>13.393142857142854</v>
      </c>
      <c r="N1222">
        <f>VLOOKUP(D1222,'Test Data'!$A$1:$N$33,14,FALSE)</f>
        <v>11.739999999999998</v>
      </c>
      <c r="O1222">
        <f>VLOOKUP(B1222,'Test Data'!$A$1:$N$33,14,FALSE)</f>
        <v>14.0275</v>
      </c>
      <c r="P1222">
        <f>VLOOKUP(B1222,'Test Data'!$A$1:$G$33,7,FALSE)</f>
        <v>55.707499999999996</v>
      </c>
      <c r="Q1222">
        <f>VLOOKUP(D1222,'Test Data'!$A$1:$G$33,7,FALSE)</f>
        <v>48.032499999999999</v>
      </c>
    </row>
    <row r="1223" spans="1:17" x14ac:dyDescent="0.3">
      <c r="A1223" s="9">
        <v>45018</v>
      </c>
      <c r="B1223" s="7" t="s">
        <v>15</v>
      </c>
      <c r="C1223" s="7">
        <v>1</v>
      </c>
      <c r="D1223" s="7" t="s">
        <v>23</v>
      </c>
      <c r="E1223" s="7">
        <v>6</v>
      </c>
      <c r="F1223" s="7"/>
      <c r="G1223" s="6">
        <f t="shared" si="38"/>
        <v>5</v>
      </c>
      <c r="H1223">
        <f t="shared" si="39"/>
        <v>7</v>
      </c>
      <c r="J1223">
        <f>VLOOKUP(D1223,'Test Data'!$A$1:$N$33,10,FALSE)</f>
        <v>108.81431168831168</v>
      </c>
      <c r="K1223">
        <f>VLOOKUP(B1223,'Test Data'!$A$1:$N$33,10,FALSE)</f>
        <v>139.03583232323234</v>
      </c>
      <c r="L1223">
        <f>VLOOKUP(D1223,'Test Data'!$A$1:$N$33,13,FALSE)</f>
        <v>37.825142857142851</v>
      </c>
      <c r="M1223">
        <f>VLOOKUP(B1223,'Test Data'!$A$1:$N$33,13,FALSE)</f>
        <v>12.76</v>
      </c>
      <c r="N1223">
        <f>VLOOKUP(D1223,'Test Data'!$A$1:$N$33,14,FALSE)</f>
        <v>7.2100000000000044</v>
      </c>
      <c r="O1223">
        <f>VLOOKUP(B1223,'Test Data'!$A$1:$N$33,14,FALSE)</f>
        <v>16.397500000000001</v>
      </c>
      <c r="P1223">
        <f>VLOOKUP(B1223,'Test Data'!$A$1:$G$33,7,FALSE)</f>
        <v>53.043999999999997</v>
      </c>
      <c r="Q1223">
        <f>VLOOKUP(D1223,'Test Data'!$A$1:$G$33,7,FALSE)</f>
        <v>50.827500000000001</v>
      </c>
    </row>
    <row r="1224" spans="1:17" x14ac:dyDescent="0.3">
      <c r="A1224" s="8">
        <v>45018</v>
      </c>
      <c r="B1224" s="6" t="s">
        <v>17</v>
      </c>
      <c r="C1224" s="6">
        <v>5</v>
      </c>
      <c r="D1224" s="6" t="s">
        <v>12</v>
      </c>
      <c r="E1224" s="6">
        <v>2</v>
      </c>
      <c r="F1224" s="6"/>
      <c r="G1224" s="6">
        <f t="shared" si="38"/>
        <v>-3</v>
      </c>
      <c r="H1224">
        <f t="shared" si="39"/>
        <v>7</v>
      </c>
      <c r="J1224">
        <f>VLOOKUP(D1224,'Test Data'!$A$1:$N$33,10,FALSE)</f>
        <v>53.979766020169095</v>
      </c>
      <c r="K1224">
        <f>VLOOKUP(B1224,'Test Data'!$A$1:$N$33,10,FALSE)</f>
        <v>136.54911843711844</v>
      </c>
      <c r="L1224">
        <f>VLOOKUP(D1224,'Test Data'!$A$1:$N$33,13,FALSE)</f>
        <v>19.751999999999999</v>
      </c>
      <c r="M1224">
        <f>VLOOKUP(B1224,'Test Data'!$A$1:$N$33,13,FALSE)</f>
        <v>33.722285714285711</v>
      </c>
      <c r="N1224">
        <f>VLOOKUP(D1224,'Test Data'!$A$1:$N$33,14,FALSE)</f>
        <v>5.9175000000000004</v>
      </c>
      <c r="O1224">
        <f>VLOOKUP(B1224,'Test Data'!$A$1:$N$33,14,FALSE)</f>
        <v>18.827500000000001</v>
      </c>
      <c r="P1224">
        <f>VLOOKUP(B1224,'Test Data'!$A$1:$G$33,7,FALSE)</f>
        <v>49.573999999999998</v>
      </c>
      <c r="Q1224">
        <f>VLOOKUP(D1224,'Test Data'!$A$1:$G$33,7,FALSE)</f>
        <v>48.340999999999994</v>
      </c>
    </row>
    <row r="1225" spans="1:17" x14ac:dyDescent="0.3">
      <c r="A1225" s="9">
        <v>45019</v>
      </c>
      <c r="B1225" s="7" t="s">
        <v>21</v>
      </c>
      <c r="C1225" s="7">
        <v>1</v>
      </c>
      <c r="D1225" s="7" t="s">
        <v>30</v>
      </c>
      <c r="E1225" s="7">
        <v>5</v>
      </c>
      <c r="F1225" s="7"/>
      <c r="G1225" s="6">
        <f t="shared" si="38"/>
        <v>4</v>
      </c>
      <c r="H1225">
        <f t="shared" si="39"/>
        <v>6</v>
      </c>
      <c r="J1225">
        <f>VLOOKUP(D1225,'Test Data'!$A$1:$N$33,10,FALSE)</f>
        <v>143.23803174603177</v>
      </c>
      <c r="K1225">
        <f>VLOOKUP(B1225,'Test Data'!$A$1:$N$33,10,FALSE)</f>
        <v>76.409007752840552</v>
      </c>
      <c r="L1225">
        <f>VLOOKUP(D1225,'Test Data'!$A$1:$N$33,13,FALSE)</f>
        <v>16.389714285714284</v>
      </c>
      <c r="M1225">
        <f>VLOOKUP(B1225,'Test Data'!$A$1:$N$33,13,FALSE)</f>
        <v>31.026285714285713</v>
      </c>
      <c r="N1225">
        <f>VLOOKUP(D1225,'Test Data'!$A$1:$N$33,14,FALSE)</f>
        <v>17.792499999999997</v>
      </c>
      <c r="O1225">
        <f>VLOOKUP(B1225,'Test Data'!$A$1:$N$33,14,FALSE)</f>
        <v>8.9650000000000034</v>
      </c>
      <c r="P1225">
        <f>VLOOKUP(B1225,'Test Data'!$A$1:$G$33,7,FALSE)</f>
        <v>50.613</v>
      </c>
      <c r="Q1225">
        <f>VLOOKUP(D1225,'Test Data'!$A$1:$G$33,7,FALSE)</f>
        <v>53.600500000000004</v>
      </c>
    </row>
    <row r="1226" spans="1:17" x14ac:dyDescent="0.3">
      <c r="A1226" s="8">
        <v>45019</v>
      </c>
      <c r="B1226" s="6" t="s">
        <v>27</v>
      </c>
      <c r="C1226" s="6">
        <v>4</v>
      </c>
      <c r="D1226" s="6" t="s">
        <v>28</v>
      </c>
      <c r="E1226" s="6">
        <v>3</v>
      </c>
      <c r="F1226" s="6" t="s">
        <v>35</v>
      </c>
      <c r="G1226" s="6">
        <f t="shared" si="38"/>
        <v>-1</v>
      </c>
      <c r="H1226">
        <f t="shared" si="39"/>
        <v>7</v>
      </c>
      <c r="J1226">
        <f>VLOOKUP(D1226,'Test Data'!$A$1:$N$33,10,FALSE)</f>
        <v>102.79954013918658</v>
      </c>
      <c r="K1226">
        <f>VLOOKUP(B1226,'Test Data'!$A$1:$N$33,10,FALSE)</f>
        <v>146.74742788408409</v>
      </c>
      <c r="L1226">
        <f>VLOOKUP(D1226,'Test Data'!$A$1:$N$33,13,FALSE)</f>
        <v>17.073142857142859</v>
      </c>
      <c r="M1226">
        <f>VLOOKUP(B1226,'Test Data'!$A$1:$N$33,13,FALSE)</f>
        <v>47.028571428571425</v>
      </c>
      <c r="N1226">
        <f>VLOOKUP(D1226,'Test Data'!$A$1:$N$33,14,FALSE)</f>
        <v>7.7174999999999976</v>
      </c>
      <c r="O1226">
        <f>VLOOKUP(B1226,'Test Data'!$A$1:$N$33,14,FALSE)</f>
        <v>12.777499999999996</v>
      </c>
      <c r="P1226">
        <f>VLOOKUP(B1226,'Test Data'!$A$1:$G$33,7,FALSE)</f>
        <v>54.585499999999996</v>
      </c>
      <c r="Q1226">
        <f>VLOOKUP(D1226,'Test Data'!$A$1:$G$33,7,FALSE)</f>
        <v>51.605000000000004</v>
      </c>
    </row>
    <row r="1227" spans="1:17" x14ac:dyDescent="0.3">
      <c r="A1227" s="9">
        <v>45019</v>
      </c>
      <c r="B1227" s="7" t="s">
        <v>25</v>
      </c>
      <c r="C1227" s="7">
        <v>1</v>
      </c>
      <c r="D1227" s="7" t="s">
        <v>34</v>
      </c>
      <c r="E1227" s="7">
        <v>8</v>
      </c>
      <c r="F1227" s="7"/>
      <c r="G1227" s="6">
        <f t="shared" si="38"/>
        <v>7</v>
      </c>
      <c r="H1227">
        <f t="shared" si="39"/>
        <v>9</v>
      </c>
      <c r="J1227">
        <f>VLOOKUP(D1227,'Test Data'!$A$1:$N$33,10,FALSE)</f>
        <v>102.7335900621118</v>
      </c>
      <c r="K1227">
        <f>VLOOKUP(B1227,'Test Data'!$A$1:$N$33,10,FALSE)</f>
        <v>39.840338825608846</v>
      </c>
      <c r="L1227">
        <f>VLOOKUP(D1227,'Test Data'!$A$1:$N$33,13,FALSE)</f>
        <v>3.6628571428571433</v>
      </c>
      <c r="M1227">
        <f>VLOOKUP(B1227,'Test Data'!$A$1:$N$33,13,FALSE)</f>
        <v>27.305142857142851</v>
      </c>
      <c r="N1227">
        <f>VLOOKUP(D1227,'Test Data'!$A$1:$N$33,14,FALSE)</f>
        <v>8.9399999999999977</v>
      </c>
      <c r="O1227">
        <f>VLOOKUP(B1227,'Test Data'!$A$1:$N$33,14,FALSE)</f>
        <v>9.8724999999999987</v>
      </c>
      <c r="P1227">
        <f>VLOOKUP(B1227,'Test Data'!$A$1:$G$33,7,FALSE)</f>
        <v>45.057000000000002</v>
      </c>
      <c r="Q1227">
        <f>VLOOKUP(D1227,'Test Data'!$A$1:$G$33,7,FALSE)</f>
        <v>50.25</v>
      </c>
    </row>
    <row r="1228" spans="1:17" x14ac:dyDescent="0.3">
      <c r="A1228" s="8">
        <v>45020</v>
      </c>
      <c r="B1228" s="6" t="s">
        <v>32</v>
      </c>
      <c r="C1228" s="6">
        <v>2</v>
      </c>
      <c r="D1228" s="6" t="s">
        <v>18</v>
      </c>
      <c r="E1228" s="6">
        <v>3</v>
      </c>
      <c r="F1228" s="6" t="s">
        <v>36</v>
      </c>
      <c r="G1228" s="6">
        <f t="shared" si="38"/>
        <v>1</v>
      </c>
      <c r="H1228">
        <f t="shared" si="39"/>
        <v>5</v>
      </c>
      <c r="J1228">
        <f>VLOOKUP(D1228,'Test Data'!$A$1:$N$33,10,FALSE)</f>
        <v>146.30396690681772</v>
      </c>
      <c r="K1228">
        <f>VLOOKUP(B1228,'Test Data'!$A$1:$N$33,10,FALSE)</f>
        <v>124.79930909090909</v>
      </c>
      <c r="L1228">
        <f>VLOOKUP(D1228,'Test Data'!$A$1:$N$33,13,FALSE)</f>
        <v>-7.4811428571428538</v>
      </c>
      <c r="M1228">
        <f>VLOOKUP(B1228,'Test Data'!$A$1:$N$33,13,FALSE)</f>
        <v>-8.6491428571428539</v>
      </c>
      <c r="N1228">
        <f>VLOOKUP(D1228,'Test Data'!$A$1:$N$33,14,FALSE)</f>
        <v>12.412499999999998</v>
      </c>
      <c r="O1228">
        <f>VLOOKUP(B1228,'Test Data'!$A$1:$N$33,14,FALSE)</f>
        <v>8.41</v>
      </c>
      <c r="P1228">
        <f>VLOOKUP(B1228,'Test Data'!$A$1:$G$33,7,FALSE)</f>
        <v>49.713999999999999</v>
      </c>
      <c r="Q1228">
        <f>VLOOKUP(D1228,'Test Data'!$A$1:$G$33,7,FALSE)</f>
        <v>55.962999999999994</v>
      </c>
    </row>
    <row r="1229" spans="1:17" x14ac:dyDescent="0.3">
      <c r="A1229" s="9">
        <v>45020</v>
      </c>
      <c r="B1229" s="7" t="s">
        <v>6</v>
      </c>
      <c r="C1229" s="7">
        <v>4</v>
      </c>
      <c r="D1229" s="7" t="s">
        <v>22</v>
      </c>
      <c r="E1229" s="7">
        <v>3</v>
      </c>
      <c r="F1229" s="7"/>
      <c r="G1229" s="6">
        <f t="shared" si="38"/>
        <v>-1</v>
      </c>
      <c r="H1229">
        <f t="shared" si="39"/>
        <v>7</v>
      </c>
      <c r="J1229">
        <f>VLOOKUP(D1229,'Test Data'!$A$1:$N$33,10,FALSE)</f>
        <v>74.976702286219535</v>
      </c>
      <c r="K1229">
        <f>VLOOKUP(B1229,'Test Data'!$A$1:$N$33,10,FALSE)</f>
        <v>1.760967724928741</v>
      </c>
      <c r="L1229">
        <f>VLOOKUP(D1229,'Test Data'!$A$1:$N$33,13,FALSE)</f>
        <v>-0.72571428571428664</v>
      </c>
      <c r="M1229">
        <f>VLOOKUP(B1229,'Test Data'!$A$1:$N$33,13,FALSE)</f>
        <v>5.3714285714285701</v>
      </c>
      <c r="N1229">
        <f>VLOOKUP(D1229,'Test Data'!$A$1:$N$33,14,FALSE)</f>
        <v>7.3575000000000017</v>
      </c>
      <c r="O1229">
        <f>VLOOKUP(B1229,'Test Data'!$A$1:$N$33,14,FALSE)</f>
        <v>1.1374999999999975</v>
      </c>
      <c r="P1229">
        <f>VLOOKUP(B1229,'Test Data'!$A$1:$G$33,7,FALSE)</f>
        <v>39.211500000000001</v>
      </c>
      <c r="Q1229">
        <f>VLOOKUP(D1229,'Test Data'!$A$1:$G$33,7,FALSE)</f>
        <v>52.762500000000003</v>
      </c>
    </row>
    <row r="1230" spans="1:17" x14ac:dyDescent="0.3">
      <c r="A1230" s="8">
        <v>45020</v>
      </c>
      <c r="B1230" s="6" t="s">
        <v>13</v>
      </c>
      <c r="C1230" s="6">
        <v>1</v>
      </c>
      <c r="D1230" s="6" t="s">
        <v>31</v>
      </c>
      <c r="E1230" s="6">
        <v>2</v>
      </c>
      <c r="F1230" s="6"/>
      <c r="G1230" s="6">
        <f t="shared" si="38"/>
        <v>1</v>
      </c>
      <c r="H1230">
        <f t="shared" si="39"/>
        <v>3</v>
      </c>
      <c r="J1230">
        <f>VLOOKUP(D1230,'Test Data'!$A$1:$N$33,10,FALSE)</f>
        <v>122.69680256187354</v>
      </c>
      <c r="K1230">
        <f>VLOOKUP(B1230,'Test Data'!$A$1:$N$33,10,FALSE)</f>
        <v>84.208897650180759</v>
      </c>
      <c r="L1230">
        <f>VLOOKUP(D1230,'Test Data'!$A$1:$N$33,13,FALSE)</f>
        <v>24.367999999999999</v>
      </c>
      <c r="M1230">
        <f>VLOOKUP(B1230,'Test Data'!$A$1:$N$33,13,FALSE)</f>
        <v>-1.7542857142857149</v>
      </c>
      <c r="N1230">
        <f>VLOOKUP(D1230,'Test Data'!$A$1:$N$33,14,FALSE)</f>
        <v>9.4549999999999983</v>
      </c>
      <c r="O1230">
        <f>VLOOKUP(B1230,'Test Data'!$A$1:$N$33,14,FALSE)</f>
        <v>6.9050000000000047</v>
      </c>
      <c r="P1230">
        <f>VLOOKUP(B1230,'Test Data'!$A$1:$G$33,7,FALSE)</f>
        <v>46.412999999999997</v>
      </c>
      <c r="Q1230">
        <f>VLOOKUP(D1230,'Test Data'!$A$1:$G$33,7,FALSE)</f>
        <v>54.636500000000005</v>
      </c>
    </row>
    <row r="1231" spans="1:17" x14ac:dyDescent="0.3">
      <c r="A1231" s="9">
        <v>45020</v>
      </c>
      <c r="B1231" s="7" t="s">
        <v>9</v>
      </c>
      <c r="C1231" s="7">
        <v>3</v>
      </c>
      <c r="D1231" s="7" t="s">
        <v>29</v>
      </c>
      <c r="E1231" s="7">
        <v>1</v>
      </c>
      <c r="F1231" s="7"/>
      <c r="G1231" s="6">
        <f t="shared" si="38"/>
        <v>-2</v>
      </c>
      <c r="H1231">
        <f t="shared" si="39"/>
        <v>4</v>
      </c>
      <c r="J1231">
        <f>VLOOKUP(D1231,'Test Data'!$A$1:$N$33,10,FALSE)</f>
        <v>167.6953685618729</v>
      </c>
      <c r="K1231">
        <f>VLOOKUP(B1231,'Test Data'!$A$1:$N$33,10,FALSE)</f>
        <v>168.59416263736261</v>
      </c>
      <c r="L1231">
        <f>VLOOKUP(D1231,'Test Data'!$A$1:$N$33,13,FALSE)</f>
        <v>13.393142857142854</v>
      </c>
      <c r="M1231">
        <f>VLOOKUP(B1231,'Test Data'!$A$1:$N$33,13,FALSE)</f>
        <v>-11.399999999999999</v>
      </c>
      <c r="N1231">
        <f>VLOOKUP(D1231,'Test Data'!$A$1:$N$33,14,FALSE)</f>
        <v>14.0275</v>
      </c>
      <c r="O1231">
        <f>VLOOKUP(B1231,'Test Data'!$A$1:$N$33,14,FALSE)</f>
        <v>19.89</v>
      </c>
      <c r="P1231">
        <f>VLOOKUP(B1231,'Test Data'!$A$1:$G$33,7,FALSE)</f>
        <v>58.694500000000005</v>
      </c>
      <c r="Q1231">
        <f>VLOOKUP(D1231,'Test Data'!$A$1:$G$33,7,FALSE)</f>
        <v>55.707499999999996</v>
      </c>
    </row>
    <row r="1232" spans="1:17" x14ac:dyDescent="0.3">
      <c r="A1232" s="8">
        <v>45020</v>
      </c>
      <c r="B1232" s="6" t="s">
        <v>19</v>
      </c>
      <c r="C1232" s="6">
        <v>5</v>
      </c>
      <c r="D1232" s="6" t="s">
        <v>33</v>
      </c>
      <c r="E1232" s="6">
        <v>0</v>
      </c>
      <c r="F1232" s="6"/>
      <c r="G1232" s="6">
        <f t="shared" si="38"/>
        <v>-5</v>
      </c>
      <c r="H1232">
        <f t="shared" si="39"/>
        <v>5</v>
      </c>
      <c r="J1232">
        <f>VLOOKUP(D1232,'Test Data'!$A$1:$N$33,10,FALSE)</f>
        <v>-8.7404366585335467</v>
      </c>
      <c r="K1232">
        <f>VLOOKUP(B1232,'Test Data'!$A$1:$N$33,10,FALSE)</f>
        <v>87.364379749166758</v>
      </c>
      <c r="L1232">
        <f>VLOOKUP(D1232,'Test Data'!$A$1:$N$33,13,FALSE)</f>
        <v>26.68571428571428</v>
      </c>
      <c r="M1232">
        <f>VLOOKUP(B1232,'Test Data'!$A$1:$N$33,13,FALSE)</f>
        <v>13.821714285714281</v>
      </c>
      <c r="N1232">
        <f>VLOOKUP(D1232,'Test Data'!$A$1:$N$33,14,FALSE)</f>
        <v>2.7825000000000024</v>
      </c>
      <c r="O1232">
        <f>VLOOKUP(B1232,'Test Data'!$A$1:$N$33,14,FALSE)</f>
        <v>10.832500000000003</v>
      </c>
      <c r="P1232">
        <f>VLOOKUP(B1232,'Test Data'!$A$1:$G$33,7,FALSE)</f>
        <v>45.319500000000005</v>
      </c>
      <c r="Q1232">
        <f>VLOOKUP(D1232,'Test Data'!$A$1:$G$33,7,FALSE)</f>
        <v>46.666000000000004</v>
      </c>
    </row>
    <row r="1233" spans="1:17" x14ac:dyDescent="0.3">
      <c r="A1233" s="9">
        <v>45020</v>
      </c>
      <c r="B1233" s="7" t="s">
        <v>3</v>
      </c>
      <c r="C1233" s="7">
        <v>1</v>
      </c>
      <c r="D1233" s="7" t="s">
        <v>15</v>
      </c>
      <c r="E1233" s="7">
        <v>5</v>
      </c>
      <c r="F1233" s="7"/>
      <c r="G1233" s="6">
        <f t="shared" si="38"/>
        <v>4</v>
      </c>
      <c r="H1233">
        <f t="shared" si="39"/>
        <v>6</v>
      </c>
      <c r="J1233">
        <f>VLOOKUP(D1233,'Test Data'!$A$1:$N$33,10,FALSE)</f>
        <v>139.03583232323234</v>
      </c>
      <c r="K1233">
        <f>VLOOKUP(B1233,'Test Data'!$A$1:$N$33,10,FALSE)</f>
        <v>86.128930481283419</v>
      </c>
      <c r="L1233">
        <f>VLOOKUP(D1233,'Test Data'!$A$1:$N$33,13,FALSE)</f>
        <v>12.76</v>
      </c>
      <c r="M1233">
        <f>VLOOKUP(B1233,'Test Data'!$A$1:$N$33,13,FALSE)</f>
        <v>42.425142857142845</v>
      </c>
      <c r="N1233">
        <f>VLOOKUP(D1233,'Test Data'!$A$1:$N$33,14,FALSE)</f>
        <v>16.397500000000001</v>
      </c>
      <c r="O1233">
        <f>VLOOKUP(B1233,'Test Data'!$A$1:$N$33,14,FALSE)</f>
        <v>7.7924999999999969</v>
      </c>
      <c r="P1233">
        <f>VLOOKUP(B1233,'Test Data'!$A$1:$G$33,7,FALSE)</f>
        <v>53.312000000000005</v>
      </c>
      <c r="Q1233">
        <f>VLOOKUP(D1233,'Test Data'!$A$1:$G$33,7,FALSE)</f>
        <v>53.043999999999997</v>
      </c>
    </row>
    <row r="1234" spans="1:17" x14ac:dyDescent="0.3">
      <c r="A1234" s="8">
        <v>45020</v>
      </c>
      <c r="B1234" s="6" t="s">
        <v>27</v>
      </c>
      <c r="C1234" s="6">
        <v>2</v>
      </c>
      <c r="D1234" s="6" t="s">
        <v>21</v>
      </c>
      <c r="E1234" s="6">
        <v>3</v>
      </c>
      <c r="F1234" s="6" t="s">
        <v>36</v>
      </c>
      <c r="G1234" s="6">
        <f t="shared" si="38"/>
        <v>1</v>
      </c>
      <c r="H1234">
        <f t="shared" si="39"/>
        <v>5</v>
      </c>
      <c r="J1234">
        <f>VLOOKUP(D1234,'Test Data'!$A$1:$N$33,10,FALSE)</f>
        <v>76.409007752840552</v>
      </c>
      <c r="K1234">
        <f>VLOOKUP(B1234,'Test Data'!$A$1:$N$33,10,FALSE)</f>
        <v>146.74742788408409</v>
      </c>
      <c r="L1234">
        <f>VLOOKUP(D1234,'Test Data'!$A$1:$N$33,13,FALSE)</f>
        <v>31.026285714285713</v>
      </c>
      <c r="M1234">
        <f>VLOOKUP(B1234,'Test Data'!$A$1:$N$33,13,FALSE)</f>
        <v>47.028571428571425</v>
      </c>
      <c r="N1234">
        <f>VLOOKUP(D1234,'Test Data'!$A$1:$N$33,14,FALSE)</f>
        <v>8.9650000000000034</v>
      </c>
      <c r="O1234">
        <f>VLOOKUP(B1234,'Test Data'!$A$1:$N$33,14,FALSE)</f>
        <v>12.777499999999996</v>
      </c>
      <c r="P1234">
        <f>VLOOKUP(B1234,'Test Data'!$A$1:$G$33,7,FALSE)</f>
        <v>54.585499999999996</v>
      </c>
      <c r="Q1234">
        <f>VLOOKUP(D1234,'Test Data'!$A$1:$G$33,7,FALSE)</f>
        <v>50.613</v>
      </c>
    </row>
    <row r="1235" spans="1:17" x14ac:dyDescent="0.3">
      <c r="A1235" s="9">
        <v>45020</v>
      </c>
      <c r="B1235" s="7" t="s">
        <v>11</v>
      </c>
      <c r="C1235" s="7">
        <v>4</v>
      </c>
      <c r="D1235" s="7" t="s">
        <v>24</v>
      </c>
      <c r="E1235" s="7">
        <v>3</v>
      </c>
      <c r="F1235" s="7" t="s">
        <v>36</v>
      </c>
      <c r="G1235" s="6">
        <f t="shared" si="38"/>
        <v>-1</v>
      </c>
      <c r="H1235">
        <f t="shared" si="39"/>
        <v>7</v>
      </c>
      <c r="J1235">
        <f>VLOOKUP(D1235,'Test Data'!$A$1:$N$33,10,FALSE)</f>
        <v>-22.036975171338725</v>
      </c>
      <c r="K1235">
        <f>VLOOKUP(B1235,'Test Data'!$A$1:$N$33,10,FALSE)</f>
        <v>141.70098544061301</v>
      </c>
      <c r="L1235">
        <f>VLOOKUP(D1235,'Test Data'!$A$1:$N$33,13,FALSE)</f>
        <v>-3.3074285714285723</v>
      </c>
      <c r="M1235">
        <f>VLOOKUP(B1235,'Test Data'!$A$1:$N$33,13,FALSE)</f>
        <v>23.155428571428573</v>
      </c>
      <c r="N1235">
        <f>VLOOKUP(D1235,'Test Data'!$A$1:$N$33,14,FALSE)</f>
        <v>7.9775000000000027</v>
      </c>
      <c r="O1235">
        <f>VLOOKUP(B1235,'Test Data'!$A$1:$N$33,14,FALSE)</f>
        <v>13.1175</v>
      </c>
      <c r="P1235">
        <f>VLOOKUP(B1235,'Test Data'!$A$1:$G$33,7,FALSE)</f>
        <v>53.156500000000001</v>
      </c>
      <c r="Q1235">
        <f>VLOOKUP(D1235,'Test Data'!$A$1:$G$33,7,FALSE)</f>
        <v>43.370999999999995</v>
      </c>
    </row>
    <row r="1236" spans="1:17" x14ac:dyDescent="0.3">
      <c r="A1236" s="8">
        <v>45020</v>
      </c>
      <c r="B1236" s="6" t="s">
        <v>4</v>
      </c>
      <c r="C1236" s="6">
        <v>2</v>
      </c>
      <c r="D1236" s="6" t="s">
        <v>10</v>
      </c>
      <c r="E1236" s="6">
        <v>4</v>
      </c>
      <c r="F1236" s="6"/>
      <c r="G1236" s="6">
        <f t="shared" si="38"/>
        <v>2</v>
      </c>
      <c r="H1236">
        <f t="shared" si="39"/>
        <v>6</v>
      </c>
      <c r="J1236">
        <f>VLOOKUP(D1236,'Test Data'!$A$1:$N$33,10,FALSE)</f>
        <v>49.127093802118544</v>
      </c>
      <c r="K1236">
        <f>VLOOKUP(B1236,'Test Data'!$A$1:$N$33,10,FALSE)</f>
        <v>88.222810330423755</v>
      </c>
      <c r="L1236">
        <f>VLOOKUP(D1236,'Test Data'!$A$1:$N$33,13,FALSE)</f>
        <v>12.201142857142857</v>
      </c>
      <c r="M1236">
        <f>VLOOKUP(B1236,'Test Data'!$A$1:$N$33,13,FALSE)</f>
        <v>15.506285714285713</v>
      </c>
      <c r="N1236">
        <f>VLOOKUP(D1236,'Test Data'!$A$1:$N$33,14,FALSE)</f>
        <v>1.5749999999999993</v>
      </c>
      <c r="O1236">
        <f>VLOOKUP(B1236,'Test Data'!$A$1:$N$33,14,FALSE)</f>
        <v>3.3900000000000006</v>
      </c>
      <c r="P1236">
        <f>VLOOKUP(B1236,'Test Data'!$A$1:$G$33,7,FALSE)</f>
        <v>51.642000000000003</v>
      </c>
      <c r="Q1236">
        <f>VLOOKUP(D1236,'Test Data'!$A$1:$G$33,7,FALSE)</f>
        <v>45.790499999999994</v>
      </c>
    </row>
    <row r="1237" spans="1:17" x14ac:dyDescent="0.3">
      <c r="A1237" s="9">
        <v>45020</v>
      </c>
      <c r="B1237" s="7" t="s">
        <v>20</v>
      </c>
      <c r="C1237" s="7">
        <v>2</v>
      </c>
      <c r="D1237" s="7" t="s">
        <v>5</v>
      </c>
      <c r="E1237" s="7">
        <v>4</v>
      </c>
      <c r="F1237" s="7"/>
      <c r="G1237" s="6">
        <f t="shared" si="38"/>
        <v>2</v>
      </c>
      <c r="H1237">
        <f t="shared" si="39"/>
        <v>6</v>
      </c>
      <c r="J1237">
        <f>VLOOKUP(D1237,'Test Data'!$A$1:$N$33,10,FALSE)</f>
        <v>101.36763398692811</v>
      </c>
      <c r="K1237">
        <f>VLOOKUP(B1237,'Test Data'!$A$1:$N$33,10,FALSE)</f>
        <v>40.403777624346652</v>
      </c>
      <c r="L1237">
        <f>VLOOKUP(D1237,'Test Data'!$A$1:$N$33,13,FALSE)</f>
        <v>22.968</v>
      </c>
      <c r="M1237">
        <f>VLOOKUP(B1237,'Test Data'!$A$1:$N$33,13,FALSE)</f>
        <v>1.0045714285714276</v>
      </c>
      <c r="N1237">
        <f>VLOOKUP(D1237,'Test Data'!$A$1:$N$33,14,FALSE)</f>
        <v>16.109999999999996</v>
      </c>
      <c r="O1237">
        <f>VLOOKUP(B1237,'Test Data'!$A$1:$N$33,14,FALSE)</f>
        <v>6.6625000000000014</v>
      </c>
      <c r="P1237">
        <f>VLOOKUP(B1237,'Test Data'!$A$1:$G$33,7,FALSE)</f>
        <v>45.282499999999999</v>
      </c>
      <c r="Q1237">
        <f>VLOOKUP(D1237,'Test Data'!$A$1:$G$33,7,FALSE)</f>
        <v>50.840499999999999</v>
      </c>
    </row>
    <row r="1238" spans="1:17" x14ac:dyDescent="0.3">
      <c r="A1238" s="8">
        <v>45020</v>
      </c>
      <c r="B1238" s="6" t="s">
        <v>34</v>
      </c>
      <c r="C1238" s="6">
        <v>5</v>
      </c>
      <c r="D1238" s="6" t="s">
        <v>8</v>
      </c>
      <c r="E1238" s="6">
        <v>2</v>
      </c>
      <c r="F1238" s="6"/>
      <c r="G1238" s="6">
        <f t="shared" si="38"/>
        <v>-3</v>
      </c>
      <c r="H1238">
        <f t="shared" si="39"/>
        <v>7</v>
      </c>
      <c r="J1238">
        <f>VLOOKUP(D1238,'Test Data'!$A$1:$N$33,10,FALSE)</f>
        <v>113.56726902166196</v>
      </c>
      <c r="K1238">
        <f>VLOOKUP(B1238,'Test Data'!$A$1:$N$33,10,FALSE)</f>
        <v>102.7335900621118</v>
      </c>
      <c r="L1238">
        <f>VLOOKUP(D1238,'Test Data'!$A$1:$N$33,13,FALSE)</f>
        <v>19.098285714285709</v>
      </c>
      <c r="M1238">
        <f>VLOOKUP(B1238,'Test Data'!$A$1:$N$33,13,FALSE)</f>
        <v>3.6628571428571433</v>
      </c>
      <c r="N1238">
        <f>VLOOKUP(D1238,'Test Data'!$A$1:$N$33,14,FALSE)</f>
        <v>11.739999999999998</v>
      </c>
      <c r="O1238">
        <f>VLOOKUP(B1238,'Test Data'!$A$1:$N$33,14,FALSE)</f>
        <v>8.9399999999999977</v>
      </c>
      <c r="P1238">
        <f>VLOOKUP(B1238,'Test Data'!$A$1:$G$33,7,FALSE)</f>
        <v>50.25</v>
      </c>
      <c r="Q1238">
        <f>VLOOKUP(D1238,'Test Data'!$A$1:$G$33,7,FALSE)</f>
        <v>48.032499999999999</v>
      </c>
    </row>
    <row r="1239" spans="1:17" x14ac:dyDescent="0.3">
      <c r="A1239" s="9">
        <v>45021</v>
      </c>
      <c r="B1239" s="7" t="s">
        <v>9</v>
      </c>
      <c r="C1239" s="7">
        <v>3</v>
      </c>
      <c r="D1239" s="7" t="s">
        <v>26</v>
      </c>
      <c r="E1239" s="7">
        <v>1</v>
      </c>
      <c r="F1239" s="7"/>
      <c r="G1239" s="6">
        <f t="shared" si="38"/>
        <v>-2</v>
      </c>
      <c r="H1239">
        <f t="shared" si="39"/>
        <v>4</v>
      </c>
      <c r="J1239">
        <f>VLOOKUP(D1239,'Test Data'!$A$1:$N$33,10,FALSE)</f>
        <v>-4.6858997148042523</v>
      </c>
      <c r="K1239">
        <f>VLOOKUP(B1239,'Test Data'!$A$1:$N$33,10,FALSE)</f>
        <v>168.59416263736261</v>
      </c>
      <c r="L1239">
        <f>VLOOKUP(D1239,'Test Data'!$A$1:$N$33,13,FALSE)</f>
        <v>0.628571428571429</v>
      </c>
      <c r="M1239">
        <f>VLOOKUP(B1239,'Test Data'!$A$1:$N$33,13,FALSE)</f>
        <v>-11.399999999999999</v>
      </c>
      <c r="N1239">
        <f>VLOOKUP(D1239,'Test Data'!$A$1:$N$33,14,FALSE)</f>
        <v>6.8450000000000024</v>
      </c>
      <c r="O1239">
        <f>VLOOKUP(B1239,'Test Data'!$A$1:$N$33,14,FALSE)</f>
        <v>19.89</v>
      </c>
      <c r="P1239">
        <f>VLOOKUP(B1239,'Test Data'!$A$1:$G$33,7,FALSE)</f>
        <v>58.694500000000005</v>
      </c>
      <c r="Q1239">
        <f>VLOOKUP(D1239,'Test Data'!$A$1:$G$33,7,FALSE)</f>
        <v>43.948500000000003</v>
      </c>
    </row>
    <row r="1240" spans="1:17" x14ac:dyDescent="0.3">
      <c r="A1240" s="8">
        <v>45021</v>
      </c>
      <c r="B1240" s="6" t="s">
        <v>7</v>
      </c>
      <c r="C1240" s="6">
        <v>3</v>
      </c>
      <c r="D1240" s="6" t="s">
        <v>17</v>
      </c>
      <c r="E1240" s="6">
        <v>6</v>
      </c>
      <c r="F1240" s="6"/>
      <c r="G1240" s="6">
        <f t="shared" si="38"/>
        <v>3</v>
      </c>
      <c r="H1240">
        <f t="shared" si="39"/>
        <v>9</v>
      </c>
      <c r="J1240">
        <f>VLOOKUP(D1240,'Test Data'!$A$1:$N$33,10,FALSE)</f>
        <v>136.54911843711844</v>
      </c>
      <c r="K1240">
        <f>VLOOKUP(B1240,'Test Data'!$A$1:$N$33,10,FALSE)</f>
        <v>111.27740775464804</v>
      </c>
      <c r="L1240">
        <f>VLOOKUP(D1240,'Test Data'!$A$1:$N$33,13,FALSE)</f>
        <v>33.722285714285711</v>
      </c>
      <c r="M1240">
        <f>VLOOKUP(B1240,'Test Data'!$A$1:$N$33,13,FALSE)</f>
        <v>4.7725714285714282</v>
      </c>
      <c r="N1240">
        <f>VLOOKUP(D1240,'Test Data'!$A$1:$N$33,14,FALSE)</f>
        <v>18.827500000000001</v>
      </c>
      <c r="O1240">
        <f>VLOOKUP(B1240,'Test Data'!$A$1:$N$33,14,FALSE)</f>
        <v>17.254999999999999</v>
      </c>
      <c r="P1240">
        <f>VLOOKUP(B1240,'Test Data'!$A$1:$G$33,7,FALSE)</f>
        <v>51.508500000000005</v>
      </c>
      <c r="Q1240">
        <f>VLOOKUP(D1240,'Test Data'!$A$1:$G$33,7,FALSE)</f>
        <v>49.573999999999998</v>
      </c>
    </row>
    <row r="1241" spans="1:17" x14ac:dyDescent="0.3">
      <c r="A1241" s="9">
        <v>45021</v>
      </c>
      <c r="B1241" s="7" t="s">
        <v>22</v>
      </c>
      <c r="C1241" s="7">
        <v>3</v>
      </c>
      <c r="D1241" s="7" t="s">
        <v>23</v>
      </c>
      <c r="E1241" s="7">
        <v>1</v>
      </c>
      <c r="F1241" s="7"/>
      <c r="G1241" s="6">
        <f t="shared" si="38"/>
        <v>-2</v>
      </c>
      <c r="H1241">
        <f t="shared" si="39"/>
        <v>4</v>
      </c>
      <c r="J1241">
        <f>VLOOKUP(D1241,'Test Data'!$A$1:$N$33,10,FALSE)</f>
        <v>108.81431168831168</v>
      </c>
      <c r="K1241">
        <f>VLOOKUP(B1241,'Test Data'!$A$1:$N$33,10,FALSE)</f>
        <v>74.976702286219535</v>
      </c>
      <c r="L1241">
        <f>VLOOKUP(D1241,'Test Data'!$A$1:$N$33,13,FALSE)</f>
        <v>37.825142857142851</v>
      </c>
      <c r="M1241">
        <f>VLOOKUP(B1241,'Test Data'!$A$1:$N$33,13,FALSE)</f>
        <v>-0.72571428571428664</v>
      </c>
      <c r="N1241">
        <f>VLOOKUP(D1241,'Test Data'!$A$1:$N$33,14,FALSE)</f>
        <v>7.2100000000000044</v>
      </c>
      <c r="O1241">
        <f>VLOOKUP(B1241,'Test Data'!$A$1:$N$33,14,FALSE)</f>
        <v>7.3575000000000017</v>
      </c>
      <c r="P1241">
        <f>VLOOKUP(B1241,'Test Data'!$A$1:$G$33,7,FALSE)</f>
        <v>52.762500000000003</v>
      </c>
      <c r="Q1241">
        <f>VLOOKUP(D1241,'Test Data'!$A$1:$G$33,7,FALSE)</f>
        <v>50.827500000000001</v>
      </c>
    </row>
    <row r="1242" spans="1:17" x14ac:dyDescent="0.3">
      <c r="A1242" s="8">
        <v>45022</v>
      </c>
      <c r="B1242" s="6" t="s">
        <v>5</v>
      </c>
      <c r="C1242" s="6">
        <v>1</v>
      </c>
      <c r="D1242" s="6" t="s">
        <v>14</v>
      </c>
      <c r="E1242" s="6">
        <v>2</v>
      </c>
      <c r="F1242" s="6" t="s">
        <v>36</v>
      </c>
      <c r="G1242" s="6">
        <f t="shared" si="38"/>
        <v>1</v>
      </c>
      <c r="H1242">
        <f t="shared" si="39"/>
        <v>3</v>
      </c>
      <c r="J1242">
        <f>VLOOKUP(D1242,'Test Data'!$A$1:$N$33,10,FALSE)</f>
        <v>136.98197199901549</v>
      </c>
      <c r="K1242">
        <f>VLOOKUP(B1242,'Test Data'!$A$1:$N$33,10,FALSE)</f>
        <v>101.36763398692811</v>
      </c>
      <c r="L1242">
        <f>VLOOKUP(D1242,'Test Data'!$A$1:$N$33,13,FALSE)</f>
        <v>60.471999999999994</v>
      </c>
      <c r="M1242">
        <f>VLOOKUP(B1242,'Test Data'!$A$1:$N$33,13,FALSE)</f>
        <v>22.968</v>
      </c>
      <c r="N1242">
        <f>VLOOKUP(D1242,'Test Data'!$A$1:$N$33,14,FALSE)</f>
        <v>17.717499999999998</v>
      </c>
      <c r="O1242">
        <f>VLOOKUP(B1242,'Test Data'!$A$1:$N$33,14,FALSE)</f>
        <v>16.109999999999996</v>
      </c>
      <c r="P1242">
        <f>VLOOKUP(B1242,'Test Data'!$A$1:$G$33,7,FALSE)</f>
        <v>50.840499999999999</v>
      </c>
      <c r="Q1242">
        <f>VLOOKUP(D1242,'Test Data'!$A$1:$G$33,7,FALSE)</f>
        <v>51.605499999999999</v>
      </c>
    </row>
    <row r="1243" spans="1:17" x14ac:dyDescent="0.3">
      <c r="A1243" s="9">
        <v>45022</v>
      </c>
      <c r="B1243" s="7" t="s">
        <v>4</v>
      </c>
      <c r="C1243" s="7">
        <v>1</v>
      </c>
      <c r="D1243" s="7" t="s">
        <v>30</v>
      </c>
      <c r="E1243" s="7">
        <v>4</v>
      </c>
      <c r="F1243" s="7"/>
      <c r="G1243" s="6">
        <f t="shared" si="38"/>
        <v>3</v>
      </c>
      <c r="H1243">
        <f t="shared" si="39"/>
        <v>5</v>
      </c>
      <c r="J1243">
        <f>VLOOKUP(D1243,'Test Data'!$A$1:$N$33,10,FALSE)</f>
        <v>143.23803174603177</v>
      </c>
      <c r="K1243">
        <f>VLOOKUP(B1243,'Test Data'!$A$1:$N$33,10,FALSE)</f>
        <v>88.222810330423755</v>
      </c>
      <c r="L1243">
        <f>VLOOKUP(D1243,'Test Data'!$A$1:$N$33,13,FALSE)</f>
        <v>16.389714285714284</v>
      </c>
      <c r="M1243">
        <f>VLOOKUP(B1243,'Test Data'!$A$1:$N$33,13,FALSE)</f>
        <v>15.506285714285713</v>
      </c>
      <c r="N1243">
        <f>VLOOKUP(D1243,'Test Data'!$A$1:$N$33,14,FALSE)</f>
        <v>17.792499999999997</v>
      </c>
      <c r="O1243">
        <f>VLOOKUP(B1243,'Test Data'!$A$1:$N$33,14,FALSE)</f>
        <v>3.3900000000000006</v>
      </c>
      <c r="P1243">
        <f>VLOOKUP(B1243,'Test Data'!$A$1:$G$33,7,FALSE)</f>
        <v>51.642000000000003</v>
      </c>
      <c r="Q1243">
        <f>VLOOKUP(D1243,'Test Data'!$A$1:$G$33,7,FALSE)</f>
        <v>53.600500000000004</v>
      </c>
    </row>
    <row r="1244" spans="1:17" x14ac:dyDescent="0.3">
      <c r="A1244" s="8">
        <v>45022</v>
      </c>
      <c r="B1244" s="6" t="s">
        <v>13</v>
      </c>
      <c r="C1244" s="6">
        <v>7</v>
      </c>
      <c r="D1244" s="6" t="s">
        <v>19</v>
      </c>
      <c r="E1244" s="6">
        <v>6</v>
      </c>
      <c r="F1244" s="6" t="s">
        <v>35</v>
      </c>
      <c r="G1244" s="6">
        <f t="shared" si="38"/>
        <v>-1</v>
      </c>
      <c r="H1244">
        <f t="shared" si="39"/>
        <v>13</v>
      </c>
      <c r="J1244">
        <f>VLOOKUP(D1244,'Test Data'!$A$1:$N$33,10,FALSE)</f>
        <v>87.364379749166758</v>
      </c>
      <c r="K1244">
        <f>VLOOKUP(B1244,'Test Data'!$A$1:$N$33,10,FALSE)</f>
        <v>84.208897650180759</v>
      </c>
      <c r="L1244">
        <f>VLOOKUP(D1244,'Test Data'!$A$1:$N$33,13,FALSE)</f>
        <v>13.821714285714281</v>
      </c>
      <c r="M1244">
        <f>VLOOKUP(B1244,'Test Data'!$A$1:$N$33,13,FALSE)</f>
        <v>-1.7542857142857149</v>
      </c>
      <c r="N1244">
        <f>VLOOKUP(D1244,'Test Data'!$A$1:$N$33,14,FALSE)</f>
        <v>10.832500000000003</v>
      </c>
      <c r="O1244">
        <f>VLOOKUP(B1244,'Test Data'!$A$1:$N$33,14,FALSE)</f>
        <v>6.9050000000000047</v>
      </c>
      <c r="P1244">
        <f>VLOOKUP(B1244,'Test Data'!$A$1:$G$33,7,FALSE)</f>
        <v>46.412999999999997</v>
      </c>
      <c r="Q1244">
        <f>VLOOKUP(D1244,'Test Data'!$A$1:$G$33,7,FALSE)</f>
        <v>45.319500000000005</v>
      </c>
    </row>
    <row r="1245" spans="1:17" x14ac:dyDescent="0.3">
      <c r="A1245" s="9">
        <v>45022</v>
      </c>
      <c r="B1245" s="7" t="s">
        <v>32</v>
      </c>
      <c r="C1245" s="7">
        <v>2</v>
      </c>
      <c r="D1245" s="7" t="s">
        <v>31</v>
      </c>
      <c r="E1245" s="7">
        <v>7</v>
      </c>
      <c r="F1245" s="7"/>
      <c r="G1245" s="6">
        <f t="shared" si="38"/>
        <v>5</v>
      </c>
      <c r="H1245">
        <f t="shared" si="39"/>
        <v>9</v>
      </c>
      <c r="J1245">
        <f>VLOOKUP(D1245,'Test Data'!$A$1:$N$33,10,FALSE)</f>
        <v>122.69680256187354</v>
      </c>
      <c r="K1245">
        <f>VLOOKUP(B1245,'Test Data'!$A$1:$N$33,10,FALSE)</f>
        <v>124.79930909090909</v>
      </c>
      <c r="L1245">
        <f>VLOOKUP(D1245,'Test Data'!$A$1:$N$33,13,FALSE)</f>
        <v>24.367999999999999</v>
      </c>
      <c r="M1245">
        <f>VLOOKUP(B1245,'Test Data'!$A$1:$N$33,13,FALSE)</f>
        <v>-8.6491428571428539</v>
      </c>
      <c r="N1245">
        <f>VLOOKUP(D1245,'Test Data'!$A$1:$N$33,14,FALSE)</f>
        <v>9.4549999999999983</v>
      </c>
      <c r="O1245">
        <f>VLOOKUP(B1245,'Test Data'!$A$1:$N$33,14,FALSE)</f>
        <v>8.41</v>
      </c>
      <c r="P1245">
        <f>VLOOKUP(B1245,'Test Data'!$A$1:$G$33,7,FALSE)</f>
        <v>49.713999999999999</v>
      </c>
      <c r="Q1245">
        <f>VLOOKUP(D1245,'Test Data'!$A$1:$G$33,7,FALSE)</f>
        <v>54.636500000000005</v>
      </c>
    </row>
    <row r="1246" spans="1:17" x14ac:dyDescent="0.3">
      <c r="A1246" s="8">
        <v>45022</v>
      </c>
      <c r="B1246" s="6" t="s">
        <v>12</v>
      </c>
      <c r="C1246" s="6">
        <v>2</v>
      </c>
      <c r="D1246" s="6" t="s">
        <v>33</v>
      </c>
      <c r="E1246" s="6">
        <v>6</v>
      </c>
      <c r="F1246" s="6"/>
      <c r="G1246" s="6">
        <f t="shared" si="38"/>
        <v>4</v>
      </c>
      <c r="H1246">
        <f t="shared" si="39"/>
        <v>8</v>
      </c>
      <c r="J1246">
        <f>VLOOKUP(D1246,'Test Data'!$A$1:$N$33,10,FALSE)</f>
        <v>-8.7404366585335467</v>
      </c>
      <c r="K1246">
        <f>VLOOKUP(B1246,'Test Data'!$A$1:$N$33,10,FALSE)</f>
        <v>53.979766020169095</v>
      </c>
      <c r="L1246">
        <f>VLOOKUP(D1246,'Test Data'!$A$1:$N$33,13,FALSE)</f>
        <v>26.68571428571428</v>
      </c>
      <c r="M1246">
        <f>VLOOKUP(B1246,'Test Data'!$A$1:$N$33,13,FALSE)</f>
        <v>19.751999999999999</v>
      </c>
      <c r="N1246">
        <f>VLOOKUP(D1246,'Test Data'!$A$1:$N$33,14,FALSE)</f>
        <v>2.7825000000000024</v>
      </c>
      <c r="O1246">
        <f>VLOOKUP(B1246,'Test Data'!$A$1:$N$33,14,FALSE)</f>
        <v>5.9175000000000004</v>
      </c>
      <c r="P1246">
        <f>VLOOKUP(B1246,'Test Data'!$A$1:$G$33,7,FALSE)</f>
        <v>48.340999999999994</v>
      </c>
      <c r="Q1246">
        <f>VLOOKUP(D1246,'Test Data'!$A$1:$G$33,7,FALSE)</f>
        <v>46.666000000000004</v>
      </c>
    </row>
    <row r="1247" spans="1:17" x14ac:dyDescent="0.3">
      <c r="A1247" s="9">
        <v>45022</v>
      </c>
      <c r="B1247" s="7" t="s">
        <v>20</v>
      </c>
      <c r="C1247" s="7">
        <v>1</v>
      </c>
      <c r="D1247" s="7" t="s">
        <v>15</v>
      </c>
      <c r="E1247" s="7">
        <v>8</v>
      </c>
      <c r="F1247" s="7"/>
      <c r="G1247" s="6">
        <f t="shared" si="38"/>
        <v>7</v>
      </c>
      <c r="H1247">
        <f t="shared" si="39"/>
        <v>9</v>
      </c>
      <c r="J1247">
        <f>VLOOKUP(D1247,'Test Data'!$A$1:$N$33,10,FALSE)</f>
        <v>139.03583232323234</v>
      </c>
      <c r="K1247">
        <f>VLOOKUP(B1247,'Test Data'!$A$1:$N$33,10,FALSE)</f>
        <v>40.403777624346652</v>
      </c>
      <c r="L1247">
        <f>VLOOKUP(D1247,'Test Data'!$A$1:$N$33,13,FALSE)</f>
        <v>12.76</v>
      </c>
      <c r="M1247">
        <f>VLOOKUP(B1247,'Test Data'!$A$1:$N$33,13,FALSE)</f>
        <v>1.0045714285714276</v>
      </c>
      <c r="N1247">
        <f>VLOOKUP(D1247,'Test Data'!$A$1:$N$33,14,FALSE)</f>
        <v>16.397500000000001</v>
      </c>
      <c r="O1247">
        <f>VLOOKUP(B1247,'Test Data'!$A$1:$N$33,14,FALSE)</f>
        <v>6.6625000000000014</v>
      </c>
      <c r="P1247">
        <f>VLOOKUP(B1247,'Test Data'!$A$1:$G$33,7,FALSE)</f>
        <v>45.282499999999999</v>
      </c>
      <c r="Q1247">
        <f>VLOOKUP(D1247,'Test Data'!$A$1:$G$33,7,FALSE)</f>
        <v>53.043999999999997</v>
      </c>
    </row>
    <row r="1248" spans="1:17" x14ac:dyDescent="0.3">
      <c r="A1248" s="8">
        <v>45022</v>
      </c>
      <c r="B1248" s="6" t="s">
        <v>18</v>
      </c>
      <c r="C1248" s="6">
        <v>0</v>
      </c>
      <c r="D1248" s="6" t="s">
        <v>21</v>
      </c>
      <c r="E1248" s="6">
        <v>3</v>
      </c>
      <c r="F1248" s="6"/>
      <c r="G1248" s="6">
        <f t="shared" si="38"/>
        <v>3</v>
      </c>
      <c r="H1248">
        <f t="shared" si="39"/>
        <v>3</v>
      </c>
      <c r="J1248">
        <f>VLOOKUP(D1248,'Test Data'!$A$1:$N$33,10,FALSE)</f>
        <v>76.409007752840552</v>
      </c>
      <c r="K1248">
        <f>VLOOKUP(B1248,'Test Data'!$A$1:$N$33,10,FALSE)</f>
        <v>146.30396690681772</v>
      </c>
      <c r="L1248">
        <f>VLOOKUP(D1248,'Test Data'!$A$1:$N$33,13,FALSE)</f>
        <v>31.026285714285713</v>
      </c>
      <c r="M1248">
        <f>VLOOKUP(B1248,'Test Data'!$A$1:$N$33,13,FALSE)</f>
        <v>-7.4811428571428538</v>
      </c>
      <c r="N1248">
        <f>VLOOKUP(D1248,'Test Data'!$A$1:$N$33,14,FALSE)</f>
        <v>8.9650000000000034</v>
      </c>
      <c r="O1248">
        <f>VLOOKUP(B1248,'Test Data'!$A$1:$N$33,14,FALSE)</f>
        <v>12.412499999999998</v>
      </c>
      <c r="P1248">
        <f>VLOOKUP(B1248,'Test Data'!$A$1:$G$33,7,FALSE)</f>
        <v>55.962999999999994</v>
      </c>
      <c r="Q1248">
        <f>VLOOKUP(D1248,'Test Data'!$A$1:$G$33,7,FALSE)</f>
        <v>50.613</v>
      </c>
    </row>
    <row r="1249" spans="1:17" x14ac:dyDescent="0.3">
      <c r="A1249" s="9">
        <v>45022</v>
      </c>
      <c r="B1249" s="7" t="s">
        <v>7</v>
      </c>
      <c r="C1249" s="7">
        <v>1</v>
      </c>
      <c r="D1249" s="7" t="s">
        <v>16</v>
      </c>
      <c r="E1249" s="7">
        <v>6</v>
      </c>
      <c r="F1249" s="7"/>
      <c r="G1249" s="6">
        <f t="shared" si="38"/>
        <v>5</v>
      </c>
      <c r="H1249">
        <f t="shared" si="39"/>
        <v>7</v>
      </c>
      <c r="J1249">
        <f>VLOOKUP(D1249,'Test Data'!$A$1:$N$33,10,FALSE)</f>
        <v>63.730171402644544</v>
      </c>
      <c r="K1249">
        <f>VLOOKUP(B1249,'Test Data'!$A$1:$N$33,10,FALSE)</f>
        <v>111.27740775464804</v>
      </c>
      <c r="L1249">
        <f>VLOOKUP(D1249,'Test Data'!$A$1:$N$33,13,FALSE)</f>
        <v>50.068571428571417</v>
      </c>
      <c r="M1249">
        <f>VLOOKUP(B1249,'Test Data'!$A$1:$N$33,13,FALSE)</f>
        <v>4.7725714285714282</v>
      </c>
      <c r="N1249">
        <f>VLOOKUP(D1249,'Test Data'!$A$1:$N$33,14,FALSE)</f>
        <v>8.764999999999997</v>
      </c>
      <c r="O1249">
        <f>VLOOKUP(B1249,'Test Data'!$A$1:$N$33,14,FALSE)</f>
        <v>17.254999999999999</v>
      </c>
      <c r="P1249">
        <f>VLOOKUP(B1249,'Test Data'!$A$1:$G$33,7,FALSE)</f>
        <v>51.508500000000005</v>
      </c>
      <c r="Q1249">
        <f>VLOOKUP(D1249,'Test Data'!$A$1:$G$33,7,FALSE)</f>
        <v>50.204499999999996</v>
      </c>
    </row>
    <row r="1250" spans="1:17" x14ac:dyDescent="0.3">
      <c r="A1250" s="8">
        <v>45022</v>
      </c>
      <c r="B1250" s="6" t="s">
        <v>28</v>
      </c>
      <c r="C1250" s="6">
        <v>1</v>
      </c>
      <c r="D1250" s="6" t="s">
        <v>3</v>
      </c>
      <c r="E1250" s="6">
        <v>4</v>
      </c>
      <c r="F1250" s="6"/>
      <c r="G1250" s="6">
        <f t="shared" si="38"/>
        <v>3</v>
      </c>
      <c r="H1250">
        <f t="shared" si="39"/>
        <v>5</v>
      </c>
      <c r="J1250">
        <f>VLOOKUP(D1250,'Test Data'!$A$1:$N$33,10,FALSE)</f>
        <v>86.128930481283419</v>
      </c>
      <c r="K1250">
        <f>VLOOKUP(B1250,'Test Data'!$A$1:$N$33,10,FALSE)</f>
        <v>102.79954013918658</v>
      </c>
      <c r="L1250">
        <f>VLOOKUP(D1250,'Test Data'!$A$1:$N$33,13,FALSE)</f>
        <v>42.425142857142845</v>
      </c>
      <c r="M1250">
        <f>VLOOKUP(B1250,'Test Data'!$A$1:$N$33,13,FALSE)</f>
        <v>17.073142857142859</v>
      </c>
      <c r="N1250">
        <f>VLOOKUP(D1250,'Test Data'!$A$1:$N$33,14,FALSE)</f>
        <v>7.7924999999999969</v>
      </c>
      <c r="O1250">
        <f>VLOOKUP(B1250,'Test Data'!$A$1:$N$33,14,FALSE)</f>
        <v>7.7174999999999976</v>
      </c>
      <c r="P1250">
        <f>VLOOKUP(B1250,'Test Data'!$A$1:$G$33,7,FALSE)</f>
        <v>51.605000000000004</v>
      </c>
      <c r="Q1250">
        <f>VLOOKUP(D1250,'Test Data'!$A$1:$G$33,7,FALSE)</f>
        <v>53.312000000000005</v>
      </c>
    </row>
    <row r="1251" spans="1:17" x14ac:dyDescent="0.3">
      <c r="A1251" s="9">
        <v>45022</v>
      </c>
      <c r="B1251" s="7" t="s">
        <v>25</v>
      </c>
      <c r="C1251" s="7">
        <v>2</v>
      </c>
      <c r="D1251" s="7" t="s">
        <v>34</v>
      </c>
      <c r="E1251" s="7">
        <v>4</v>
      </c>
      <c r="F1251" s="7"/>
      <c r="G1251" s="6">
        <f t="shared" si="38"/>
        <v>2</v>
      </c>
      <c r="H1251">
        <f t="shared" si="39"/>
        <v>6</v>
      </c>
      <c r="J1251">
        <f>VLOOKUP(D1251,'Test Data'!$A$1:$N$33,10,FALSE)</f>
        <v>102.7335900621118</v>
      </c>
      <c r="K1251">
        <f>VLOOKUP(B1251,'Test Data'!$A$1:$N$33,10,FALSE)</f>
        <v>39.840338825608846</v>
      </c>
      <c r="L1251">
        <f>VLOOKUP(D1251,'Test Data'!$A$1:$N$33,13,FALSE)</f>
        <v>3.6628571428571433</v>
      </c>
      <c r="M1251">
        <f>VLOOKUP(B1251,'Test Data'!$A$1:$N$33,13,FALSE)</f>
        <v>27.305142857142851</v>
      </c>
      <c r="N1251">
        <f>VLOOKUP(D1251,'Test Data'!$A$1:$N$33,14,FALSE)</f>
        <v>8.9399999999999977</v>
      </c>
      <c r="O1251">
        <f>VLOOKUP(B1251,'Test Data'!$A$1:$N$33,14,FALSE)</f>
        <v>9.8724999999999987</v>
      </c>
      <c r="P1251">
        <f>VLOOKUP(B1251,'Test Data'!$A$1:$G$33,7,FALSE)</f>
        <v>45.057000000000002</v>
      </c>
      <c r="Q1251">
        <f>VLOOKUP(D1251,'Test Data'!$A$1:$G$33,7,FALSE)</f>
        <v>50.25</v>
      </c>
    </row>
    <row r="1252" spans="1:17" x14ac:dyDescent="0.3">
      <c r="A1252" s="8">
        <v>45022</v>
      </c>
      <c r="B1252" s="6" t="s">
        <v>11</v>
      </c>
      <c r="C1252" s="6">
        <v>6</v>
      </c>
      <c r="D1252" s="6" t="s">
        <v>24</v>
      </c>
      <c r="E1252" s="6">
        <v>2</v>
      </c>
      <c r="F1252" s="6"/>
      <c r="G1252" s="6">
        <f t="shared" si="38"/>
        <v>-4</v>
      </c>
      <c r="H1252">
        <f t="shared" si="39"/>
        <v>8</v>
      </c>
      <c r="J1252">
        <f>VLOOKUP(D1252,'Test Data'!$A$1:$N$33,10,FALSE)</f>
        <v>-22.036975171338725</v>
      </c>
      <c r="K1252">
        <f>VLOOKUP(B1252,'Test Data'!$A$1:$N$33,10,FALSE)</f>
        <v>141.70098544061301</v>
      </c>
      <c r="L1252">
        <f>VLOOKUP(D1252,'Test Data'!$A$1:$N$33,13,FALSE)</f>
        <v>-3.3074285714285723</v>
      </c>
      <c r="M1252">
        <f>VLOOKUP(B1252,'Test Data'!$A$1:$N$33,13,FALSE)</f>
        <v>23.155428571428573</v>
      </c>
      <c r="N1252">
        <f>VLOOKUP(D1252,'Test Data'!$A$1:$N$33,14,FALSE)</f>
        <v>7.9775000000000027</v>
      </c>
      <c r="O1252">
        <f>VLOOKUP(B1252,'Test Data'!$A$1:$N$33,14,FALSE)</f>
        <v>13.1175</v>
      </c>
      <c r="P1252">
        <f>VLOOKUP(B1252,'Test Data'!$A$1:$G$33,7,FALSE)</f>
        <v>53.156500000000001</v>
      </c>
      <c r="Q1252">
        <f>VLOOKUP(D1252,'Test Data'!$A$1:$G$33,7,FALSE)</f>
        <v>43.370999999999995</v>
      </c>
    </row>
    <row r="1253" spans="1:17" x14ac:dyDescent="0.3">
      <c r="A1253" s="9">
        <v>45022</v>
      </c>
      <c r="B1253" s="7" t="s">
        <v>17</v>
      </c>
      <c r="C1253" s="7">
        <v>2</v>
      </c>
      <c r="D1253" s="7" t="s">
        <v>10</v>
      </c>
      <c r="E1253" s="7">
        <v>3</v>
      </c>
      <c r="F1253" s="7" t="s">
        <v>36</v>
      </c>
      <c r="G1253" s="6">
        <f t="shared" si="38"/>
        <v>1</v>
      </c>
      <c r="H1253">
        <f t="shared" si="39"/>
        <v>5</v>
      </c>
      <c r="J1253">
        <f>VLOOKUP(D1253,'Test Data'!$A$1:$N$33,10,FALSE)</f>
        <v>49.127093802118544</v>
      </c>
      <c r="K1253">
        <f>VLOOKUP(B1253,'Test Data'!$A$1:$N$33,10,FALSE)</f>
        <v>136.54911843711844</v>
      </c>
      <c r="L1253">
        <f>VLOOKUP(D1253,'Test Data'!$A$1:$N$33,13,FALSE)</f>
        <v>12.201142857142857</v>
      </c>
      <c r="M1253">
        <f>VLOOKUP(B1253,'Test Data'!$A$1:$N$33,13,FALSE)</f>
        <v>33.722285714285711</v>
      </c>
      <c r="N1253">
        <f>VLOOKUP(D1253,'Test Data'!$A$1:$N$33,14,FALSE)</f>
        <v>1.5749999999999993</v>
      </c>
      <c r="O1253">
        <f>VLOOKUP(B1253,'Test Data'!$A$1:$N$33,14,FALSE)</f>
        <v>18.827500000000001</v>
      </c>
      <c r="P1253">
        <f>VLOOKUP(B1253,'Test Data'!$A$1:$G$33,7,FALSE)</f>
        <v>49.573999999999998</v>
      </c>
      <c r="Q1253">
        <f>VLOOKUP(D1253,'Test Data'!$A$1:$G$33,7,FALSE)</f>
        <v>45.790499999999994</v>
      </c>
    </row>
    <row r="1254" spans="1:17" x14ac:dyDescent="0.3">
      <c r="A1254" s="8">
        <v>45022</v>
      </c>
      <c r="B1254" s="6" t="s">
        <v>6</v>
      </c>
      <c r="C1254" s="6">
        <v>0</v>
      </c>
      <c r="D1254" s="6" t="s">
        <v>8</v>
      </c>
      <c r="E1254" s="6">
        <v>3</v>
      </c>
      <c r="F1254" s="6"/>
      <c r="G1254" s="6">
        <f t="shared" si="38"/>
        <v>3</v>
      </c>
      <c r="H1254">
        <f t="shared" si="39"/>
        <v>3</v>
      </c>
      <c r="J1254">
        <f>VLOOKUP(D1254,'Test Data'!$A$1:$N$33,10,FALSE)</f>
        <v>113.56726902166196</v>
      </c>
      <c r="K1254">
        <f>VLOOKUP(B1254,'Test Data'!$A$1:$N$33,10,FALSE)</f>
        <v>1.760967724928741</v>
      </c>
      <c r="L1254">
        <f>VLOOKUP(D1254,'Test Data'!$A$1:$N$33,13,FALSE)</f>
        <v>19.098285714285709</v>
      </c>
      <c r="M1254">
        <f>VLOOKUP(B1254,'Test Data'!$A$1:$N$33,13,FALSE)</f>
        <v>5.3714285714285701</v>
      </c>
      <c r="N1254">
        <f>VLOOKUP(D1254,'Test Data'!$A$1:$N$33,14,FALSE)</f>
        <v>11.739999999999998</v>
      </c>
      <c r="O1254">
        <f>VLOOKUP(B1254,'Test Data'!$A$1:$N$33,14,FALSE)</f>
        <v>1.1374999999999975</v>
      </c>
      <c r="P1254">
        <f>VLOOKUP(B1254,'Test Data'!$A$1:$G$33,7,FALSE)</f>
        <v>39.211500000000001</v>
      </c>
      <c r="Q1254">
        <f>VLOOKUP(D1254,'Test Data'!$A$1:$G$33,7,FALSE)</f>
        <v>48.032499999999999</v>
      </c>
    </row>
    <row r="1255" spans="1:17" x14ac:dyDescent="0.3">
      <c r="A1255" s="9">
        <v>45022</v>
      </c>
      <c r="B1255" s="7" t="s">
        <v>29</v>
      </c>
      <c r="C1255" s="7">
        <v>2</v>
      </c>
      <c r="D1255" s="7" t="s">
        <v>27</v>
      </c>
      <c r="E1255" s="7">
        <v>5</v>
      </c>
      <c r="F1255" s="7"/>
      <c r="G1255" s="6">
        <f t="shared" si="38"/>
        <v>3</v>
      </c>
      <c r="H1255">
        <f t="shared" si="39"/>
        <v>7</v>
      </c>
      <c r="J1255">
        <f>VLOOKUP(D1255,'Test Data'!$A$1:$N$33,10,FALSE)</f>
        <v>146.74742788408409</v>
      </c>
      <c r="K1255">
        <f>VLOOKUP(B1255,'Test Data'!$A$1:$N$33,10,FALSE)</f>
        <v>167.6953685618729</v>
      </c>
      <c r="L1255">
        <f>VLOOKUP(D1255,'Test Data'!$A$1:$N$33,13,FALSE)</f>
        <v>47.028571428571425</v>
      </c>
      <c r="M1255">
        <f>VLOOKUP(B1255,'Test Data'!$A$1:$N$33,13,FALSE)</f>
        <v>13.393142857142854</v>
      </c>
      <c r="N1255">
        <f>VLOOKUP(D1255,'Test Data'!$A$1:$N$33,14,FALSE)</f>
        <v>12.777499999999996</v>
      </c>
      <c r="O1255">
        <f>VLOOKUP(B1255,'Test Data'!$A$1:$N$33,14,FALSE)</f>
        <v>14.0275</v>
      </c>
      <c r="P1255">
        <f>VLOOKUP(B1255,'Test Data'!$A$1:$G$33,7,FALSE)</f>
        <v>55.707499999999996</v>
      </c>
      <c r="Q1255">
        <f>VLOOKUP(D1255,'Test Data'!$A$1:$G$33,7,FALSE)</f>
        <v>54.585499999999996</v>
      </c>
    </row>
    <row r="1256" spans="1:17" x14ac:dyDescent="0.3">
      <c r="A1256" s="8">
        <v>45024</v>
      </c>
      <c r="B1256" s="6" t="s">
        <v>26</v>
      </c>
      <c r="C1256" s="6">
        <v>4</v>
      </c>
      <c r="D1256" s="6" t="s">
        <v>25</v>
      </c>
      <c r="E1256" s="6">
        <v>5</v>
      </c>
      <c r="F1256" s="6" t="s">
        <v>36</v>
      </c>
      <c r="G1256" s="6">
        <f t="shared" si="38"/>
        <v>1</v>
      </c>
      <c r="H1256">
        <f t="shared" si="39"/>
        <v>9</v>
      </c>
      <c r="J1256">
        <f>VLOOKUP(D1256,'Test Data'!$A$1:$N$33,10,FALSE)</f>
        <v>39.840338825608846</v>
      </c>
      <c r="K1256">
        <f>VLOOKUP(B1256,'Test Data'!$A$1:$N$33,10,FALSE)</f>
        <v>-4.6858997148042523</v>
      </c>
      <c r="L1256">
        <f>VLOOKUP(D1256,'Test Data'!$A$1:$N$33,13,FALSE)</f>
        <v>27.305142857142851</v>
      </c>
      <c r="M1256">
        <f>VLOOKUP(B1256,'Test Data'!$A$1:$N$33,13,FALSE)</f>
        <v>0.628571428571429</v>
      </c>
      <c r="N1256">
        <f>VLOOKUP(D1256,'Test Data'!$A$1:$N$33,14,FALSE)</f>
        <v>9.8724999999999987</v>
      </c>
      <c r="O1256">
        <f>VLOOKUP(B1256,'Test Data'!$A$1:$N$33,14,FALSE)</f>
        <v>6.8450000000000024</v>
      </c>
      <c r="P1256">
        <f>VLOOKUP(B1256,'Test Data'!$A$1:$G$33,7,FALSE)</f>
        <v>43.948500000000003</v>
      </c>
      <c r="Q1256">
        <f>VLOOKUP(D1256,'Test Data'!$A$1:$G$33,7,FALSE)</f>
        <v>45.057000000000002</v>
      </c>
    </row>
    <row r="1257" spans="1:17" x14ac:dyDescent="0.3">
      <c r="A1257" s="9">
        <v>45024</v>
      </c>
      <c r="B1257" s="7" t="s">
        <v>15</v>
      </c>
      <c r="C1257" s="7">
        <v>1</v>
      </c>
      <c r="D1257" s="7" t="s">
        <v>14</v>
      </c>
      <c r="E1257" s="7">
        <v>2</v>
      </c>
      <c r="F1257" s="7"/>
      <c r="G1257" s="6">
        <f t="shared" si="38"/>
        <v>1</v>
      </c>
      <c r="H1257">
        <f t="shared" si="39"/>
        <v>3</v>
      </c>
      <c r="J1257">
        <f>VLOOKUP(D1257,'Test Data'!$A$1:$N$33,10,FALSE)</f>
        <v>136.98197199901549</v>
      </c>
      <c r="K1257">
        <f>VLOOKUP(B1257,'Test Data'!$A$1:$N$33,10,FALSE)</f>
        <v>139.03583232323234</v>
      </c>
      <c r="L1257">
        <f>VLOOKUP(D1257,'Test Data'!$A$1:$N$33,13,FALSE)</f>
        <v>60.471999999999994</v>
      </c>
      <c r="M1257">
        <f>VLOOKUP(B1257,'Test Data'!$A$1:$N$33,13,FALSE)</f>
        <v>12.76</v>
      </c>
      <c r="N1257">
        <f>VLOOKUP(D1257,'Test Data'!$A$1:$N$33,14,FALSE)</f>
        <v>17.717499999999998</v>
      </c>
      <c r="O1257">
        <f>VLOOKUP(B1257,'Test Data'!$A$1:$N$33,14,FALSE)</f>
        <v>16.397500000000001</v>
      </c>
      <c r="P1257">
        <f>VLOOKUP(B1257,'Test Data'!$A$1:$G$33,7,FALSE)</f>
        <v>53.043999999999997</v>
      </c>
      <c r="Q1257">
        <f>VLOOKUP(D1257,'Test Data'!$A$1:$G$33,7,FALSE)</f>
        <v>51.605499999999999</v>
      </c>
    </row>
    <row r="1258" spans="1:17" x14ac:dyDescent="0.3">
      <c r="A1258" s="8">
        <v>45024</v>
      </c>
      <c r="B1258" s="6" t="s">
        <v>18</v>
      </c>
      <c r="C1258" s="6">
        <v>3</v>
      </c>
      <c r="D1258" s="6" t="s">
        <v>13</v>
      </c>
      <c r="E1258" s="6">
        <v>4</v>
      </c>
      <c r="F1258" s="6"/>
      <c r="G1258" s="6">
        <f t="shared" si="38"/>
        <v>1</v>
      </c>
      <c r="H1258">
        <f t="shared" si="39"/>
        <v>7</v>
      </c>
      <c r="J1258">
        <f>VLOOKUP(D1258,'Test Data'!$A$1:$N$33,10,FALSE)</f>
        <v>84.208897650180759</v>
      </c>
      <c r="K1258">
        <f>VLOOKUP(B1258,'Test Data'!$A$1:$N$33,10,FALSE)</f>
        <v>146.30396690681772</v>
      </c>
      <c r="L1258">
        <f>VLOOKUP(D1258,'Test Data'!$A$1:$N$33,13,FALSE)</f>
        <v>-1.7542857142857149</v>
      </c>
      <c r="M1258">
        <f>VLOOKUP(B1258,'Test Data'!$A$1:$N$33,13,FALSE)</f>
        <v>-7.4811428571428538</v>
      </c>
      <c r="N1258">
        <f>VLOOKUP(D1258,'Test Data'!$A$1:$N$33,14,FALSE)</f>
        <v>6.9050000000000047</v>
      </c>
      <c r="O1258">
        <f>VLOOKUP(B1258,'Test Data'!$A$1:$N$33,14,FALSE)</f>
        <v>12.412499999999998</v>
      </c>
      <c r="P1258">
        <f>VLOOKUP(B1258,'Test Data'!$A$1:$G$33,7,FALSE)</f>
        <v>55.962999999999994</v>
      </c>
      <c r="Q1258">
        <f>VLOOKUP(D1258,'Test Data'!$A$1:$G$33,7,FALSE)</f>
        <v>46.412999999999997</v>
      </c>
    </row>
    <row r="1259" spans="1:17" x14ac:dyDescent="0.3">
      <c r="A1259" s="9">
        <v>45024</v>
      </c>
      <c r="B1259" s="7" t="s">
        <v>17</v>
      </c>
      <c r="C1259" s="7">
        <v>4</v>
      </c>
      <c r="D1259" s="7" t="s">
        <v>20</v>
      </c>
      <c r="E1259" s="7">
        <v>0</v>
      </c>
      <c r="F1259" s="7"/>
      <c r="G1259" s="6">
        <f t="shared" si="38"/>
        <v>-4</v>
      </c>
      <c r="H1259">
        <f t="shared" si="39"/>
        <v>4</v>
      </c>
      <c r="J1259">
        <f>VLOOKUP(D1259,'Test Data'!$A$1:$N$33,10,FALSE)</f>
        <v>40.403777624346652</v>
      </c>
      <c r="K1259">
        <f>VLOOKUP(B1259,'Test Data'!$A$1:$N$33,10,FALSE)</f>
        <v>136.54911843711844</v>
      </c>
      <c r="L1259">
        <f>VLOOKUP(D1259,'Test Data'!$A$1:$N$33,13,FALSE)</f>
        <v>1.0045714285714276</v>
      </c>
      <c r="M1259">
        <f>VLOOKUP(B1259,'Test Data'!$A$1:$N$33,13,FALSE)</f>
        <v>33.722285714285711</v>
      </c>
      <c r="N1259">
        <f>VLOOKUP(D1259,'Test Data'!$A$1:$N$33,14,FALSE)</f>
        <v>6.6625000000000014</v>
      </c>
      <c r="O1259">
        <f>VLOOKUP(B1259,'Test Data'!$A$1:$N$33,14,FALSE)</f>
        <v>18.827500000000001</v>
      </c>
      <c r="P1259">
        <f>VLOOKUP(B1259,'Test Data'!$A$1:$G$33,7,FALSE)</f>
        <v>49.573999999999998</v>
      </c>
      <c r="Q1259">
        <f>VLOOKUP(D1259,'Test Data'!$A$1:$G$33,7,FALSE)</f>
        <v>45.282499999999999</v>
      </c>
    </row>
    <row r="1260" spans="1:17" x14ac:dyDescent="0.3">
      <c r="A1260" s="8">
        <v>45024</v>
      </c>
      <c r="B1260" s="6" t="s">
        <v>27</v>
      </c>
      <c r="C1260" s="6">
        <v>1</v>
      </c>
      <c r="D1260" s="6" t="s">
        <v>30</v>
      </c>
      <c r="E1260" s="6">
        <v>2</v>
      </c>
      <c r="F1260" s="6" t="s">
        <v>35</v>
      </c>
      <c r="G1260" s="6">
        <f t="shared" si="38"/>
        <v>1</v>
      </c>
      <c r="H1260">
        <f t="shared" si="39"/>
        <v>3</v>
      </c>
      <c r="J1260">
        <f>VLOOKUP(D1260,'Test Data'!$A$1:$N$33,10,FALSE)</f>
        <v>143.23803174603177</v>
      </c>
      <c r="K1260">
        <f>VLOOKUP(B1260,'Test Data'!$A$1:$N$33,10,FALSE)</f>
        <v>146.74742788408409</v>
      </c>
      <c r="L1260">
        <f>VLOOKUP(D1260,'Test Data'!$A$1:$N$33,13,FALSE)</f>
        <v>16.389714285714284</v>
      </c>
      <c r="M1260">
        <f>VLOOKUP(B1260,'Test Data'!$A$1:$N$33,13,FALSE)</f>
        <v>47.028571428571425</v>
      </c>
      <c r="N1260">
        <f>VLOOKUP(D1260,'Test Data'!$A$1:$N$33,14,FALSE)</f>
        <v>17.792499999999997</v>
      </c>
      <c r="O1260">
        <f>VLOOKUP(B1260,'Test Data'!$A$1:$N$33,14,FALSE)</f>
        <v>12.777499999999996</v>
      </c>
      <c r="P1260">
        <f>VLOOKUP(B1260,'Test Data'!$A$1:$G$33,7,FALSE)</f>
        <v>54.585499999999996</v>
      </c>
      <c r="Q1260">
        <f>VLOOKUP(D1260,'Test Data'!$A$1:$G$33,7,FALSE)</f>
        <v>53.600500000000004</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87.364379749166758</v>
      </c>
      <c r="K1261">
        <f>VLOOKUP(B1261,'Test Data'!$A$1:$N$33,10,FALSE)</f>
        <v>86.128930481283419</v>
      </c>
      <c r="L1261">
        <f>VLOOKUP(D1261,'Test Data'!$A$1:$N$33,13,FALSE)</f>
        <v>13.821714285714281</v>
      </c>
      <c r="M1261">
        <f>VLOOKUP(B1261,'Test Data'!$A$1:$N$33,13,FALSE)</f>
        <v>42.425142857142845</v>
      </c>
      <c r="N1261">
        <f>VLOOKUP(D1261,'Test Data'!$A$1:$N$33,14,FALSE)</f>
        <v>10.832500000000003</v>
      </c>
      <c r="O1261">
        <f>VLOOKUP(B1261,'Test Data'!$A$1:$N$33,14,FALSE)</f>
        <v>7.7924999999999969</v>
      </c>
      <c r="P1261">
        <f>VLOOKUP(B1261,'Test Data'!$A$1:$G$33,7,FALSE)</f>
        <v>53.312000000000005</v>
      </c>
      <c r="Q1261">
        <f>VLOOKUP(D1261,'Test Data'!$A$1:$G$33,7,FALSE)</f>
        <v>45.319500000000005</v>
      </c>
    </row>
    <row r="1262" spans="1:17" x14ac:dyDescent="0.3">
      <c r="A1262" s="8">
        <v>45024</v>
      </c>
      <c r="B1262" s="6" t="s">
        <v>11</v>
      </c>
      <c r="C1262" s="6">
        <v>4</v>
      </c>
      <c r="D1262" s="6" t="s">
        <v>29</v>
      </c>
      <c r="E1262" s="6">
        <v>3</v>
      </c>
      <c r="F1262" s="6"/>
      <c r="G1262" s="6">
        <f t="shared" si="40"/>
        <v>-1</v>
      </c>
      <c r="H1262">
        <f t="shared" si="39"/>
        <v>7</v>
      </c>
      <c r="J1262">
        <f>VLOOKUP(D1262,'Test Data'!$A$1:$N$33,10,FALSE)</f>
        <v>167.6953685618729</v>
      </c>
      <c r="K1262">
        <f>VLOOKUP(B1262,'Test Data'!$A$1:$N$33,10,FALSE)</f>
        <v>141.70098544061301</v>
      </c>
      <c r="L1262">
        <f>VLOOKUP(D1262,'Test Data'!$A$1:$N$33,13,FALSE)</f>
        <v>13.393142857142854</v>
      </c>
      <c r="M1262">
        <f>VLOOKUP(B1262,'Test Data'!$A$1:$N$33,13,FALSE)</f>
        <v>23.155428571428573</v>
      </c>
      <c r="N1262">
        <f>VLOOKUP(D1262,'Test Data'!$A$1:$N$33,14,FALSE)</f>
        <v>14.0275</v>
      </c>
      <c r="O1262">
        <f>VLOOKUP(B1262,'Test Data'!$A$1:$N$33,14,FALSE)</f>
        <v>13.1175</v>
      </c>
      <c r="P1262">
        <f>VLOOKUP(B1262,'Test Data'!$A$1:$G$33,7,FALSE)</f>
        <v>53.156500000000001</v>
      </c>
      <c r="Q1262">
        <f>VLOOKUP(D1262,'Test Data'!$A$1:$G$33,7,FALSE)</f>
        <v>55.707499999999996</v>
      </c>
    </row>
    <row r="1263" spans="1:17" x14ac:dyDescent="0.3">
      <c r="A1263" s="9">
        <v>45024</v>
      </c>
      <c r="B1263" s="7" t="s">
        <v>10</v>
      </c>
      <c r="C1263" s="7">
        <v>3</v>
      </c>
      <c r="D1263" s="7" t="s">
        <v>28</v>
      </c>
      <c r="E1263" s="7">
        <v>5</v>
      </c>
      <c r="F1263" s="7"/>
      <c r="G1263" s="6">
        <f t="shared" si="40"/>
        <v>2</v>
      </c>
      <c r="H1263">
        <f t="shared" si="39"/>
        <v>8</v>
      </c>
      <c r="J1263">
        <f>VLOOKUP(D1263,'Test Data'!$A$1:$N$33,10,FALSE)</f>
        <v>102.79954013918658</v>
      </c>
      <c r="K1263">
        <f>VLOOKUP(B1263,'Test Data'!$A$1:$N$33,10,FALSE)</f>
        <v>49.127093802118544</v>
      </c>
      <c r="L1263">
        <f>VLOOKUP(D1263,'Test Data'!$A$1:$N$33,13,FALSE)</f>
        <v>17.073142857142859</v>
      </c>
      <c r="M1263">
        <f>VLOOKUP(B1263,'Test Data'!$A$1:$N$33,13,FALSE)</f>
        <v>12.201142857142857</v>
      </c>
      <c r="N1263">
        <f>VLOOKUP(D1263,'Test Data'!$A$1:$N$33,14,FALSE)</f>
        <v>7.7174999999999976</v>
      </c>
      <c r="O1263">
        <f>VLOOKUP(B1263,'Test Data'!$A$1:$N$33,14,FALSE)</f>
        <v>1.5749999999999993</v>
      </c>
      <c r="P1263">
        <f>VLOOKUP(B1263,'Test Data'!$A$1:$G$33,7,FALSE)</f>
        <v>45.790499999999994</v>
      </c>
      <c r="Q1263">
        <f>VLOOKUP(D1263,'Test Data'!$A$1:$G$33,7,FALSE)</f>
        <v>51.605000000000004</v>
      </c>
    </row>
    <row r="1264" spans="1:17" x14ac:dyDescent="0.3">
      <c r="A1264" s="8">
        <v>45024</v>
      </c>
      <c r="B1264" s="6" t="s">
        <v>4</v>
      </c>
      <c r="C1264" s="6">
        <v>0</v>
      </c>
      <c r="D1264" s="6" t="s">
        <v>16</v>
      </c>
      <c r="E1264" s="6">
        <v>4</v>
      </c>
      <c r="F1264" s="6"/>
      <c r="G1264" s="6">
        <f t="shared" si="40"/>
        <v>4</v>
      </c>
      <c r="H1264">
        <f t="shared" si="39"/>
        <v>4</v>
      </c>
      <c r="J1264">
        <f>VLOOKUP(D1264,'Test Data'!$A$1:$N$33,10,FALSE)</f>
        <v>63.730171402644544</v>
      </c>
      <c r="K1264">
        <f>VLOOKUP(B1264,'Test Data'!$A$1:$N$33,10,FALSE)</f>
        <v>88.222810330423755</v>
      </c>
      <c r="L1264">
        <f>VLOOKUP(D1264,'Test Data'!$A$1:$N$33,13,FALSE)</f>
        <v>50.068571428571417</v>
      </c>
      <c r="M1264">
        <f>VLOOKUP(B1264,'Test Data'!$A$1:$N$33,13,FALSE)</f>
        <v>15.506285714285713</v>
      </c>
      <c r="N1264">
        <f>VLOOKUP(D1264,'Test Data'!$A$1:$N$33,14,FALSE)</f>
        <v>8.764999999999997</v>
      </c>
      <c r="O1264">
        <f>VLOOKUP(B1264,'Test Data'!$A$1:$N$33,14,FALSE)</f>
        <v>3.3900000000000006</v>
      </c>
      <c r="P1264">
        <f>VLOOKUP(B1264,'Test Data'!$A$1:$G$33,7,FALSE)</f>
        <v>51.642000000000003</v>
      </c>
      <c r="Q1264">
        <f>VLOOKUP(D1264,'Test Data'!$A$1:$G$33,7,FALSE)</f>
        <v>50.204499999999996</v>
      </c>
    </row>
    <row r="1265" spans="1:17" x14ac:dyDescent="0.3">
      <c r="A1265" s="9">
        <v>45024</v>
      </c>
      <c r="B1265" s="7" t="s">
        <v>7</v>
      </c>
      <c r="C1265" s="7">
        <v>4</v>
      </c>
      <c r="D1265" s="7" t="s">
        <v>32</v>
      </c>
      <c r="E1265" s="7">
        <v>7</v>
      </c>
      <c r="F1265" s="7"/>
      <c r="G1265" s="6">
        <f t="shared" si="40"/>
        <v>3</v>
      </c>
      <c r="H1265">
        <f t="shared" si="39"/>
        <v>11</v>
      </c>
      <c r="J1265">
        <f>VLOOKUP(D1265,'Test Data'!$A$1:$N$33,10,FALSE)</f>
        <v>124.79930909090909</v>
      </c>
      <c r="K1265">
        <f>VLOOKUP(B1265,'Test Data'!$A$1:$N$33,10,FALSE)</f>
        <v>111.27740775464804</v>
      </c>
      <c r="L1265">
        <f>VLOOKUP(D1265,'Test Data'!$A$1:$N$33,13,FALSE)</f>
        <v>-8.6491428571428539</v>
      </c>
      <c r="M1265">
        <f>VLOOKUP(B1265,'Test Data'!$A$1:$N$33,13,FALSE)</f>
        <v>4.7725714285714282</v>
      </c>
      <c r="N1265">
        <f>VLOOKUP(D1265,'Test Data'!$A$1:$N$33,14,FALSE)</f>
        <v>8.41</v>
      </c>
      <c r="O1265">
        <f>VLOOKUP(B1265,'Test Data'!$A$1:$N$33,14,FALSE)</f>
        <v>17.254999999999999</v>
      </c>
      <c r="P1265">
        <f>VLOOKUP(B1265,'Test Data'!$A$1:$G$33,7,FALSE)</f>
        <v>51.508500000000005</v>
      </c>
      <c r="Q1265">
        <f>VLOOKUP(D1265,'Test Data'!$A$1:$G$33,7,FALSE)</f>
        <v>49.713999999999999</v>
      </c>
    </row>
    <row r="1266" spans="1:17" x14ac:dyDescent="0.3">
      <c r="A1266" s="8">
        <v>45024</v>
      </c>
      <c r="B1266" s="6" t="s">
        <v>6</v>
      </c>
      <c r="C1266" s="6">
        <v>3</v>
      </c>
      <c r="D1266" s="6" t="s">
        <v>34</v>
      </c>
      <c r="E1266" s="6">
        <v>7</v>
      </c>
      <c r="F1266" s="6"/>
      <c r="G1266" s="6">
        <f t="shared" si="40"/>
        <v>4</v>
      </c>
      <c r="H1266">
        <f t="shared" si="39"/>
        <v>10</v>
      </c>
      <c r="J1266">
        <f>VLOOKUP(D1266,'Test Data'!$A$1:$N$33,10,FALSE)</f>
        <v>102.7335900621118</v>
      </c>
      <c r="K1266">
        <f>VLOOKUP(B1266,'Test Data'!$A$1:$N$33,10,FALSE)</f>
        <v>1.760967724928741</v>
      </c>
      <c r="L1266">
        <f>VLOOKUP(D1266,'Test Data'!$A$1:$N$33,13,FALSE)</f>
        <v>3.6628571428571433</v>
      </c>
      <c r="M1266">
        <f>VLOOKUP(B1266,'Test Data'!$A$1:$N$33,13,FALSE)</f>
        <v>5.3714285714285701</v>
      </c>
      <c r="N1266">
        <f>VLOOKUP(D1266,'Test Data'!$A$1:$N$33,14,FALSE)</f>
        <v>8.9399999999999977</v>
      </c>
      <c r="O1266">
        <f>VLOOKUP(B1266,'Test Data'!$A$1:$N$33,14,FALSE)</f>
        <v>1.1374999999999975</v>
      </c>
      <c r="P1266">
        <f>VLOOKUP(B1266,'Test Data'!$A$1:$G$33,7,FALSE)</f>
        <v>39.211500000000001</v>
      </c>
      <c r="Q1266">
        <f>VLOOKUP(D1266,'Test Data'!$A$1:$G$33,7,FALSE)</f>
        <v>50.25</v>
      </c>
    </row>
    <row r="1267" spans="1:17" x14ac:dyDescent="0.3">
      <c r="A1267" s="9">
        <v>45024</v>
      </c>
      <c r="B1267" s="7" t="s">
        <v>9</v>
      </c>
      <c r="C1267" s="7">
        <v>6</v>
      </c>
      <c r="D1267" s="7" t="s">
        <v>24</v>
      </c>
      <c r="E1267" s="7">
        <v>1</v>
      </c>
      <c r="F1267" s="7"/>
      <c r="G1267" s="6">
        <f t="shared" si="40"/>
        <v>-5</v>
      </c>
      <c r="H1267">
        <f t="shared" si="39"/>
        <v>7</v>
      </c>
      <c r="J1267">
        <f>VLOOKUP(D1267,'Test Data'!$A$1:$N$33,10,FALSE)</f>
        <v>-22.036975171338725</v>
      </c>
      <c r="K1267">
        <f>VLOOKUP(B1267,'Test Data'!$A$1:$N$33,10,FALSE)</f>
        <v>168.59416263736261</v>
      </c>
      <c r="L1267">
        <f>VLOOKUP(D1267,'Test Data'!$A$1:$N$33,13,FALSE)</f>
        <v>-3.3074285714285723</v>
      </c>
      <c r="M1267">
        <f>VLOOKUP(B1267,'Test Data'!$A$1:$N$33,13,FALSE)</f>
        <v>-11.399999999999999</v>
      </c>
      <c r="N1267">
        <f>VLOOKUP(D1267,'Test Data'!$A$1:$N$33,14,FALSE)</f>
        <v>7.9775000000000027</v>
      </c>
      <c r="O1267">
        <f>VLOOKUP(B1267,'Test Data'!$A$1:$N$33,14,FALSE)</f>
        <v>19.89</v>
      </c>
      <c r="P1267">
        <f>VLOOKUP(B1267,'Test Data'!$A$1:$G$33,7,FALSE)</f>
        <v>58.694500000000005</v>
      </c>
      <c r="Q1267">
        <f>VLOOKUP(D1267,'Test Data'!$A$1:$G$33,7,FALSE)</f>
        <v>43.370999999999995</v>
      </c>
    </row>
    <row r="1268" spans="1:17" x14ac:dyDescent="0.3">
      <c r="A1268" s="8">
        <v>45024</v>
      </c>
      <c r="B1268" s="6" t="s">
        <v>33</v>
      </c>
      <c r="C1268" s="6">
        <v>1</v>
      </c>
      <c r="D1268" s="6" t="s">
        <v>5</v>
      </c>
      <c r="E1268" s="6">
        <v>7</v>
      </c>
      <c r="F1268" s="6"/>
      <c r="G1268" s="6">
        <f t="shared" si="40"/>
        <v>6</v>
      </c>
      <c r="H1268">
        <f t="shared" si="39"/>
        <v>8</v>
      </c>
      <c r="J1268">
        <f>VLOOKUP(D1268,'Test Data'!$A$1:$N$33,10,FALSE)</f>
        <v>101.36763398692811</v>
      </c>
      <c r="K1268">
        <f>VLOOKUP(B1268,'Test Data'!$A$1:$N$33,10,FALSE)</f>
        <v>-8.7404366585335467</v>
      </c>
      <c r="L1268">
        <f>VLOOKUP(D1268,'Test Data'!$A$1:$N$33,13,FALSE)</f>
        <v>22.968</v>
      </c>
      <c r="M1268">
        <f>VLOOKUP(B1268,'Test Data'!$A$1:$N$33,13,FALSE)</f>
        <v>26.68571428571428</v>
      </c>
      <c r="N1268">
        <f>VLOOKUP(D1268,'Test Data'!$A$1:$N$33,14,FALSE)</f>
        <v>16.109999999999996</v>
      </c>
      <c r="O1268">
        <f>VLOOKUP(B1268,'Test Data'!$A$1:$N$33,14,FALSE)</f>
        <v>2.7825000000000024</v>
      </c>
      <c r="P1268">
        <f>VLOOKUP(B1268,'Test Data'!$A$1:$G$33,7,FALSE)</f>
        <v>46.666000000000004</v>
      </c>
      <c r="Q1268">
        <f>VLOOKUP(D1268,'Test Data'!$A$1:$G$33,7,FALSE)</f>
        <v>50.840499999999999</v>
      </c>
    </row>
    <row r="1269" spans="1:17" x14ac:dyDescent="0.3">
      <c r="A1269" s="9">
        <v>45024</v>
      </c>
      <c r="B1269" s="7" t="s">
        <v>22</v>
      </c>
      <c r="C1269" s="7">
        <v>2</v>
      </c>
      <c r="D1269" s="7" t="s">
        <v>8</v>
      </c>
      <c r="E1269" s="7">
        <v>3</v>
      </c>
      <c r="F1269" s="7" t="s">
        <v>35</v>
      </c>
      <c r="G1269" s="6">
        <f t="shared" si="40"/>
        <v>1</v>
      </c>
      <c r="H1269">
        <f t="shared" si="39"/>
        <v>5</v>
      </c>
      <c r="J1269">
        <f>VLOOKUP(D1269,'Test Data'!$A$1:$N$33,10,FALSE)</f>
        <v>113.56726902166196</v>
      </c>
      <c r="K1269">
        <f>VLOOKUP(B1269,'Test Data'!$A$1:$N$33,10,FALSE)</f>
        <v>74.976702286219535</v>
      </c>
      <c r="L1269">
        <f>VLOOKUP(D1269,'Test Data'!$A$1:$N$33,13,FALSE)</f>
        <v>19.098285714285709</v>
      </c>
      <c r="M1269">
        <f>VLOOKUP(B1269,'Test Data'!$A$1:$N$33,13,FALSE)</f>
        <v>-0.72571428571428664</v>
      </c>
      <c r="N1269">
        <f>VLOOKUP(D1269,'Test Data'!$A$1:$N$33,14,FALSE)</f>
        <v>11.739999999999998</v>
      </c>
      <c r="O1269">
        <f>VLOOKUP(B1269,'Test Data'!$A$1:$N$33,14,FALSE)</f>
        <v>7.3575000000000017</v>
      </c>
      <c r="P1269">
        <f>VLOOKUP(B1269,'Test Data'!$A$1:$G$33,7,FALSE)</f>
        <v>52.762500000000003</v>
      </c>
      <c r="Q1269">
        <f>VLOOKUP(D1269,'Test Data'!$A$1:$G$33,7,FALSE)</f>
        <v>48.032499999999999</v>
      </c>
    </row>
    <row r="1270" spans="1:17" x14ac:dyDescent="0.3">
      <c r="A1270" s="8">
        <v>45024</v>
      </c>
      <c r="B1270" s="6" t="s">
        <v>21</v>
      </c>
      <c r="C1270" s="6">
        <v>0</v>
      </c>
      <c r="D1270" s="6" t="s">
        <v>23</v>
      </c>
      <c r="E1270" s="6">
        <v>2</v>
      </c>
      <c r="F1270" s="6"/>
      <c r="G1270" s="6">
        <f t="shared" si="40"/>
        <v>2</v>
      </c>
      <c r="H1270">
        <f t="shared" si="39"/>
        <v>2</v>
      </c>
      <c r="J1270">
        <f>VLOOKUP(D1270,'Test Data'!$A$1:$N$33,10,FALSE)</f>
        <v>108.81431168831168</v>
      </c>
      <c r="K1270">
        <f>VLOOKUP(B1270,'Test Data'!$A$1:$N$33,10,FALSE)</f>
        <v>76.409007752840552</v>
      </c>
      <c r="L1270">
        <f>VLOOKUP(D1270,'Test Data'!$A$1:$N$33,13,FALSE)</f>
        <v>37.825142857142851</v>
      </c>
      <c r="M1270">
        <f>VLOOKUP(B1270,'Test Data'!$A$1:$N$33,13,FALSE)</f>
        <v>31.026285714285713</v>
      </c>
      <c r="N1270">
        <f>VLOOKUP(D1270,'Test Data'!$A$1:$N$33,14,FALSE)</f>
        <v>7.2100000000000044</v>
      </c>
      <c r="O1270">
        <f>VLOOKUP(B1270,'Test Data'!$A$1:$N$33,14,FALSE)</f>
        <v>8.9650000000000034</v>
      </c>
      <c r="P1270">
        <f>VLOOKUP(B1270,'Test Data'!$A$1:$G$33,7,FALSE)</f>
        <v>50.613</v>
      </c>
      <c r="Q1270">
        <f>VLOOKUP(D1270,'Test Data'!$A$1:$G$33,7,FALSE)</f>
        <v>50.827500000000001</v>
      </c>
    </row>
    <row r="1271" spans="1:17" x14ac:dyDescent="0.3">
      <c r="A1271" s="9">
        <v>45024</v>
      </c>
      <c r="B1271" s="7" t="s">
        <v>31</v>
      </c>
      <c r="C1271" s="7">
        <v>4</v>
      </c>
      <c r="D1271" s="7" t="s">
        <v>12</v>
      </c>
      <c r="E1271" s="7">
        <v>2</v>
      </c>
      <c r="F1271" s="7"/>
      <c r="G1271" s="6">
        <f t="shared" si="40"/>
        <v>-2</v>
      </c>
      <c r="H1271">
        <f t="shared" si="39"/>
        <v>6</v>
      </c>
      <c r="J1271">
        <f>VLOOKUP(D1271,'Test Data'!$A$1:$N$33,10,FALSE)</f>
        <v>53.979766020169095</v>
      </c>
      <c r="K1271">
        <f>VLOOKUP(B1271,'Test Data'!$A$1:$N$33,10,FALSE)</f>
        <v>122.69680256187354</v>
      </c>
      <c r="L1271">
        <f>VLOOKUP(D1271,'Test Data'!$A$1:$N$33,13,FALSE)</f>
        <v>19.751999999999999</v>
      </c>
      <c r="M1271">
        <f>VLOOKUP(B1271,'Test Data'!$A$1:$N$33,13,FALSE)</f>
        <v>24.367999999999999</v>
      </c>
      <c r="N1271">
        <f>VLOOKUP(D1271,'Test Data'!$A$1:$N$33,14,FALSE)</f>
        <v>5.9175000000000004</v>
      </c>
      <c r="O1271">
        <f>VLOOKUP(B1271,'Test Data'!$A$1:$N$33,14,FALSE)</f>
        <v>9.4549999999999983</v>
      </c>
      <c r="P1271">
        <f>VLOOKUP(B1271,'Test Data'!$A$1:$G$33,7,FALSE)</f>
        <v>54.636500000000005</v>
      </c>
      <c r="Q1271">
        <f>VLOOKUP(D1271,'Test Data'!$A$1:$G$33,7,FALSE)</f>
        <v>48.340999999999994</v>
      </c>
    </row>
    <row r="1272" spans="1:17" x14ac:dyDescent="0.3">
      <c r="A1272" s="8">
        <v>45025</v>
      </c>
      <c r="B1272" s="6" t="s">
        <v>11</v>
      </c>
      <c r="C1272" s="6">
        <v>5</v>
      </c>
      <c r="D1272" s="6" t="s">
        <v>26</v>
      </c>
      <c r="E1272" s="6">
        <v>4</v>
      </c>
      <c r="F1272" s="6" t="s">
        <v>36</v>
      </c>
      <c r="G1272" s="6">
        <f t="shared" si="40"/>
        <v>-1</v>
      </c>
      <c r="H1272">
        <f t="shared" si="39"/>
        <v>9</v>
      </c>
      <c r="J1272">
        <f>VLOOKUP(D1272,'Test Data'!$A$1:$N$33,10,FALSE)</f>
        <v>-4.6858997148042523</v>
      </c>
      <c r="K1272">
        <f>VLOOKUP(B1272,'Test Data'!$A$1:$N$33,10,FALSE)</f>
        <v>141.70098544061301</v>
      </c>
      <c r="L1272">
        <f>VLOOKUP(D1272,'Test Data'!$A$1:$N$33,13,FALSE)</f>
        <v>0.628571428571429</v>
      </c>
      <c r="M1272">
        <f>VLOOKUP(B1272,'Test Data'!$A$1:$N$33,13,FALSE)</f>
        <v>23.155428571428573</v>
      </c>
      <c r="N1272">
        <f>VLOOKUP(D1272,'Test Data'!$A$1:$N$33,14,FALSE)</f>
        <v>6.8450000000000024</v>
      </c>
      <c r="O1272">
        <f>VLOOKUP(B1272,'Test Data'!$A$1:$N$33,14,FALSE)</f>
        <v>13.1175</v>
      </c>
      <c r="P1272">
        <f>VLOOKUP(B1272,'Test Data'!$A$1:$G$33,7,FALSE)</f>
        <v>53.156500000000001</v>
      </c>
      <c r="Q1272">
        <f>VLOOKUP(D1272,'Test Data'!$A$1:$G$33,7,FALSE)</f>
        <v>43.948500000000003</v>
      </c>
    </row>
    <row r="1273" spans="1:17" x14ac:dyDescent="0.3">
      <c r="A1273" s="9">
        <v>45025</v>
      </c>
      <c r="B1273" s="7" t="s">
        <v>14</v>
      </c>
      <c r="C1273" s="7">
        <v>5</v>
      </c>
      <c r="D1273" s="7" t="s">
        <v>4</v>
      </c>
      <c r="E1273" s="7">
        <v>3</v>
      </c>
      <c r="F1273" s="7"/>
      <c r="G1273" s="6">
        <f t="shared" si="40"/>
        <v>-2</v>
      </c>
      <c r="H1273">
        <f t="shared" si="39"/>
        <v>8</v>
      </c>
      <c r="J1273">
        <f>VLOOKUP(D1273,'Test Data'!$A$1:$N$33,10,FALSE)</f>
        <v>88.222810330423755</v>
      </c>
      <c r="K1273">
        <f>VLOOKUP(B1273,'Test Data'!$A$1:$N$33,10,FALSE)</f>
        <v>136.98197199901549</v>
      </c>
      <c r="L1273">
        <f>VLOOKUP(D1273,'Test Data'!$A$1:$N$33,13,FALSE)</f>
        <v>15.506285714285713</v>
      </c>
      <c r="M1273">
        <f>VLOOKUP(B1273,'Test Data'!$A$1:$N$33,13,FALSE)</f>
        <v>60.471999999999994</v>
      </c>
      <c r="N1273">
        <f>VLOOKUP(D1273,'Test Data'!$A$1:$N$33,14,FALSE)</f>
        <v>3.3900000000000006</v>
      </c>
      <c r="O1273">
        <f>VLOOKUP(B1273,'Test Data'!$A$1:$N$33,14,FALSE)</f>
        <v>17.717499999999998</v>
      </c>
      <c r="P1273">
        <f>VLOOKUP(B1273,'Test Data'!$A$1:$G$33,7,FALSE)</f>
        <v>51.605499999999999</v>
      </c>
      <c r="Q1273">
        <f>VLOOKUP(D1273,'Test Data'!$A$1:$G$33,7,FALSE)</f>
        <v>51.642000000000003</v>
      </c>
    </row>
    <row r="1274" spans="1:17" x14ac:dyDescent="0.3">
      <c r="A1274" s="8">
        <v>45026</v>
      </c>
      <c r="B1274" s="6" t="s">
        <v>34</v>
      </c>
      <c r="C1274" s="6">
        <v>4</v>
      </c>
      <c r="D1274" s="6" t="s">
        <v>25</v>
      </c>
      <c r="E1274" s="6">
        <v>1</v>
      </c>
      <c r="F1274" s="6"/>
      <c r="G1274" s="6">
        <f t="shared" si="40"/>
        <v>-3</v>
      </c>
      <c r="H1274">
        <f t="shared" si="39"/>
        <v>5</v>
      </c>
      <c r="J1274">
        <f>VLOOKUP(D1274,'Test Data'!$A$1:$N$33,10,FALSE)</f>
        <v>39.840338825608846</v>
      </c>
      <c r="K1274">
        <f>VLOOKUP(B1274,'Test Data'!$A$1:$N$33,10,FALSE)</f>
        <v>102.7335900621118</v>
      </c>
      <c r="L1274">
        <f>VLOOKUP(D1274,'Test Data'!$A$1:$N$33,13,FALSE)</f>
        <v>27.305142857142851</v>
      </c>
      <c r="M1274">
        <f>VLOOKUP(B1274,'Test Data'!$A$1:$N$33,13,FALSE)</f>
        <v>3.6628571428571433</v>
      </c>
      <c r="N1274">
        <f>VLOOKUP(D1274,'Test Data'!$A$1:$N$33,14,FALSE)</f>
        <v>9.8724999999999987</v>
      </c>
      <c r="O1274">
        <f>VLOOKUP(B1274,'Test Data'!$A$1:$N$33,14,FALSE)</f>
        <v>8.9399999999999977</v>
      </c>
      <c r="P1274">
        <f>VLOOKUP(B1274,'Test Data'!$A$1:$G$33,7,FALSE)</f>
        <v>50.25</v>
      </c>
      <c r="Q1274">
        <f>VLOOKUP(D1274,'Test Data'!$A$1:$G$33,7,FALSE)</f>
        <v>45.057000000000002</v>
      </c>
    </row>
    <row r="1275" spans="1:17" x14ac:dyDescent="0.3">
      <c r="A1275" s="9">
        <v>45026</v>
      </c>
      <c r="B1275" s="7" t="s">
        <v>21</v>
      </c>
      <c r="C1275" s="7">
        <v>3</v>
      </c>
      <c r="D1275" s="7" t="s">
        <v>22</v>
      </c>
      <c r="E1275" s="7">
        <v>2</v>
      </c>
      <c r="F1275" s="7" t="s">
        <v>35</v>
      </c>
      <c r="G1275" s="6">
        <f t="shared" si="40"/>
        <v>-1</v>
      </c>
      <c r="H1275">
        <f t="shared" si="39"/>
        <v>5</v>
      </c>
      <c r="J1275">
        <f>VLOOKUP(D1275,'Test Data'!$A$1:$N$33,10,FALSE)</f>
        <v>74.976702286219535</v>
      </c>
      <c r="K1275">
        <f>VLOOKUP(B1275,'Test Data'!$A$1:$N$33,10,FALSE)</f>
        <v>76.409007752840552</v>
      </c>
      <c r="L1275">
        <f>VLOOKUP(D1275,'Test Data'!$A$1:$N$33,13,FALSE)</f>
        <v>-0.72571428571428664</v>
      </c>
      <c r="M1275">
        <f>VLOOKUP(B1275,'Test Data'!$A$1:$N$33,13,FALSE)</f>
        <v>31.026285714285713</v>
      </c>
      <c r="N1275">
        <f>VLOOKUP(D1275,'Test Data'!$A$1:$N$33,14,FALSE)</f>
        <v>7.3575000000000017</v>
      </c>
      <c r="O1275">
        <f>VLOOKUP(B1275,'Test Data'!$A$1:$N$33,14,FALSE)</f>
        <v>8.9650000000000034</v>
      </c>
      <c r="P1275">
        <f>VLOOKUP(B1275,'Test Data'!$A$1:$G$33,7,FALSE)</f>
        <v>50.613</v>
      </c>
      <c r="Q1275">
        <f>VLOOKUP(D1275,'Test Data'!$A$1:$G$33,7,FALSE)</f>
        <v>52.762500000000003</v>
      </c>
    </row>
    <row r="1276" spans="1:17" x14ac:dyDescent="0.3">
      <c r="A1276" s="8">
        <v>45026</v>
      </c>
      <c r="B1276" s="6" t="s">
        <v>28</v>
      </c>
      <c r="C1276" s="6">
        <v>4</v>
      </c>
      <c r="D1276" s="6" t="s">
        <v>6</v>
      </c>
      <c r="E1276" s="6">
        <v>2</v>
      </c>
      <c r="F1276" s="6"/>
      <c r="G1276" s="6">
        <f t="shared" si="40"/>
        <v>-2</v>
      </c>
      <c r="H1276">
        <f t="shared" si="39"/>
        <v>6</v>
      </c>
      <c r="J1276">
        <f>VLOOKUP(D1276,'Test Data'!$A$1:$N$33,10,FALSE)</f>
        <v>1.760967724928741</v>
      </c>
      <c r="K1276">
        <f>VLOOKUP(B1276,'Test Data'!$A$1:$N$33,10,FALSE)</f>
        <v>102.79954013918658</v>
      </c>
      <c r="L1276">
        <f>VLOOKUP(D1276,'Test Data'!$A$1:$N$33,13,FALSE)</f>
        <v>5.3714285714285701</v>
      </c>
      <c r="M1276">
        <f>VLOOKUP(B1276,'Test Data'!$A$1:$N$33,13,FALSE)</f>
        <v>17.073142857142859</v>
      </c>
      <c r="N1276">
        <f>VLOOKUP(D1276,'Test Data'!$A$1:$N$33,14,FALSE)</f>
        <v>1.1374999999999975</v>
      </c>
      <c r="O1276">
        <f>VLOOKUP(B1276,'Test Data'!$A$1:$N$33,14,FALSE)</f>
        <v>7.7174999999999976</v>
      </c>
      <c r="P1276">
        <f>VLOOKUP(B1276,'Test Data'!$A$1:$G$33,7,FALSE)</f>
        <v>51.605000000000004</v>
      </c>
      <c r="Q1276">
        <f>VLOOKUP(D1276,'Test Data'!$A$1:$G$33,7,FALSE)</f>
        <v>39.211500000000001</v>
      </c>
    </row>
    <row r="1277" spans="1:17" x14ac:dyDescent="0.3">
      <c r="A1277" s="9">
        <v>45026</v>
      </c>
      <c r="B1277" s="7" t="s">
        <v>30</v>
      </c>
      <c r="C1277" s="7">
        <v>6</v>
      </c>
      <c r="D1277" s="7" t="s">
        <v>19</v>
      </c>
      <c r="E1277" s="7">
        <v>1</v>
      </c>
      <c r="F1277" s="7"/>
      <c r="G1277" s="6">
        <f t="shared" si="40"/>
        <v>-5</v>
      </c>
      <c r="H1277">
        <f t="shared" si="39"/>
        <v>7</v>
      </c>
      <c r="J1277">
        <f>VLOOKUP(D1277,'Test Data'!$A$1:$N$33,10,FALSE)</f>
        <v>87.364379749166758</v>
      </c>
      <c r="K1277">
        <f>VLOOKUP(B1277,'Test Data'!$A$1:$N$33,10,FALSE)</f>
        <v>143.23803174603177</v>
      </c>
      <c r="L1277">
        <f>VLOOKUP(D1277,'Test Data'!$A$1:$N$33,13,FALSE)</f>
        <v>13.821714285714281</v>
      </c>
      <c r="M1277">
        <f>VLOOKUP(B1277,'Test Data'!$A$1:$N$33,13,FALSE)</f>
        <v>16.389714285714284</v>
      </c>
      <c r="N1277">
        <f>VLOOKUP(D1277,'Test Data'!$A$1:$N$33,14,FALSE)</f>
        <v>10.832500000000003</v>
      </c>
      <c r="O1277">
        <f>VLOOKUP(B1277,'Test Data'!$A$1:$N$33,14,FALSE)</f>
        <v>17.792499999999997</v>
      </c>
      <c r="P1277">
        <f>VLOOKUP(B1277,'Test Data'!$A$1:$G$33,7,FALSE)</f>
        <v>53.600500000000004</v>
      </c>
      <c r="Q1277">
        <f>VLOOKUP(D1277,'Test Data'!$A$1:$G$33,7,FALSE)</f>
        <v>45.319500000000005</v>
      </c>
    </row>
    <row r="1278" spans="1:17" x14ac:dyDescent="0.3">
      <c r="A1278" s="8">
        <v>45026</v>
      </c>
      <c r="B1278" s="6" t="s">
        <v>5</v>
      </c>
      <c r="C1278" s="6">
        <v>2</v>
      </c>
      <c r="D1278" s="6" t="s">
        <v>31</v>
      </c>
      <c r="E1278" s="6">
        <v>1</v>
      </c>
      <c r="F1278" s="6" t="s">
        <v>36</v>
      </c>
      <c r="G1278" s="6">
        <f t="shared" si="40"/>
        <v>-1</v>
      </c>
      <c r="H1278">
        <f t="shared" si="39"/>
        <v>3</v>
      </c>
      <c r="J1278">
        <f>VLOOKUP(D1278,'Test Data'!$A$1:$N$33,10,FALSE)</f>
        <v>122.69680256187354</v>
      </c>
      <c r="K1278">
        <f>VLOOKUP(B1278,'Test Data'!$A$1:$N$33,10,FALSE)</f>
        <v>101.36763398692811</v>
      </c>
      <c r="L1278">
        <f>VLOOKUP(D1278,'Test Data'!$A$1:$N$33,13,FALSE)</f>
        <v>24.367999999999999</v>
      </c>
      <c r="M1278">
        <f>VLOOKUP(B1278,'Test Data'!$A$1:$N$33,13,FALSE)</f>
        <v>22.968</v>
      </c>
      <c r="N1278">
        <f>VLOOKUP(D1278,'Test Data'!$A$1:$N$33,14,FALSE)</f>
        <v>9.4549999999999983</v>
      </c>
      <c r="O1278">
        <f>VLOOKUP(B1278,'Test Data'!$A$1:$N$33,14,FALSE)</f>
        <v>16.109999999999996</v>
      </c>
      <c r="P1278">
        <f>VLOOKUP(B1278,'Test Data'!$A$1:$G$33,7,FALSE)</f>
        <v>50.840499999999999</v>
      </c>
      <c r="Q1278">
        <f>VLOOKUP(D1278,'Test Data'!$A$1:$G$33,7,FALSE)</f>
        <v>54.636500000000005</v>
      </c>
    </row>
    <row r="1279" spans="1:17" x14ac:dyDescent="0.3">
      <c r="A1279" s="9">
        <v>45026</v>
      </c>
      <c r="B1279" s="7" t="s">
        <v>8</v>
      </c>
      <c r="C1279" s="7">
        <v>0</v>
      </c>
      <c r="D1279" s="7" t="s">
        <v>29</v>
      </c>
      <c r="E1279" s="7">
        <v>3</v>
      </c>
      <c r="F1279" s="7"/>
      <c r="G1279" s="6">
        <f t="shared" si="40"/>
        <v>3</v>
      </c>
      <c r="H1279">
        <f t="shared" si="39"/>
        <v>3</v>
      </c>
      <c r="J1279">
        <f>VLOOKUP(D1279,'Test Data'!$A$1:$N$33,10,FALSE)</f>
        <v>167.6953685618729</v>
      </c>
      <c r="K1279">
        <f>VLOOKUP(B1279,'Test Data'!$A$1:$N$33,10,FALSE)</f>
        <v>113.56726902166196</v>
      </c>
      <c r="L1279">
        <f>VLOOKUP(D1279,'Test Data'!$A$1:$N$33,13,FALSE)</f>
        <v>13.393142857142854</v>
      </c>
      <c r="M1279">
        <f>VLOOKUP(B1279,'Test Data'!$A$1:$N$33,13,FALSE)</f>
        <v>19.098285714285709</v>
      </c>
      <c r="N1279">
        <f>VLOOKUP(D1279,'Test Data'!$A$1:$N$33,14,FALSE)</f>
        <v>14.0275</v>
      </c>
      <c r="O1279">
        <f>VLOOKUP(B1279,'Test Data'!$A$1:$N$33,14,FALSE)</f>
        <v>11.739999999999998</v>
      </c>
      <c r="P1279">
        <f>VLOOKUP(B1279,'Test Data'!$A$1:$G$33,7,FALSE)</f>
        <v>48.032499999999999</v>
      </c>
      <c r="Q1279">
        <f>VLOOKUP(D1279,'Test Data'!$A$1:$G$33,7,FALSE)</f>
        <v>55.707499999999996</v>
      </c>
    </row>
    <row r="1280" spans="1:17" x14ac:dyDescent="0.3">
      <c r="A1280" s="8">
        <v>45026</v>
      </c>
      <c r="B1280" s="6" t="s">
        <v>13</v>
      </c>
      <c r="C1280" s="6">
        <v>3</v>
      </c>
      <c r="D1280" s="6" t="s">
        <v>17</v>
      </c>
      <c r="E1280" s="6">
        <v>2</v>
      </c>
      <c r="F1280" s="6" t="s">
        <v>35</v>
      </c>
      <c r="G1280" s="6">
        <f t="shared" si="40"/>
        <v>-1</v>
      </c>
      <c r="H1280">
        <f t="shared" si="39"/>
        <v>5</v>
      </c>
      <c r="J1280">
        <f>VLOOKUP(D1280,'Test Data'!$A$1:$N$33,10,FALSE)</f>
        <v>136.54911843711844</v>
      </c>
      <c r="K1280">
        <f>VLOOKUP(B1280,'Test Data'!$A$1:$N$33,10,FALSE)</f>
        <v>84.208897650180759</v>
      </c>
      <c r="L1280">
        <f>VLOOKUP(D1280,'Test Data'!$A$1:$N$33,13,FALSE)</f>
        <v>33.722285714285711</v>
      </c>
      <c r="M1280">
        <f>VLOOKUP(B1280,'Test Data'!$A$1:$N$33,13,FALSE)</f>
        <v>-1.7542857142857149</v>
      </c>
      <c r="N1280">
        <f>VLOOKUP(D1280,'Test Data'!$A$1:$N$33,14,FALSE)</f>
        <v>18.827500000000001</v>
      </c>
      <c r="O1280">
        <f>VLOOKUP(B1280,'Test Data'!$A$1:$N$33,14,FALSE)</f>
        <v>6.9050000000000047</v>
      </c>
      <c r="P1280">
        <f>VLOOKUP(B1280,'Test Data'!$A$1:$G$33,7,FALSE)</f>
        <v>46.412999999999997</v>
      </c>
      <c r="Q1280">
        <f>VLOOKUP(D1280,'Test Data'!$A$1:$G$33,7,FALSE)</f>
        <v>49.573999999999998</v>
      </c>
    </row>
    <row r="1281" spans="1:17" x14ac:dyDescent="0.3">
      <c r="A1281" s="9">
        <v>45026</v>
      </c>
      <c r="B1281" s="7" t="s">
        <v>18</v>
      </c>
      <c r="C1281" s="7">
        <v>2</v>
      </c>
      <c r="D1281" s="7" t="s">
        <v>32</v>
      </c>
      <c r="E1281" s="7">
        <v>3</v>
      </c>
      <c r="F1281" s="7"/>
      <c r="G1281" s="6">
        <f t="shared" si="40"/>
        <v>1</v>
      </c>
      <c r="H1281">
        <f t="shared" si="39"/>
        <v>5</v>
      </c>
      <c r="J1281">
        <f>VLOOKUP(D1281,'Test Data'!$A$1:$N$33,10,FALSE)</f>
        <v>124.79930909090909</v>
      </c>
      <c r="K1281">
        <f>VLOOKUP(B1281,'Test Data'!$A$1:$N$33,10,FALSE)</f>
        <v>146.30396690681772</v>
      </c>
      <c r="L1281">
        <f>VLOOKUP(D1281,'Test Data'!$A$1:$N$33,13,FALSE)</f>
        <v>-8.6491428571428539</v>
      </c>
      <c r="M1281">
        <f>VLOOKUP(B1281,'Test Data'!$A$1:$N$33,13,FALSE)</f>
        <v>-7.4811428571428538</v>
      </c>
      <c r="N1281">
        <f>VLOOKUP(D1281,'Test Data'!$A$1:$N$33,14,FALSE)</f>
        <v>8.41</v>
      </c>
      <c r="O1281">
        <f>VLOOKUP(B1281,'Test Data'!$A$1:$N$33,14,FALSE)</f>
        <v>12.412499999999998</v>
      </c>
      <c r="P1281">
        <f>VLOOKUP(B1281,'Test Data'!$A$1:$G$33,7,FALSE)</f>
        <v>55.962999999999994</v>
      </c>
      <c r="Q1281">
        <f>VLOOKUP(D1281,'Test Data'!$A$1:$G$33,7,FALSE)</f>
        <v>49.713999999999999</v>
      </c>
    </row>
    <row r="1282" spans="1:17" x14ac:dyDescent="0.3">
      <c r="A1282" s="8">
        <v>45026</v>
      </c>
      <c r="B1282" s="6" t="s">
        <v>24</v>
      </c>
      <c r="C1282" s="6">
        <v>2</v>
      </c>
      <c r="D1282" s="6" t="s">
        <v>23</v>
      </c>
      <c r="E1282" s="6">
        <v>6</v>
      </c>
      <c r="F1282" s="6"/>
      <c r="G1282" s="6">
        <f t="shared" si="40"/>
        <v>4</v>
      </c>
      <c r="H1282">
        <f t="shared" si="39"/>
        <v>8</v>
      </c>
      <c r="J1282">
        <f>VLOOKUP(D1282,'Test Data'!$A$1:$N$33,10,FALSE)</f>
        <v>108.81431168831168</v>
      </c>
      <c r="K1282">
        <f>VLOOKUP(B1282,'Test Data'!$A$1:$N$33,10,FALSE)</f>
        <v>-22.036975171338725</v>
      </c>
      <c r="L1282">
        <f>VLOOKUP(D1282,'Test Data'!$A$1:$N$33,13,FALSE)</f>
        <v>37.825142857142851</v>
      </c>
      <c r="M1282">
        <f>VLOOKUP(B1282,'Test Data'!$A$1:$N$33,13,FALSE)</f>
        <v>-3.3074285714285723</v>
      </c>
      <c r="N1282">
        <f>VLOOKUP(D1282,'Test Data'!$A$1:$N$33,14,FALSE)</f>
        <v>7.2100000000000044</v>
      </c>
      <c r="O1282">
        <f>VLOOKUP(B1282,'Test Data'!$A$1:$N$33,14,FALSE)</f>
        <v>7.9775000000000027</v>
      </c>
      <c r="P1282">
        <f>VLOOKUP(B1282,'Test Data'!$A$1:$G$33,7,FALSE)</f>
        <v>43.370999999999995</v>
      </c>
      <c r="Q1282">
        <f>VLOOKUP(D1282,'Test Data'!$A$1:$G$33,7,FALSE)</f>
        <v>50.827500000000001</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53.979766020169095</v>
      </c>
      <c r="K1283">
        <f>VLOOKUP(B1283,'Test Data'!$A$1:$N$33,10,FALSE)</f>
        <v>63.730171402644544</v>
      </c>
      <c r="L1283">
        <f>VLOOKUP(D1283,'Test Data'!$A$1:$N$33,13,FALSE)</f>
        <v>19.751999999999999</v>
      </c>
      <c r="M1283">
        <f>VLOOKUP(B1283,'Test Data'!$A$1:$N$33,13,FALSE)</f>
        <v>50.068571428571417</v>
      </c>
      <c r="N1283">
        <f>VLOOKUP(D1283,'Test Data'!$A$1:$N$33,14,FALSE)</f>
        <v>5.9175000000000004</v>
      </c>
      <c r="O1283">
        <f>VLOOKUP(B1283,'Test Data'!$A$1:$N$33,14,FALSE)</f>
        <v>8.764999999999997</v>
      </c>
      <c r="P1283">
        <f>VLOOKUP(B1283,'Test Data'!$A$1:$G$33,7,FALSE)</f>
        <v>50.204499999999996</v>
      </c>
      <c r="Q1283">
        <f>VLOOKUP(D1283,'Test Data'!$A$1:$G$33,7,FALSE)</f>
        <v>48.340999999999994</v>
      </c>
    </row>
    <row r="1284" spans="1:17" x14ac:dyDescent="0.3">
      <c r="A1284" s="8">
        <v>45027</v>
      </c>
      <c r="B1284" s="6" t="s">
        <v>8</v>
      </c>
      <c r="C1284" s="6">
        <v>3</v>
      </c>
      <c r="D1284" s="6" t="s">
        <v>26</v>
      </c>
      <c r="E1284" s="6">
        <v>2</v>
      </c>
      <c r="F1284" s="6"/>
      <c r="G1284" s="6">
        <f t="shared" si="40"/>
        <v>-1</v>
      </c>
      <c r="H1284">
        <f t="shared" si="41"/>
        <v>5</v>
      </c>
      <c r="J1284">
        <f>VLOOKUP(D1284,'Test Data'!$A$1:$N$33,10,FALSE)</f>
        <v>-4.6858997148042523</v>
      </c>
      <c r="K1284">
        <f>VLOOKUP(B1284,'Test Data'!$A$1:$N$33,10,FALSE)</f>
        <v>113.56726902166196</v>
      </c>
      <c r="L1284">
        <f>VLOOKUP(D1284,'Test Data'!$A$1:$N$33,13,FALSE)</f>
        <v>0.628571428571429</v>
      </c>
      <c r="M1284">
        <f>VLOOKUP(B1284,'Test Data'!$A$1:$N$33,13,FALSE)</f>
        <v>19.098285714285709</v>
      </c>
      <c r="N1284">
        <f>VLOOKUP(D1284,'Test Data'!$A$1:$N$33,14,FALSE)</f>
        <v>6.8450000000000024</v>
      </c>
      <c r="O1284">
        <f>VLOOKUP(B1284,'Test Data'!$A$1:$N$33,14,FALSE)</f>
        <v>11.739999999999998</v>
      </c>
      <c r="P1284">
        <f>VLOOKUP(B1284,'Test Data'!$A$1:$G$33,7,FALSE)</f>
        <v>48.032499999999999</v>
      </c>
      <c r="Q1284">
        <f>VLOOKUP(D1284,'Test Data'!$A$1:$G$33,7,FALSE)</f>
        <v>43.948500000000003</v>
      </c>
    </row>
    <row r="1285" spans="1:17" x14ac:dyDescent="0.3">
      <c r="A1285" s="9">
        <v>45027</v>
      </c>
      <c r="B1285" s="7" t="s">
        <v>12</v>
      </c>
      <c r="C1285" s="7">
        <v>2</v>
      </c>
      <c r="D1285" s="7" t="s">
        <v>14</v>
      </c>
      <c r="E1285" s="7">
        <v>5</v>
      </c>
      <c r="F1285" s="7"/>
      <c r="G1285" s="6">
        <f t="shared" si="40"/>
        <v>3</v>
      </c>
      <c r="H1285">
        <f t="shared" si="41"/>
        <v>7</v>
      </c>
      <c r="J1285">
        <f>VLOOKUP(D1285,'Test Data'!$A$1:$N$33,10,FALSE)</f>
        <v>136.98197199901549</v>
      </c>
      <c r="K1285">
        <f>VLOOKUP(B1285,'Test Data'!$A$1:$N$33,10,FALSE)</f>
        <v>53.979766020169095</v>
      </c>
      <c r="L1285">
        <f>VLOOKUP(D1285,'Test Data'!$A$1:$N$33,13,FALSE)</f>
        <v>60.471999999999994</v>
      </c>
      <c r="M1285">
        <f>VLOOKUP(B1285,'Test Data'!$A$1:$N$33,13,FALSE)</f>
        <v>19.751999999999999</v>
      </c>
      <c r="N1285">
        <f>VLOOKUP(D1285,'Test Data'!$A$1:$N$33,14,FALSE)</f>
        <v>17.717499999999998</v>
      </c>
      <c r="O1285">
        <f>VLOOKUP(B1285,'Test Data'!$A$1:$N$33,14,FALSE)</f>
        <v>5.9175000000000004</v>
      </c>
      <c r="P1285">
        <f>VLOOKUP(B1285,'Test Data'!$A$1:$G$33,7,FALSE)</f>
        <v>48.340999999999994</v>
      </c>
      <c r="Q1285">
        <f>VLOOKUP(D1285,'Test Data'!$A$1:$G$33,7,FALSE)</f>
        <v>51.605499999999999</v>
      </c>
    </row>
    <row r="1286" spans="1:17" x14ac:dyDescent="0.3">
      <c r="A1286" s="8">
        <v>45027</v>
      </c>
      <c r="B1286" s="6" t="s">
        <v>19</v>
      </c>
      <c r="C1286" s="6">
        <v>1</v>
      </c>
      <c r="D1286" s="6" t="s">
        <v>18</v>
      </c>
      <c r="E1286" s="6">
        <v>4</v>
      </c>
      <c r="F1286" s="6"/>
      <c r="G1286" s="6">
        <f t="shared" si="40"/>
        <v>3</v>
      </c>
      <c r="H1286">
        <f t="shared" si="41"/>
        <v>5</v>
      </c>
      <c r="J1286">
        <f>VLOOKUP(D1286,'Test Data'!$A$1:$N$33,10,FALSE)</f>
        <v>146.30396690681772</v>
      </c>
      <c r="K1286">
        <f>VLOOKUP(B1286,'Test Data'!$A$1:$N$33,10,FALSE)</f>
        <v>87.364379749166758</v>
      </c>
      <c r="L1286">
        <f>VLOOKUP(D1286,'Test Data'!$A$1:$N$33,13,FALSE)</f>
        <v>-7.4811428571428538</v>
      </c>
      <c r="M1286">
        <f>VLOOKUP(B1286,'Test Data'!$A$1:$N$33,13,FALSE)</f>
        <v>13.821714285714281</v>
      </c>
      <c r="N1286">
        <f>VLOOKUP(D1286,'Test Data'!$A$1:$N$33,14,FALSE)</f>
        <v>12.412499999999998</v>
      </c>
      <c r="O1286">
        <f>VLOOKUP(B1286,'Test Data'!$A$1:$N$33,14,FALSE)</f>
        <v>10.832500000000003</v>
      </c>
      <c r="P1286">
        <f>VLOOKUP(B1286,'Test Data'!$A$1:$G$33,7,FALSE)</f>
        <v>45.319500000000005</v>
      </c>
      <c r="Q1286">
        <f>VLOOKUP(D1286,'Test Data'!$A$1:$G$33,7,FALSE)</f>
        <v>55.962999999999994</v>
      </c>
    </row>
    <row r="1287" spans="1:17" x14ac:dyDescent="0.3">
      <c r="A1287" s="9">
        <v>45027</v>
      </c>
      <c r="B1287" s="7" t="s">
        <v>9</v>
      </c>
      <c r="C1287" s="7">
        <v>2</v>
      </c>
      <c r="D1287" s="7" t="s">
        <v>11</v>
      </c>
      <c r="E1287" s="7">
        <v>1</v>
      </c>
      <c r="F1287" s="7" t="s">
        <v>36</v>
      </c>
      <c r="G1287" s="6">
        <f t="shared" si="40"/>
        <v>-1</v>
      </c>
      <c r="H1287">
        <f t="shared" si="41"/>
        <v>3</v>
      </c>
      <c r="J1287">
        <f>VLOOKUP(D1287,'Test Data'!$A$1:$N$33,10,FALSE)</f>
        <v>141.70098544061301</v>
      </c>
      <c r="K1287">
        <f>VLOOKUP(B1287,'Test Data'!$A$1:$N$33,10,FALSE)</f>
        <v>168.59416263736261</v>
      </c>
      <c r="L1287">
        <f>VLOOKUP(D1287,'Test Data'!$A$1:$N$33,13,FALSE)</f>
        <v>23.155428571428573</v>
      </c>
      <c r="M1287">
        <f>VLOOKUP(B1287,'Test Data'!$A$1:$N$33,13,FALSE)</f>
        <v>-11.399999999999999</v>
      </c>
      <c r="N1287">
        <f>VLOOKUP(D1287,'Test Data'!$A$1:$N$33,14,FALSE)</f>
        <v>13.1175</v>
      </c>
      <c r="O1287">
        <f>VLOOKUP(B1287,'Test Data'!$A$1:$N$33,14,FALSE)</f>
        <v>19.89</v>
      </c>
      <c r="P1287">
        <f>VLOOKUP(B1287,'Test Data'!$A$1:$G$33,7,FALSE)</f>
        <v>58.694500000000005</v>
      </c>
      <c r="Q1287">
        <f>VLOOKUP(D1287,'Test Data'!$A$1:$G$33,7,FALSE)</f>
        <v>53.156500000000001</v>
      </c>
    </row>
    <row r="1288" spans="1:17" x14ac:dyDescent="0.3">
      <c r="A1288" s="8">
        <v>45027</v>
      </c>
      <c r="B1288" s="6" t="s">
        <v>23</v>
      </c>
      <c r="C1288" s="6">
        <v>3</v>
      </c>
      <c r="D1288" s="6" t="s">
        <v>28</v>
      </c>
      <c r="E1288" s="6">
        <v>1</v>
      </c>
      <c r="F1288" s="6"/>
      <c r="G1288" s="6">
        <f t="shared" si="40"/>
        <v>-2</v>
      </c>
      <c r="H1288">
        <f t="shared" si="41"/>
        <v>4</v>
      </c>
      <c r="J1288">
        <f>VLOOKUP(D1288,'Test Data'!$A$1:$N$33,10,FALSE)</f>
        <v>102.79954013918658</v>
      </c>
      <c r="K1288">
        <f>VLOOKUP(B1288,'Test Data'!$A$1:$N$33,10,FALSE)</f>
        <v>108.81431168831168</v>
      </c>
      <c r="L1288">
        <f>VLOOKUP(D1288,'Test Data'!$A$1:$N$33,13,FALSE)</f>
        <v>17.073142857142859</v>
      </c>
      <c r="M1288">
        <f>VLOOKUP(B1288,'Test Data'!$A$1:$N$33,13,FALSE)</f>
        <v>37.825142857142851</v>
      </c>
      <c r="N1288">
        <f>VLOOKUP(D1288,'Test Data'!$A$1:$N$33,14,FALSE)</f>
        <v>7.7174999999999976</v>
      </c>
      <c r="O1288">
        <f>VLOOKUP(B1288,'Test Data'!$A$1:$N$33,14,FALSE)</f>
        <v>7.2100000000000044</v>
      </c>
      <c r="P1288">
        <f>VLOOKUP(B1288,'Test Data'!$A$1:$G$33,7,FALSE)</f>
        <v>50.827500000000001</v>
      </c>
      <c r="Q1288">
        <f>VLOOKUP(D1288,'Test Data'!$A$1:$G$33,7,FALSE)</f>
        <v>51.605000000000004</v>
      </c>
    </row>
    <row r="1289" spans="1:17" x14ac:dyDescent="0.3">
      <c r="A1289" s="9">
        <v>45027</v>
      </c>
      <c r="B1289" s="7" t="s">
        <v>13</v>
      </c>
      <c r="C1289" s="7">
        <v>2</v>
      </c>
      <c r="D1289" s="7" t="s">
        <v>15</v>
      </c>
      <c r="E1289" s="7">
        <v>6</v>
      </c>
      <c r="F1289" s="7"/>
      <c r="G1289" s="6">
        <f t="shared" si="40"/>
        <v>4</v>
      </c>
      <c r="H1289">
        <f t="shared" si="41"/>
        <v>8</v>
      </c>
      <c r="J1289">
        <f>VLOOKUP(D1289,'Test Data'!$A$1:$N$33,10,FALSE)</f>
        <v>139.03583232323234</v>
      </c>
      <c r="K1289">
        <f>VLOOKUP(B1289,'Test Data'!$A$1:$N$33,10,FALSE)</f>
        <v>84.208897650180759</v>
      </c>
      <c r="L1289">
        <f>VLOOKUP(D1289,'Test Data'!$A$1:$N$33,13,FALSE)</f>
        <v>12.76</v>
      </c>
      <c r="M1289">
        <f>VLOOKUP(B1289,'Test Data'!$A$1:$N$33,13,FALSE)</f>
        <v>-1.7542857142857149</v>
      </c>
      <c r="N1289">
        <f>VLOOKUP(D1289,'Test Data'!$A$1:$N$33,14,FALSE)</f>
        <v>16.397500000000001</v>
      </c>
      <c r="O1289">
        <f>VLOOKUP(B1289,'Test Data'!$A$1:$N$33,14,FALSE)</f>
        <v>6.9050000000000047</v>
      </c>
      <c r="P1289">
        <f>VLOOKUP(B1289,'Test Data'!$A$1:$G$33,7,FALSE)</f>
        <v>46.412999999999997</v>
      </c>
      <c r="Q1289">
        <f>VLOOKUP(D1289,'Test Data'!$A$1:$G$33,7,FALSE)</f>
        <v>53.043999999999997</v>
      </c>
    </row>
    <row r="1290" spans="1:17" x14ac:dyDescent="0.3">
      <c r="A1290" s="8">
        <v>45027</v>
      </c>
      <c r="B1290" s="6" t="s">
        <v>20</v>
      </c>
      <c r="C1290" s="6">
        <v>3</v>
      </c>
      <c r="D1290" s="6" t="s">
        <v>4</v>
      </c>
      <c r="E1290" s="6">
        <v>4</v>
      </c>
      <c r="F1290" s="6" t="s">
        <v>36</v>
      </c>
      <c r="G1290" s="6">
        <f t="shared" si="40"/>
        <v>1</v>
      </c>
      <c r="H1290">
        <f t="shared" si="41"/>
        <v>7</v>
      </c>
      <c r="J1290">
        <f>VLOOKUP(D1290,'Test Data'!$A$1:$N$33,10,FALSE)</f>
        <v>88.222810330423755</v>
      </c>
      <c r="K1290">
        <f>VLOOKUP(B1290,'Test Data'!$A$1:$N$33,10,FALSE)</f>
        <v>40.403777624346652</v>
      </c>
      <c r="L1290">
        <f>VLOOKUP(D1290,'Test Data'!$A$1:$N$33,13,FALSE)</f>
        <v>15.506285714285713</v>
      </c>
      <c r="M1290">
        <f>VLOOKUP(B1290,'Test Data'!$A$1:$N$33,13,FALSE)</f>
        <v>1.0045714285714276</v>
      </c>
      <c r="N1290">
        <f>VLOOKUP(D1290,'Test Data'!$A$1:$N$33,14,FALSE)</f>
        <v>3.3900000000000006</v>
      </c>
      <c r="O1290">
        <f>VLOOKUP(B1290,'Test Data'!$A$1:$N$33,14,FALSE)</f>
        <v>6.6625000000000014</v>
      </c>
      <c r="P1290">
        <f>VLOOKUP(B1290,'Test Data'!$A$1:$G$33,7,FALSE)</f>
        <v>45.282499999999999</v>
      </c>
      <c r="Q1290">
        <f>VLOOKUP(D1290,'Test Data'!$A$1:$G$33,7,FALSE)</f>
        <v>51.642000000000003</v>
      </c>
    </row>
    <row r="1291" spans="1:17" x14ac:dyDescent="0.3">
      <c r="A1291" s="9">
        <v>45027</v>
      </c>
      <c r="B1291" s="7" t="s">
        <v>6</v>
      </c>
      <c r="C1291" s="7">
        <v>5</v>
      </c>
      <c r="D1291" s="7" t="s">
        <v>3</v>
      </c>
      <c r="E1291" s="7">
        <v>2</v>
      </c>
      <c r="F1291" s="7"/>
      <c r="G1291" s="6">
        <f t="shared" si="40"/>
        <v>-3</v>
      </c>
      <c r="H1291">
        <f t="shared" si="41"/>
        <v>7</v>
      </c>
      <c r="J1291">
        <f>VLOOKUP(D1291,'Test Data'!$A$1:$N$33,10,FALSE)</f>
        <v>86.128930481283419</v>
      </c>
      <c r="K1291">
        <f>VLOOKUP(B1291,'Test Data'!$A$1:$N$33,10,FALSE)</f>
        <v>1.760967724928741</v>
      </c>
      <c r="L1291">
        <f>VLOOKUP(D1291,'Test Data'!$A$1:$N$33,13,FALSE)</f>
        <v>42.425142857142845</v>
      </c>
      <c r="M1291">
        <f>VLOOKUP(B1291,'Test Data'!$A$1:$N$33,13,FALSE)</f>
        <v>5.3714285714285701</v>
      </c>
      <c r="N1291">
        <f>VLOOKUP(D1291,'Test Data'!$A$1:$N$33,14,FALSE)</f>
        <v>7.7924999999999969</v>
      </c>
      <c r="O1291">
        <f>VLOOKUP(B1291,'Test Data'!$A$1:$N$33,14,FALSE)</f>
        <v>1.1374999999999975</v>
      </c>
      <c r="P1291">
        <f>VLOOKUP(B1291,'Test Data'!$A$1:$G$33,7,FALSE)</f>
        <v>39.211500000000001</v>
      </c>
      <c r="Q1291">
        <f>VLOOKUP(D1291,'Test Data'!$A$1:$G$33,7,FALSE)</f>
        <v>53.312000000000005</v>
      </c>
    </row>
    <row r="1292" spans="1:17" x14ac:dyDescent="0.3">
      <c r="A1292" s="8">
        <v>45027</v>
      </c>
      <c r="B1292" s="6" t="s">
        <v>5</v>
      </c>
      <c r="C1292" s="6">
        <v>4</v>
      </c>
      <c r="D1292" s="6" t="s">
        <v>7</v>
      </c>
      <c r="E1292" s="6">
        <v>3</v>
      </c>
      <c r="F1292" s="6"/>
      <c r="G1292" s="6">
        <f t="shared" si="40"/>
        <v>-1</v>
      </c>
      <c r="H1292">
        <f t="shared" si="41"/>
        <v>7</v>
      </c>
      <c r="J1292">
        <f>VLOOKUP(D1292,'Test Data'!$A$1:$N$33,10,FALSE)</f>
        <v>111.27740775464804</v>
      </c>
      <c r="K1292">
        <f>VLOOKUP(B1292,'Test Data'!$A$1:$N$33,10,FALSE)</f>
        <v>101.36763398692811</v>
      </c>
      <c r="L1292">
        <f>VLOOKUP(D1292,'Test Data'!$A$1:$N$33,13,FALSE)</f>
        <v>4.7725714285714282</v>
      </c>
      <c r="M1292">
        <f>VLOOKUP(B1292,'Test Data'!$A$1:$N$33,13,FALSE)</f>
        <v>22.968</v>
      </c>
      <c r="N1292">
        <f>VLOOKUP(D1292,'Test Data'!$A$1:$N$33,14,FALSE)</f>
        <v>17.254999999999999</v>
      </c>
      <c r="O1292">
        <f>VLOOKUP(B1292,'Test Data'!$A$1:$N$33,14,FALSE)</f>
        <v>16.109999999999996</v>
      </c>
      <c r="P1292">
        <f>VLOOKUP(B1292,'Test Data'!$A$1:$G$33,7,FALSE)</f>
        <v>50.840499999999999</v>
      </c>
      <c r="Q1292">
        <f>VLOOKUP(D1292,'Test Data'!$A$1:$G$33,7,FALSE)</f>
        <v>51.508500000000005</v>
      </c>
    </row>
    <row r="1293" spans="1:17" x14ac:dyDescent="0.3">
      <c r="A1293" s="9">
        <v>45027</v>
      </c>
      <c r="B1293" s="7" t="s">
        <v>34</v>
      </c>
      <c r="C1293" s="7">
        <v>1</v>
      </c>
      <c r="D1293" s="7" t="s">
        <v>27</v>
      </c>
      <c r="E1293" s="7">
        <v>4</v>
      </c>
      <c r="F1293" s="7"/>
      <c r="G1293" s="6">
        <f t="shared" si="40"/>
        <v>3</v>
      </c>
      <c r="H1293">
        <f t="shared" si="41"/>
        <v>5</v>
      </c>
      <c r="J1293">
        <f>VLOOKUP(D1293,'Test Data'!$A$1:$N$33,10,FALSE)</f>
        <v>146.74742788408409</v>
      </c>
      <c r="K1293">
        <f>VLOOKUP(B1293,'Test Data'!$A$1:$N$33,10,FALSE)</f>
        <v>102.7335900621118</v>
      </c>
      <c r="L1293">
        <f>VLOOKUP(D1293,'Test Data'!$A$1:$N$33,13,FALSE)</f>
        <v>47.028571428571425</v>
      </c>
      <c r="M1293">
        <f>VLOOKUP(B1293,'Test Data'!$A$1:$N$33,13,FALSE)</f>
        <v>3.6628571428571433</v>
      </c>
      <c r="N1293">
        <f>VLOOKUP(D1293,'Test Data'!$A$1:$N$33,14,FALSE)</f>
        <v>12.777499999999996</v>
      </c>
      <c r="O1293">
        <f>VLOOKUP(B1293,'Test Data'!$A$1:$N$33,14,FALSE)</f>
        <v>8.9399999999999977</v>
      </c>
      <c r="P1293">
        <f>VLOOKUP(B1293,'Test Data'!$A$1:$G$33,7,FALSE)</f>
        <v>50.25</v>
      </c>
      <c r="Q1293">
        <f>VLOOKUP(D1293,'Test Data'!$A$1:$G$33,7,FALSE)</f>
        <v>54.585499999999996</v>
      </c>
    </row>
    <row r="1294" spans="1:17" x14ac:dyDescent="0.3">
      <c r="A1294" s="8">
        <v>45028</v>
      </c>
      <c r="B1294" s="6" t="s">
        <v>24</v>
      </c>
      <c r="C1294" s="6">
        <v>1</v>
      </c>
      <c r="D1294" s="6" t="s">
        <v>22</v>
      </c>
      <c r="E1294" s="6">
        <v>3</v>
      </c>
      <c r="F1294" s="6"/>
      <c r="G1294" s="6">
        <f t="shared" si="40"/>
        <v>2</v>
      </c>
      <c r="H1294">
        <f t="shared" si="41"/>
        <v>4</v>
      </c>
      <c r="J1294">
        <f>VLOOKUP(D1294,'Test Data'!$A$1:$N$33,10,FALSE)</f>
        <v>74.976702286219535</v>
      </c>
      <c r="K1294">
        <f>VLOOKUP(B1294,'Test Data'!$A$1:$N$33,10,FALSE)</f>
        <v>-22.036975171338725</v>
      </c>
      <c r="L1294">
        <f>VLOOKUP(D1294,'Test Data'!$A$1:$N$33,13,FALSE)</f>
        <v>-0.72571428571428664</v>
      </c>
      <c r="M1294">
        <f>VLOOKUP(B1294,'Test Data'!$A$1:$N$33,13,FALSE)</f>
        <v>-3.3074285714285723</v>
      </c>
      <c r="N1294">
        <f>VLOOKUP(D1294,'Test Data'!$A$1:$N$33,14,FALSE)</f>
        <v>7.3575000000000017</v>
      </c>
      <c r="O1294">
        <f>VLOOKUP(B1294,'Test Data'!$A$1:$N$33,14,FALSE)</f>
        <v>7.9775000000000027</v>
      </c>
      <c r="P1294">
        <f>VLOOKUP(B1294,'Test Data'!$A$1:$G$33,7,FALSE)</f>
        <v>43.370999999999995</v>
      </c>
      <c r="Q1294">
        <f>VLOOKUP(D1294,'Test Data'!$A$1:$G$33,7,FALSE)</f>
        <v>52.762500000000003</v>
      </c>
    </row>
    <row r="1295" spans="1:17" x14ac:dyDescent="0.3">
      <c r="A1295" s="9">
        <v>45028</v>
      </c>
      <c r="B1295" s="7" t="s">
        <v>33</v>
      </c>
      <c r="C1295" s="7">
        <v>2</v>
      </c>
      <c r="D1295" s="7" t="s">
        <v>16</v>
      </c>
      <c r="E1295" s="7">
        <v>4</v>
      </c>
      <c r="F1295" s="7"/>
      <c r="G1295" s="6">
        <f t="shared" si="40"/>
        <v>2</v>
      </c>
      <c r="H1295">
        <f t="shared" si="41"/>
        <v>6</v>
      </c>
      <c r="J1295">
        <f>VLOOKUP(D1295,'Test Data'!$A$1:$N$33,10,FALSE)</f>
        <v>63.730171402644544</v>
      </c>
      <c r="K1295">
        <f>VLOOKUP(B1295,'Test Data'!$A$1:$N$33,10,FALSE)</f>
        <v>-8.7404366585335467</v>
      </c>
      <c r="L1295">
        <f>VLOOKUP(D1295,'Test Data'!$A$1:$N$33,13,FALSE)</f>
        <v>50.068571428571417</v>
      </c>
      <c r="M1295">
        <f>VLOOKUP(B1295,'Test Data'!$A$1:$N$33,13,FALSE)</f>
        <v>26.68571428571428</v>
      </c>
      <c r="N1295">
        <f>VLOOKUP(D1295,'Test Data'!$A$1:$N$33,14,FALSE)</f>
        <v>8.764999999999997</v>
      </c>
      <c r="O1295">
        <f>VLOOKUP(B1295,'Test Data'!$A$1:$N$33,14,FALSE)</f>
        <v>2.7825000000000024</v>
      </c>
      <c r="P1295">
        <f>VLOOKUP(B1295,'Test Data'!$A$1:$G$33,7,FALSE)</f>
        <v>46.666000000000004</v>
      </c>
      <c r="Q1295">
        <f>VLOOKUP(D1295,'Test Data'!$A$1:$G$33,7,FALSE)</f>
        <v>50.204499999999996</v>
      </c>
    </row>
    <row r="1296" spans="1:17" x14ac:dyDescent="0.3">
      <c r="A1296" s="8">
        <v>45028</v>
      </c>
      <c r="B1296" s="6" t="s">
        <v>30</v>
      </c>
      <c r="C1296" s="6">
        <v>5</v>
      </c>
      <c r="D1296" s="6" t="s">
        <v>10</v>
      </c>
      <c r="E1296" s="6">
        <v>2</v>
      </c>
      <c r="F1296" s="6"/>
      <c r="G1296" s="6">
        <f t="shared" si="40"/>
        <v>-3</v>
      </c>
      <c r="H1296">
        <f t="shared" si="41"/>
        <v>7</v>
      </c>
      <c r="J1296">
        <f>VLOOKUP(D1296,'Test Data'!$A$1:$N$33,10,FALSE)</f>
        <v>49.127093802118544</v>
      </c>
      <c r="K1296">
        <f>VLOOKUP(B1296,'Test Data'!$A$1:$N$33,10,FALSE)</f>
        <v>143.23803174603177</v>
      </c>
      <c r="L1296">
        <f>VLOOKUP(D1296,'Test Data'!$A$1:$N$33,13,FALSE)</f>
        <v>12.201142857142857</v>
      </c>
      <c r="M1296">
        <f>VLOOKUP(B1296,'Test Data'!$A$1:$N$33,13,FALSE)</f>
        <v>16.389714285714284</v>
      </c>
      <c r="N1296">
        <f>VLOOKUP(D1296,'Test Data'!$A$1:$N$33,14,FALSE)</f>
        <v>1.5749999999999993</v>
      </c>
      <c r="O1296">
        <f>VLOOKUP(B1296,'Test Data'!$A$1:$N$33,14,FALSE)</f>
        <v>17.792499999999997</v>
      </c>
      <c r="P1296">
        <f>VLOOKUP(B1296,'Test Data'!$A$1:$G$33,7,FALSE)</f>
        <v>53.600500000000004</v>
      </c>
      <c r="Q1296">
        <f>VLOOKUP(D1296,'Test Data'!$A$1:$G$33,7,FALSE)</f>
        <v>45.790499999999994</v>
      </c>
    </row>
    <row r="1297" spans="1:17" x14ac:dyDescent="0.3">
      <c r="A1297" s="9">
        <v>45029</v>
      </c>
      <c r="B1297" s="7" t="s">
        <v>29</v>
      </c>
      <c r="C1297" s="7">
        <v>5</v>
      </c>
      <c r="D1297" s="7" t="s">
        <v>26</v>
      </c>
      <c r="E1297" s="7">
        <v>3</v>
      </c>
      <c r="F1297" s="7"/>
      <c r="G1297" s="6">
        <f t="shared" si="40"/>
        <v>-2</v>
      </c>
      <c r="H1297">
        <f t="shared" si="41"/>
        <v>8</v>
      </c>
      <c r="J1297">
        <f>VLOOKUP(D1297,'Test Data'!$A$1:$N$33,10,FALSE)</f>
        <v>-4.6858997148042523</v>
      </c>
      <c r="K1297">
        <f>VLOOKUP(B1297,'Test Data'!$A$1:$N$33,10,FALSE)</f>
        <v>167.6953685618729</v>
      </c>
      <c r="L1297">
        <f>VLOOKUP(D1297,'Test Data'!$A$1:$N$33,13,FALSE)</f>
        <v>0.628571428571429</v>
      </c>
      <c r="M1297">
        <f>VLOOKUP(B1297,'Test Data'!$A$1:$N$33,13,FALSE)</f>
        <v>13.393142857142854</v>
      </c>
      <c r="N1297">
        <f>VLOOKUP(D1297,'Test Data'!$A$1:$N$33,14,FALSE)</f>
        <v>6.8450000000000024</v>
      </c>
      <c r="O1297">
        <f>VLOOKUP(B1297,'Test Data'!$A$1:$N$33,14,FALSE)</f>
        <v>14.0275</v>
      </c>
      <c r="P1297">
        <f>VLOOKUP(B1297,'Test Data'!$A$1:$G$33,7,FALSE)</f>
        <v>55.707499999999996</v>
      </c>
      <c r="Q1297">
        <f>VLOOKUP(D1297,'Test Data'!$A$1:$G$33,7,FALSE)</f>
        <v>43.948500000000003</v>
      </c>
    </row>
    <row r="1298" spans="1:17" x14ac:dyDescent="0.3">
      <c r="A1298" s="8">
        <v>45029</v>
      </c>
      <c r="B1298" s="6" t="s">
        <v>8</v>
      </c>
      <c r="C1298" s="6">
        <v>5</v>
      </c>
      <c r="D1298" s="6" t="s">
        <v>25</v>
      </c>
      <c r="E1298" s="6">
        <v>4</v>
      </c>
      <c r="F1298" s="6" t="s">
        <v>36</v>
      </c>
      <c r="G1298" s="6">
        <f t="shared" si="40"/>
        <v>-1</v>
      </c>
      <c r="H1298">
        <f t="shared" si="41"/>
        <v>9</v>
      </c>
      <c r="J1298">
        <f>VLOOKUP(D1298,'Test Data'!$A$1:$N$33,10,FALSE)</f>
        <v>39.840338825608846</v>
      </c>
      <c r="K1298">
        <f>VLOOKUP(B1298,'Test Data'!$A$1:$N$33,10,FALSE)</f>
        <v>113.56726902166196</v>
      </c>
      <c r="L1298">
        <f>VLOOKUP(D1298,'Test Data'!$A$1:$N$33,13,FALSE)</f>
        <v>27.305142857142851</v>
      </c>
      <c r="M1298">
        <f>VLOOKUP(B1298,'Test Data'!$A$1:$N$33,13,FALSE)</f>
        <v>19.098285714285709</v>
      </c>
      <c r="N1298">
        <f>VLOOKUP(D1298,'Test Data'!$A$1:$N$33,14,FALSE)</f>
        <v>9.8724999999999987</v>
      </c>
      <c r="O1298">
        <f>VLOOKUP(B1298,'Test Data'!$A$1:$N$33,14,FALSE)</f>
        <v>11.739999999999998</v>
      </c>
      <c r="P1298">
        <f>VLOOKUP(B1298,'Test Data'!$A$1:$G$33,7,FALSE)</f>
        <v>48.032499999999999</v>
      </c>
      <c r="Q1298">
        <f>VLOOKUP(D1298,'Test Data'!$A$1:$G$33,7,FALSE)</f>
        <v>45.057000000000002</v>
      </c>
    </row>
    <row r="1299" spans="1:17" x14ac:dyDescent="0.3">
      <c r="A1299" s="9">
        <v>45029</v>
      </c>
      <c r="B1299" s="7" t="s">
        <v>32</v>
      </c>
      <c r="C1299" s="7">
        <v>3</v>
      </c>
      <c r="D1299" s="7" t="s">
        <v>13</v>
      </c>
      <c r="E1299" s="7">
        <v>4</v>
      </c>
      <c r="F1299" s="7" t="s">
        <v>36</v>
      </c>
      <c r="G1299" s="6">
        <f t="shared" si="40"/>
        <v>1</v>
      </c>
      <c r="H1299">
        <f t="shared" si="41"/>
        <v>7</v>
      </c>
      <c r="J1299">
        <f>VLOOKUP(D1299,'Test Data'!$A$1:$N$33,10,FALSE)</f>
        <v>84.208897650180759</v>
      </c>
      <c r="K1299">
        <f>VLOOKUP(B1299,'Test Data'!$A$1:$N$33,10,FALSE)</f>
        <v>124.79930909090909</v>
      </c>
      <c r="L1299">
        <f>VLOOKUP(D1299,'Test Data'!$A$1:$N$33,13,FALSE)</f>
        <v>-1.7542857142857149</v>
      </c>
      <c r="M1299">
        <f>VLOOKUP(B1299,'Test Data'!$A$1:$N$33,13,FALSE)</f>
        <v>-8.6491428571428539</v>
      </c>
      <c r="N1299">
        <f>VLOOKUP(D1299,'Test Data'!$A$1:$N$33,14,FALSE)</f>
        <v>6.9050000000000047</v>
      </c>
      <c r="O1299">
        <f>VLOOKUP(B1299,'Test Data'!$A$1:$N$33,14,FALSE)</f>
        <v>8.41</v>
      </c>
      <c r="P1299">
        <f>VLOOKUP(B1299,'Test Data'!$A$1:$G$33,7,FALSE)</f>
        <v>49.713999999999999</v>
      </c>
      <c r="Q1299">
        <f>VLOOKUP(D1299,'Test Data'!$A$1:$G$33,7,FALSE)</f>
        <v>46.412999999999997</v>
      </c>
    </row>
    <row r="1300" spans="1:17" x14ac:dyDescent="0.3">
      <c r="A1300" s="8">
        <v>45029</v>
      </c>
      <c r="B1300" s="6" t="s">
        <v>3</v>
      </c>
      <c r="C1300" s="6">
        <v>2</v>
      </c>
      <c r="D1300" s="6" t="s">
        <v>20</v>
      </c>
      <c r="E1300" s="6">
        <v>3</v>
      </c>
      <c r="F1300" s="6" t="s">
        <v>36</v>
      </c>
      <c r="G1300" s="6">
        <f t="shared" si="40"/>
        <v>1</v>
      </c>
      <c r="H1300">
        <f t="shared" si="41"/>
        <v>5</v>
      </c>
      <c r="J1300">
        <f>VLOOKUP(D1300,'Test Data'!$A$1:$N$33,10,FALSE)</f>
        <v>40.403777624346652</v>
      </c>
      <c r="K1300">
        <f>VLOOKUP(B1300,'Test Data'!$A$1:$N$33,10,FALSE)</f>
        <v>86.128930481283419</v>
      </c>
      <c r="L1300">
        <f>VLOOKUP(D1300,'Test Data'!$A$1:$N$33,13,FALSE)</f>
        <v>1.0045714285714276</v>
      </c>
      <c r="M1300">
        <f>VLOOKUP(B1300,'Test Data'!$A$1:$N$33,13,FALSE)</f>
        <v>42.425142857142845</v>
      </c>
      <c r="N1300">
        <f>VLOOKUP(D1300,'Test Data'!$A$1:$N$33,14,FALSE)</f>
        <v>6.6625000000000014</v>
      </c>
      <c r="O1300">
        <f>VLOOKUP(B1300,'Test Data'!$A$1:$N$33,14,FALSE)</f>
        <v>7.7924999999999969</v>
      </c>
      <c r="P1300">
        <f>VLOOKUP(B1300,'Test Data'!$A$1:$G$33,7,FALSE)</f>
        <v>53.312000000000005</v>
      </c>
      <c r="Q1300">
        <f>VLOOKUP(D1300,'Test Data'!$A$1:$G$33,7,FALSE)</f>
        <v>45.282499999999999</v>
      </c>
    </row>
    <row r="1301" spans="1:17" x14ac:dyDescent="0.3">
      <c r="A1301" s="9">
        <v>45029</v>
      </c>
      <c r="B1301" s="7" t="s">
        <v>4</v>
      </c>
      <c r="C1301" s="7">
        <v>5</v>
      </c>
      <c r="D1301" s="7" t="s">
        <v>6</v>
      </c>
      <c r="E1301" s="7">
        <v>4</v>
      </c>
      <c r="F1301" s="7" t="s">
        <v>36</v>
      </c>
      <c r="G1301" s="6">
        <f t="shared" si="40"/>
        <v>-1</v>
      </c>
      <c r="H1301">
        <f t="shared" si="41"/>
        <v>9</v>
      </c>
      <c r="J1301">
        <f>VLOOKUP(D1301,'Test Data'!$A$1:$N$33,10,FALSE)</f>
        <v>1.760967724928741</v>
      </c>
      <c r="K1301">
        <f>VLOOKUP(B1301,'Test Data'!$A$1:$N$33,10,FALSE)</f>
        <v>88.222810330423755</v>
      </c>
      <c r="L1301">
        <f>VLOOKUP(D1301,'Test Data'!$A$1:$N$33,13,FALSE)</f>
        <v>5.3714285714285701</v>
      </c>
      <c r="M1301">
        <f>VLOOKUP(B1301,'Test Data'!$A$1:$N$33,13,FALSE)</f>
        <v>15.506285714285713</v>
      </c>
      <c r="N1301">
        <f>VLOOKUP(D1301,'Test Data'!$A$1:$N$33,14,FALSE)</f>
        <v>1.1374999999999975</v>
      </c>
      <c r="O1301">
        <f>VLOOKUP(B1301,'Test Data'!$A$1:$N$33,14,FALSE)</f>
        <v>3.3900000000000006</v>
      </c>
      <c r="P1301">
        <f>VLOOKUP(B1301,'Test Data'!$A$1:$G$33,7,FALSE)</f>
        <v>51.642000000000003</v>
      </c>
      <c r="Q1301">
        <f>VLOOKUP(D1301,'Test Data'!$A$1:$G$33,7,FALSE)</f>
        <v>39.211500000000001</v>
      </c>
    </row>
    <row r="1302" spans="1:17" x14ac:dyDescent="0.3">
      <c r="A1302" s="8">
        <v>45029</v>
      </c>
      <c r="B1302" s="6" t="s">
        <v>23</v>
      </c>
      <c r="C1302" s="6">
        <v>2</v>
      </c>
      <c r="D1302" s="6" t="s">
        <v>11</v>
      </c>
      <c r="E1302" s="6">
        <v>4</v>
      </c>
      <c r="F1302" s="6"/>
      <c r="G1302" s="6">
        <f t="shared" si="40"/>
        <v>2</v>
      </c>
      <c r="H1302">
        <f t="shared" si="41"/>
        <v>6</v>
      </c>
      <c r="J1302">
        <f>VLOOKUP(D1302,'Test Data'!$A$1:$N$33,10,FALSE)</f>
        <v>141.70098544061301</v>
      </c>
      <c r="K1302">
        <f>VLOOKUP(B1302,'Test Data'!$A$1:$N$33,10,FALSE)</f>
        <v>108.81431168831168</v>
      </c>
      <c r="L1302">
        <f>VLOOKUP(D1302,'Test Data'!$A$1:$N$33,13,FALSE)</f>
        <v>23.155428571428573</v>
      </c>
      <c r="M1302">
        <f>VLOOKUP(B1302,'Test Data'!$A$1:$N$33,13,FALSE)</f>
        <v>37.825142857142851</v>
      </c>
      <c r="N1302">
        <f>VLOOKUP(D1302,'Test Data'!$A$1:$N$33,14,FALSE)</f>
        <v>13.1175</v>
      </c>
      <c r="O1302">
        <f>VLOOKUP(B1302,'Test Data'!$A$1:$N$33,14,FALSE)</f>
        <v>7.2100000000000044</v>
      </c>
      <c r="P1302">
        <f>VLOOKUP(B1302,'Test Data'!$A$1:$G$33,7,FALSE)</f>
        <v>50.827500000000001</v>
      </c>
      <c r="Q1302">
        <f>VLOOKUP(D1302,'Test Data'!$A$1:$G$33,7,FALSE)</f>
        <v>53.156500000000001</v>
      </c>
    </row>
    <row r="1303" spans="1:17" x14ac:dyDescent="0.3">
      <c r="A1303" s="9">
        <v>45029</v>
      </c>
      <c r="B1303" s="7" t="s">
        <v>10</v>
      </c>
      <c r="C1303" s="7">
        <v>0</v>
      </c>
      <c r="D1303" s="7" t="s">
        <v>30</v>
      </c>
      <c r="E1303" s="7">
        <v>1</v>
      </c>
      <c r="F1303" s="7"/>
      <c r="G1303" s="6">
        <f t="shared" si="40"/>
        <v>1</v>
      </c>
      <c r="H1303">
        <f t="shared" si="41"/>
        <v>1</v>
      </c>
      <c r="J1303">
        <f>VLOOKUP(D1303,'Test Data'!$A$1:$N$33,10,FALSE)</f>
        <v>143.23803174603177</v>
      </c>
      <c r="K1303">
        <f>VLOOKUP(B1303,'Test Data'!$A$1:$N$33,10,FALSE)</f>
        <v>49.127093802118544</v>
      </c>
      <c r="L1303">
        <f>VLOOKUP(D1303,'Test Data'!$A$1:$N$33,13,FALSE)</f>
        <v>16.389714285714284</v>
      </c>
      <c r="M1303">
        <f>VLOOKUP(B1303,'Test Data'!$A$1:$N$33,13,FALSE)</f>
        <v>12.201142857142857</v>
      </c>
      <c r="N1303">
        <f>VLOOKUP(D1303,'Test Data'!$A$1:$N$33,14,FALSE)</f>
        <v>17.792499999999997</v>
      </c>
      <c r="O1303">
        <f>VLOOKUP(B1303,'Test Data'!$A$1:$N$33,14,FALSE)</f>
        <v>1.5749999999999993</v>
      </c>
      <c r="P1303">
        <f>VLOOKUP(B1303,'Test Data'!$A$1:$G$33,7,FALSE)</f>
        <v>45.790499999999994</v>
      </c>
      <c r="Q1303">
        <f>VLOOKUP(D1303,'Test Data'!$A$1:$G$33,7,FALSE)</f>
        <v>53.600500000000004</v>
      </c>
    </row>
    <row r="1304" spans="1:17" x14ac:dyDescent="0.3">
      <c r="A1304" s="8">
        <v>45029</v>
      </c>
      <c r="B1304" s="6" t="s">
        <v>24</v>
      </c>
      <c r="C1304" s="6">
        <v>2</v>
      </c>
      <c r="D1304" s="6" t="s">
        <v>9</v>
      </c>
      <c r="E1304" s="6">
        <v>5</v>
      </c>
      <c r="F1304" s="6"/>
      <c r="G1304" s="6">
        <f t="shared" si="40"/>
        <v>3</v>
      </c>
      <c r="H1304">
        <f t="shared" si="41"/>
        <v>7</v>
      </c>
      <c r="J1304">
        <f>VLOOKUP(D1304,'Test Data'!$A$1:$N$33,10,FALSE)</f>
        <v>168.59416263736261</v>
      </c>
      <c r="K1304">
        <f>VLOOKUP(B1304,'Test Data'!$A$1:$N$33,10,FALSE)</f>
        <v>-22.036975171338725</v>
      </c>
      <c r="L1304">
        <f>VLOOKUP(D1304,'Test Data'!$A$1:$N$33,13,FALSE)</f>
        <v>-11.399999999999999</v>
      </c>
      <c r="M1304">
        <f>VLOOKUP(B1304,'Test Data'!$A$1:$N$33,13,FALSE)</f>
        <v>-3.3074285714285723</v>
      </c>
      <c r="N1304">
        <f>VLOOKUP(D1304,'Test Data'!$A$1:$N$33,14,FALSE)</f>
        <v>19.89</v>
      </c>
      <c r="O1304">
        <f>VLOOKUP(B1304,'Test Data'!$A$1:$N$33,14,FALSE)</f>
        <v>7.9775000000000027</v>
      </c>
      <c r="P1304">
        <f>VLOOKUP(B1304,'Test Data'!$A$1:$G$33,7,FALSE)</f>
        <v>43.370999999999995</v>
      </c>
      <c r="Q1304">
        <f>VLOOKUP(D1304,'Test Data'!$A$1:$G$33,7,FALSE)</f>
        <v>58.694500000000005</v>
      </c>
    </row>
    <row r="1305" spans="1:17" x14ac:dyDescent="0.3">
      <c r="A1305" s="9">
        <v>45029</v>
      </c>
      <c r="B1305" s="7" t="s">
        <v>18</v>
      </c>
      <c r="C1305" s="7">
        <v>6</v>
      </c>
      <c r="D1305" s="7" t="s">
        <v>31</v>
      </c>
      <c r="E1305" s="7">
        <v>4</v>
      </c>
      <c r="F1305" s="7"/>
      <c r="G1305" s="6">
        <f t="shared" si="40"/>
        <v>-2</v>
      </c>
      <c r="H1305">
        <f t="shared" si="41"/>
        <v>10</v>
      </c>
      <c r="J1305">
        <f>VLOOKUP(D1305,'Test Data'!$A$1:$N$33,10,FALSE)</f>
        <v>122.69680256187354</v>
      </c>
      <c r="K1305">
        <f>VLOOKUP(B1305,'Test Data'!$A$1:$N$33,10,FALSE)</f>
        <v>146.30396690681772</v>
      </c>
      <c r="L1305">
        <f>VLOOKUP(D1305,'Test Data'!$A$1:$N$33,13,FALSE)</f>
        <v>24.367999999999999</v>
      </c>
      <c r="M1305">
        <f>VLOOKUP(B1305,'Test Data'!$A$1:$N$33,13,FALSE)</f>
        <v>-7.4811428571428538</v>
      </c>
      <c r="N1305">
        <f>VLOOKUP(D1305,'Test Data'!$A$1:$N$33,14,FALSE)</f>
        <v>9.4549999999999983</v>
      </c>
      <c r="O1305">
        <f>VLOOKUP(B1305,'Test Data'!$A$1:$N$33,14,FALSE)</f>
        <v>12.412499999999998</v>
      </c>
      <c r="P1305">
        <f>VLOOKUP(B1305,'Test Data'!$A$1:$G$33,7,FALSE)</f>
        <v>55.962999999999994</v>
      </c>
      <c r="Q1305">
        <f>VLOOKUP(D1305,'Test Data'!$A$1:$G$33,7,FALSE)</f>
        <v>54.636500000000005</v>
      </c>
    </row>
    <row r="1306" spans="1:17" x14ac:dyDescent="0.3">
      <c r="A1306" s="8">
        <v>45029</v>
      </c>
      <c r="B1306" s="6" t="s">
        <v>14</v>
      </c>
      <c r="C1306" s="6">
        <v>5</v>
      </c>
      <c r="D1306" s="6" t="s">
        <v>33</v>
      </c>
      <c r="E1306" s="6">
        <v>4</v>
      </c>
      <c r="F1306" s="6"/>
      <c r="G1306" s="6">
        <f t="shared" si="40"/>
        <v>-1</v>
      </c>
      <c r="H1306">
        <f t="shared" si="41"/>
        <v>9</v>
      </c>
      <c r="J1306">
        <f>VLOOKUP(D1306,'Test Data'!$A$1:$N$33,10,FALSE)</f>
        <v>-8.7404366585335467</v>
      </c>
      <c r="K1306">
        <f>VLOOKUP(B1306,'Test Data'!$A$1:$N$33,10,FALSE)</f>
        <v>136.98197199901549</v>
      </c>
      <c r="L1306">
        <f>VLOOKUP(D1306,'Test Data'!$A$1:$N$33,13,FALSE)</f>
        <v>26.68571428571428</v>
      </c>
      <c r="M1306">
        <f>VLOOKUP(B1306,'Test Data'!$A$1:$N$33,13,FALSE)</f>
        <v>60.471999999999994</v>
      </c>
      <c r="N1306">
        <f>VLOOKUP(D1306,'Test Data'!$A$1:$N$33,14,FALSE)</f>
        <v>2.7825000000000024</v>
      </c>
      <c r="O1306">
        <f>VLOOKUP(B1306,'Test Data'!$A$1:$N$33,14,FALSE)</f>
        <v>17.717499999999998</v>
      </c>
      <c r="P1306">
        <f>VLOOKUP(B1306,'Test Data'!$A$1:$G$33,7,FALSE)</f>
        <v>51.605499999999999</v>
      </c>
      <c r="Q1306">
        <f>VLOOKUP(D1306,'Test Data'!$A$1:$G$33,7,FALSE)</f>
        <v>46.666000000000004</v>
      </c>
    </row>
    <row r="1307" spans="1:17" x14ac:dyDescent="0.3">
      <c r="A1307" s="9">
        <v>45029</v>
      </c>
      <c r="B1307" s="7" t="s">
        <v>28</v>
      </c>
      <c r="C1307" s="7">
        <v>3</v>
      </c>
      <c r="D1307" s="7" t="s">
        <v>21</v>
      </c>
      <c r="E1307" s="7">
        <v>4</v>
      </c>
      <c r="F1307" s="7" t="s">
        <v>36</v>
      </c>
      <c r="G1307" s="6">
        <f t="shared" si="40"/>
        <v>1</v>
      </c>
      <c r="H1307">
        <f t="shared" si="41"/>
        <v>7</v>
      </c>
      <c r="J1307">
        <f>VLOOKUP(D1307,'Test Data'!$A$1:$N$33,10,FALSE)</f>
        <v>76.409007752840552</v>
      </c>
      <c r="K1307">
        <f>VLOOKUP(B1307,'Test Data'!$A$1:$N$33,10,FALSE)</f>
        <v>102.79954013918658</v>
      </c>
      <c r="L1307">
        <f>VLOOKUP(D1307,'Test Data'!$A$1:$N$33,13,FALSE)</f>
        <v>31.026285714285713</v>
      </c>
      <c r="M1307">
        <f>VLOOKUP(B1307,'Test Data'!$A$1:$N$33,13,FALSE)</f>
        <v>17.073142857142859</v>
      </c>
      <c r="N1307">
        <f>VLOOKUP(D1307,'Test Data'!$A$1:$N$33,14,FALSE)</f>
        <v>8.9650000000000034</v>
      </c>
      <c r="O1307">
        <f>VLOOKUP(B1307,'Test Data'!$A$1:$N$33,14,FALSE)</f>
        <v>7.7174999999999976</v>
      </c>
      <c r="P1307">
        <f>VLOOKUP(B1307,'Test Data'!$A$1:$G$33,7,FALSE)</f>
        <v>51.605000000000004</v>
      </c>
      <c r="Q1307">
        <f>VLOOKUP(D1307,'Test Data'!$A$1:$G$33,7,FALSE)</f>
        <v>50.613</v>
      </c>
    </row>
    <row r="1308" spans="1:17" x14ac:dyDescent="0.3">
      <c r="A1308" s="8">
        <v>45029</v>
      </c>
      <c r="B1308" s="6" t="s">
        <v>5</v>
      </c>
      <c r="C1308" s="6">
        <v>3</v>
      </c>
      <c r="D1308" s="6" t="s">
        <v>17</v>
      </c>
      <c r="E1308" s="6">
        <v>2</v>
      </c>
      <c r="F1308" s="6"/>
      <c r="G1308" s="6">
        <f t="shared" si="40"/>
        <v>-1</v>
      </c>
      <c r="H1308">
        <f t="shared" si="41"/>
        <v>5</v>
      </c>
      <c r="J1308">
        <f>VLOOKUP(D1308,'Test Data'!$A$1:$N$33,10,FALSE)</f>
        <v>136.54911843711844</v>
      </c>
      <c r="K1308">
        <f>VLOOKUP(B1308,'Test Data'!$A$1:$N$33,10,FALSE)</f>
        <v>101.36763398692811</v>
      </c>
      <c r="L1308">
        <f>VLOOKUP(D1308,'Test Data'!$A$1:$N$33,13,FALSE)</f>
        <v>33.722285714285711</v>
      </c>
      <c r="M1308">
        <f>VLOOKUP(B1308,'Test Data'!$A$1:$N$33,13,FALSE)</f>
        <v>22.968</v>
      </c>
      <c r="N1308">
        <f>VLOOKUP(D1308,'Test Data'!$A$1:$N$33,14,FALSE)</f>
        <v>18.827500000000001</v>
      </c>
      <c r="O1308">
        <f>VLOOKUP(B1308,'Test Data'!$A$1:$N$33,14,FALSE)</f>
        <v>16.109999999999996</v>
      </c>
      <c r="P1308">
        <f>VLOOKUP(B1308,'Test Data'!$A$1:$G$33,7,FALSE)</f>
        <v>50.840499999999999</v>
      </c>
      <c r="Q1308">
        <f>VLOOKUP(D1308,'Test Data'!$A$1:$G$33,7,FALSE)</f>
        <v>49.573999999999998</v>
      </c>
    </row>
    <row r="1309" spans="1:17" x14ac:dyDescent="0.3">
      <c r="A1309" s="9">
        <v>45029</v>
      </c>
      <c r="B1309" s="7" t="s">
        <v>27</v>
      </c>
      <c r="C1309" s="7">
        <v>3</v>
      </c>
      <c r="D1309" s="7" t="s">
        <v>34</v>
      </c>
      <c r="E1309" s="7">
        <v>1</v>
      </c>
      <c r="F1309" s="7"/>
      <c r="G1309" s="6">
        <f t="shared" si="40"/>
        <v>-2</v>
      </c>
      <c r="H1309">
        <f t="shared" si="41"/>
        <v>4</v>
      </c>
      <c r="J1309">
        <f>VLOOKUP(D1309,'Test Data'!$A$1:$N$33,10,FALSE)</f>
        <v>102.7335900621118</v>
      </c>
      <c r="K1309">
        <f>VLOOKUP(B1309,'Test Data'!$A$1:$N$33,10,FALSE)</f>
        <v>146.74742788408409</v>
      </c>
      <c r="L1309">
        <f>VLOOKUP(D1309,'Test Data'!$A$1:$N$33,13,FALSE)</f>
        <v>3.6628571428571433</v>
      </c>
      <c r="M1309">
        <f>VLOOKUP(B1309,'Test Data'!$A$1:$N$33,13,FALSE)</f>
        <v>47.028571428571425</v>
      </c>
      <c r="N1309">
        <f>VLOOKUP(D1309,'Test Data'!$A$1:$N$33,14,FALSE)</f>
        <v>8.9399999999999977</v>
      </c>
      <c r="O1309">
        <f>VLOOKUP(B1309,'Test Data'!$A$1:$N$33,14,FALSE)</f>
        <v>12.777499999999996</v>
      </c>
      <c r="P1309">
        <f>VLOOKUP(B1309,'Test Data'!$A$1:$G$33,7,FALSE)</f>
        <v>54.585499999999996</v>
      </c>
      <c r="Q1309">
        <f>VLOOKUP(D1309,'Test Data'!$A$1:$G$33,7,FALSE)</f>
        <v>50.25</v>
      </c>
    </row>
    <row r="1310" spans="1:17" x14ac:dyDescent="0.3">
      <c r="A1310" s="8">
        <v>45029</v>
      </c>
      <c r="B1310" s="6" t="s">
        <v>19</v>
      </c>
      <c r="C1310" s="6">
        <v>0</v>
      </c>
      <c r="D1310" s="6" t="s">
        <v>7</v>
      </c>
      <c r="E1310" s="6">
        <v>5</v>
      </c>
      <c r="F1310" s="6"/>
      <c r="G1310" s="6">
        <f t="shared" si="40"/>
        <v>5</v>
      </c>
      <c r="H1310">
        <f t="shared" si="41"/>
        <v>5</v>
      </c>
      <c r="J1310">
        <f>VLOOKUP(D1310,'Test Data'!$A$1:$N$33,10,FALSE)</f>
        <v>111.27740775464804</v>
      </c>
      <c r="K1310">
        <f>VLOOKUP(B1310,'Test Data'!$A$1:$N$33,10,FALSE)</f>
        <v>87.364379749166758</v>
      </c>
      <c r="L1310">
        <f>VLOOKUP(D1310,'Test Data'!$A$1:$N$33,13,FALSE)</f>
        <v>4.7725714285714282</v>
      </c>
      <c r="M1310">
        <f>VLOOKUP(B1310,'Test Data'!$A$1:$N$33,13,FALSE)</f>
        <v>13.821714285714281</v>
      </c>
      <c r="N1310">
        <f>VLOOKUP(D1310,'Test Data'!$A$1:$N$33,14,FALSE)</f>
        <v>17.254999999999999</v>
      </c>
      <c r="O1310">
        <f>VLOOKUP(B1310,'Test Data'!$A$1:$N$33,14,FALSE)</f>
        <v>10.832500000000003</v>
      </c>
      <c r="P1310">
        <f>VLOOKUP(B1310,'Test Data'!$A$1:$G$33,7,FALSE)</f>
        <v>45.319500000000005</v>
      </c>
      <c r="Q1310">
        <f>VLOOKUP(D1310,'Test Data'!$A$1:$G$33,7,FALSE)</f>
        <v>51.508500000000005</v>
      </c>
    </row>
    <row r="1311" spans="1:17" x14ac:dyDescent="0.3">
      <c r="A1311" s="9">
        <v>45029</v>
      </c>
      <c r="B1311" s="7" t="s">
        <v>15</v>
      </c>
      <c r="C1311" s="7">
        <v>5</v>
      </c>
      <c r="D1311" s="7" t="s">
        <v>12</v>
      </c>
      <c r="E1311" s="7">
        <v>4</v>
      </c>
      <c r="F1311" s="7" t="s">
        <v>36</v>
      </c>
      <c r="G1311" s="6">
        <f t="shared" si="40"/>
        <v>-1</v>
      </c>
      <c r="H1311">
        <f t="shared" si="41"/>
        <v>9</v>
      </c>
      <c r="J1311">
        <f>VLOOKUP(D1311,'Test Data'!$A$1:$N$33,10,FALSE)</f>
        <v>53.979766020169095</v>
      </c>
      <c r="K1311">
        <f>VLOOKUP(B1311,'Test Data'!$A$1:$N$33,10,FALSE)</f>
        <v>139.03583232323234</v>
      </c>
      <c r="L1311">
        <f>VLOOKUP(D1311,'Test Data'!$A$1:$N$33,13,FALSE)</f>
        <v>19.751999999999999</v>
      </c>
      <c r="M1311">
        <f>VLOOKUP(B1311,'Test Data'!$A$1:$N$33,13,FALSE)</f>
        <v>12.76</v>
      </c>
      <c r="N1311">
        <f>VLOOKUP(D1311,'Test Data'!$A$1:$N$33,14,FALSE)</f>
        <v>5.9175000000000004</v>
      </c>
      <c r="O1311">
        <f>VLOOKUP(B1311,'Test Data'!$A$1:$N$33,14,FALSE)</f>
        <v>16.397500000000001</v>
      </c>
      <c r="P1311">
        <f>VLOOKUP(B1311,'Test Data'!$A$1:$G$33,7,FALSE)</f>
        <v>53.043999999999997</v>
      </c>
      <c r="Q1311">
        <f>VLOOKUP(D1311,'Test Data'!$A$1:$G$33,7,FALSE)</f>
        <v>48.340999999999994</v>
      </c>
    </row>
    <row r="1312" spans="1:17" x14ac:dyDescent="0.3">
      <c r="A1312" s="8">
        <v>45030</v>
      </c>
      <c r="B1312" s="6" t="s">
        <v>13</v>
      </c>
      <c r="C1312" s="6">
        <v>5</v>
      </c>
      <c r="D1312" s="6" t="s">
        <v>20</v>
      </c>
      <c r="E1312" s="6">
        <v>2</v>
      </c>
      <c r="F1312" s="6"/>
      <c r="G1312" s="6">
        <f t="shared" si="40"/>
        <v>-3</v>
      </c>
      <c r="H1312">
        <f t="shared" si="41"/>
        <v>7</v>
      </c>
      <c r="J1312">
        <f>VLOOKUP(D1312,'Test Data'!$A$1:$N$33,10,FALSE)</f>
        <v>40.403777624346652</v>
      </c>
      <c r="K1312">
        <f>VLOOKUP(B1312,'Test Data'!$A$1:$N$33,10,FALSE)</f>
        <v>84.208897650180759</v>
      </c>
      <c r="L1312">
        <f>VLOOKUP(D1312,'Test Data'!$A$1:$N$33,13,FALSE)</f>
        <v>1.0045714285714276</v>
      </c>
      <c r="M1312">
        <f>VLOOKUP(B1312,'Test Data'!$A$1:$N$33,13,FALSE)</f>
        <v>-1.7542857142857149</v>
      </c>
      <c r="N1312">
        <f>VLOOKUP(D1312,'Test Data'!$A$1:$N$33,14,FALSE)</f>
        <v>6.6625000000000014</v>
      </c>
      <c r="O1312">
        <f>VLOOKUP(B1312,'Test Data'!$A$1:$N$33,14,FALSE)</f>
        <v>6.9050000000000047</v>
      </c>
      <c r="P1312">
        <f>VLOOKUP(B1312,'Test Data'!$A$1:$G$33,7,FALSE)</f>
        <v>46.412999999999997</v>
      </c>
      <c r="Q1312">
        <f>VLOOKUP(D1312,'Test Data'!$A$1:$G$33,7,FALSE)</f>
        <v>45.282499999999999</v>
      </c>
    </row>
    <row r="1313" spans="1:17" x14ac:dyDescent="0.3">
      <c r="A1313" s="9">
        <v>45030</v>
      </c>
      <c r="B1313" s="7" t="s">
        <v>11</v>
      </c>
      <c r="C1313" s="7">
        <v>4</v>
      </c>
      <c r="D1313" s="7" t="s">
        <v>21</v>
      </c>
      <c r="E1313" s="7">
        <v>3</v>
      </c>
      <c r="F1313" s="7"/>
      <c r="G1313" s="6">
        <f t="shared" si="40"/>
        <v>-1</v>
      </c>
      <c r="H1313">
        <f t="shared" si="41"/>
        <v>7</v>
      </c>
      <c r="J1313">
        <f>VLOOKUP(D1313,'Test Data'!$A$1:$N$33,10,FALSE)</f>
        <v>76.409007752840552</v>
      </c>
      <c r="K1313">
        <f>VLOOKUP(B1313,'Test Data'!$A$1:$N$33,10,FALSE)</f>
        <v>141.70098544061301</v>
      </c>
      <c r="L1313">
        <f>VLOOKUP(D1313,'Test Data'!$A$1:$N$33,13,FALSE)</f>
        <v>31.026285714285713</v>
      </c>
      <c r="M1313">
        <f>VLOOKUP(B1313,'Test Data'!$A$1:$N$33,13,FALSE)</f>
        <v>23.155428571428573</v>
      </c>
      <c r="N1313">
        <f>VLOOKUP(D1313,'Test Data'!$A$1:$N$33,14,FALSE)</f>
        <v>8.9650000000000034</v>
      </c>
      <c r="O1313">
        <f>VLOOKUP(B1313,'Test Data'!$A$1:$N$33,14,FALSE)</f>
        <v>13.1175</v>
      </c>
      <c r="P1313">
        <f>VLOOKUP(B1313,'Test Data'!$A$1:$G$33,7,FALSE)</f>
        <v>53.156500000000001</v>
      </c>
      <c r="Q1313">
        <f>VLOOKUP(D1313,'Test Data'!$A$1:$G$33,7,FALSE)</f>
        <v>50.613</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86.128930481283419</v>
      </c>
      <c r="K1314">
        <f>VLOOKUP(B1314,'Test Data'!$A$1:$N$33,10,FALSE)</f>
        <v>1.760967724928741</v>
      </c>
      <c r="L1314">
        <f>VLOOKUP(D1314,'Test Data'!$A$1:$N$33,13,FALSE)</f>
        <v>42.425142857142845</v>
      </c>
      <c r="M1314">
        <f>VLOOKUP(B1314,'Test Data'!$A$1:$N$33,13,FALSE)</f>
        <v>5.3714285714285701</v>
      </c>
      <c r="N1314">
        <f>VLOOKUP(D1314,'Test Data'!$A$1:$N$33,14,FALSE)</f>
        <v>7.7924999999999969</v>
      </c>
      <c r="O1314">
        <f>VLOOKUP(B1314,'Test Data'!$A$1:$N$33,14,FALSE)</f>
        <v>1.1374999999999975</v>
      </c>
      <c r="P1314">
        <f>VLOOKUP(B1314,'Test Data'!$A$1:$G$33,7,FALSE)</f>
        <v>39.211500000000001</v>
      </c>
      <c r="Q1314">
        <f>VLOOKUP(D1314,'Test Data'!$A$1:$G$33,7,FALSE)</f>
        <v>53.312000000000005</v>
      </c>
    </row>
    <row r="1315" spans="1:17" x14ac:dyDescent="0.3">
      <c r="A1315" s="9">
        <v>45209</v>
      </c>
      <c r="B1315" s="7" t="s">
        <v>21</v>
      </c>
      <c r="C1315" s="7">
        <v>3</v>
      </c>
      <c r="D1315" s="7" t="s">
        <v>7</v>
      </c>
      <c r="E1315" s="7">
        <v>5</v>
      </c>
      <c r="F1315" s="7"/>
      <c r="G1315" s="6">
        <f t="shared" si="42"/>
        <v>2</v>
      </c>
      <c r="H1315">
        <f t="shared" si="41"/>
        <v>8</v>
      </c>
      <c r="J1315">
        <f>VLOOKUP(D1315,'Test Data'!$A$1:$N$33,10,FALSE)</f>
        <v>111.27740775464804</v>
      </c>
      <c r="K1315">
        <f>VLOOKUP(B1315,'Test Data'!$A$1:$N$33,10,FALSE)</f>
        <v>76.409007752840552</v>
      </c>
      <c r="L1315">
        <f>VLOOKUP(D1315,'Test Data'!$A$1:$N$33,13,FALSE)</f>
        <v>4.7725714285714282</v>
      </c>
      <c r="M1315">
        <f>VLOOKUP(B1315,'Test Data'!$A$1:$N$33,13,FALSE)</f>
        <v>31.026285714285713</v>
      </c>
      <c r="N1315">
        <f>VLOOKUP(D1315,'Test Data'!$A$1:$N$33,14,FALSE)</f>
        <v>17.254999999999999</v>
      </c>
      <c r="O1315">
        <f>VLOOKUP(B1315,'Test Data'!$A$1:$N$33,14,FALSE)</f>
        <v>8.9650000000000034</v>
      </c>
      <c r="P1315">
        <f>VLOOKUP(B1315,'Test Data'!$A$1:$G$33,7,FALSE)</f>
        <v>50.613</v>
      </c>
      <c r="Q1315">
        <f>VLOOKUP(D1315,'Test Data'!$A$1:$G$33,7,FALSE)</f>
        <v>51.508500000000005</v>
      </c>
    </row>
    <row r="1316" spans="1:17" x14ac:dyDescent="0.3">
      <c r="A1316" s="8">
        <v>45209</v>
      </c>
      <c r="B1316" s="6" t="s">
        <v>34</v>
      </c>
      <c r="C1316" s="6">
        <v>1</v>
      </c>
      <c r="D1316" s="6" t="s">
        <v>27</v>
      </c>
      <c r="E1316" s="6">
        <v>4</v>
      </c>
      <c r="F1316" s="6"/>
      <c r="G1316" s="6">
        <f t="shared" si="42"/>
        <v>3</v>
      </c>
      <c r="H1316">
        <f t="shared" si="41"/>
        <v>5</v>
      </c>
      <c r="J1316">
        <f>VLOOKUP(D1316,'Test Data'!$A$1:$N$33,10,FALSE)</f>
        <v>146.74742788408409</v>
      </c>
      <c r="K1316">
        <f>VLOOKUP(B1316,'Test Data'!$A$1:$N$33,10,FALSE)</f>
        <v>102.7335900621118</v>
      </c>
      <c r="L1316">
        <f>VLOOKUP(D1316,'Test Data'!$A$1:$N$33,13,FALSE)</f>
        <v>47.028571428571425</v>
      </c>
      <c r="M1316">
        <f>VLOOKUP(B1316,'Test Data'!$A$1:$N$33,13,FALSE)</f>
        <v>3.6628571428571433</v>
      </c>
      <c r="N1316">
        <f>VLOOKUP(D1316,'Test Data'!$A$1:$N$33,14,FALSE)</f>
        <v>12.777499999999996</v>
      </c>
      <c r="O1316">
        <f>VLOOKUP(B1316,'Test Data'!$A$1:$N$33,14,FALSE)</f>
        <v>8.9399999999999977</v>
      </c>
      <c r="P1316">
        <f>VLOOKUP(B1316,'Test Data'!$A$1:$G$33,7,FALSE)</f>
        <v>50.25</v>
      </c>
      <c r="Q1316">
        <f>VLOOKUP(D1316,'Test Data'!$A$1:$G$33,7,FALSE)</f>
        <v>54.585499999999996</v>
      </c>
    </row>
    <row r="1317" spans="1:17" x14ac:dyDescent="0.3">
      <c r="A1317" s="9">
        <v>45210</v>
      </c>
      <c r="B1317" s="7" t="s">
        <v>6</v>
      </c>
      <c r="C1317" s="7">
        <v>1</v>
      </c>
      <c r="D1317" s="7" t="s">
        <v>14</v>
      </c>
      <c r="E1317" s="7">
        <v>3</v>
      </c>
      <c r="F1317" s="7"/>
      <c r="G1317" s="6">
        <f t="shared" si="42"/>
        <v>2</v>
      </c>
      <c r="H1317">
        <f t="shared" si="41"/>
        <v>4</v>
      </c>
      <c r="J1317">
        <f>VLOOKUP(D1317,'Test Data'!$A$1:$N$33,10,FALSE)</f>
        <v>136.98197199901549</v>
      </c>
      <c r="K1317">
        <f>VLOOKUP(B1317,'Test Data'!$A$1:$N$33,10,FALSE)</f>
        <v>1.760967724928741</v>
      </c>
      <c r="L1317">
        <f>VLOOKUP(D1317,'Test Data'!$A$1:$N$33,13,FALSE)</f>
        <v>60.471999999999994</v>
      </c>
      <c r="M1317">
        <f>VLOOKUP(B1317,'Test Data'!$A$1:$N$33,13,FALSE)</f>
        <v>5.3714285714285701</v>
      </c>
      <c r="N1317">
        <f>VLOOKUP(D1317,'Test Data'!$A$1:$N$33,14,FALSE)</f>
        <v>17.717499999999998</v>
      </c>
      <c r="O1317">
        <f>VLOOKUP(B1317,'Test Data'!$A$1:$N$33,14,FALSE)</f>
        <v>1.1374999999999975</v>
      </c>
      <c r="P1317">
        <f>VLOOKUP(B1317,'Test Data'!$A$1:$G$33,7,FALSE)</f>
        <v>39.211500000000001</v>
      </c>
      <c r="Q1317">
        <f>VLOOKUP(D1317,'Test Data'!$A$1:$G$33,7,FALSE)</f>
        <v>51.605499999999999</v>
      </c>
    </row>
    <row r="1318" spans="1:17" x14ac:dyDescent="0.3">
      <c r="A1318" s="8">
        <v>45210</v>
      </c>
      <c r="B1318" s="6" t="s">
        <v>32</v>
      </c>
      <c r="C1318" s="6">
        <v>3</v>
      </c>
      <c r="D1318" s="6" t="s">
        <v>18</v>
      </c>
      <c r="E1318" s="6">
        <v>5</v>
      </c>
      <c r="F1318" s="6"/>
      <c r="G1318" s="6">
        <f t="shared" si="42"/>
        <v>2</v>
      </c>
      <c r="H1318">
        <f t="shared" si="41"/>
        <v>8</v>
      </c>
      <c r="J1318">
        <f>VLOOKUP(D1318,'Test Data'!$A$1:$N$33,10,FALSE)</f>
        <v>146.30396690681772</v>
      </c>
      <c r="K1318">
        <f>VLOOKUP(B1318,'Test Data'!$A$1:$N$33,10,FALSE)</f>
        <v>124.79930909090909</v>
      </c>
      <c r="L1318">
        <f>VLOOKUP(D1318,'Test Data'!$A$1:$N$33,13,FALSE)</f>
        <v>-7.4811428571428538</v>
      </c>
      <c r="M1318">
        <f>VLOOKUP(B1318,'Test Data'!$A$1:$N$33,13,FALSE)</f>
        <v>-8.6491428571428539</v>
      </c>
      <c r="N1318">
        <f>VLOOKUP(D1318,'Test Data'!$A$1:$N$33,14,FALSE)</f>
        <v>12.412499999999998</v>
      </c>
      <c r="O1318">
        <f>VLOOKUP(B1318,'Test Data'!$A$1:$N$33,14,FALSE)</f>
        <v>8.41</v>
      </c>
      <c r="P1318">
        <f>VLOOKUP(B1318,'Test Data'!$A$1:$G$33,7,FALSE)</f>
        <v>49.713999999999999</v>
      </c>
      <c r="Q1318">
        <f>VLOOKUP(D1318,'Test Data'!$A$1:$G$33,7,FALSE)</f>
        <v>55.962999999999994</v>
      </c>
    </row>
    <row r="1319" spans="1:17" x14ac:dyDescent="0.3">
      <c r="A1319" s="9">
        <v>45210</v>
      </c>
      <c r="B1319" s="7" t="s">
        <v>23</v>
      </c>
      <c r="C1319" s="7">
        <v>3</v>
      </c>
      <c r="D1319" s="7" t="s">
        <v>22</v>
      </c>
      <c r="E1319" s="7">
        <v>5</v>
      </c>
      <c r="F1319" s="7"/>
      <c r="G1319" s="6">
        <f t="shared" si="42"/>
        <v>2</v>
      </c>
      <c r="H1319">
        <f t="shared" si="41"/>
        <v>8</v>
      </c>
      <c r="J1319">
        <f>VLOOKUP(D1319,'Test Data'!$A$1:$N$33,10,FALSE)</f>
        <v>74.976702286219535</v>
      </c>
      <c r="K1319">
        <f>VLOOKUP(B1319,'Test Data'!$A$1:$N$33,10,FALSE)</f>
        <v>108.81431168831168</v>
      </c>
      <c r="L1319">
        <f>VLOOKUP(D1319,'Test Data'!$A$1:$N$33,13,FALSE)</f>
        <v>-0.72571428571428664</v>
      </c>
      <c r="M1319">
        <f>VLOOKUP(B1319,'Test Data'!$A$1:$N$33,13,FALSE)</f>
        <v>37.825142857142851</v>
      </c>
      <c r="N1319">
        <f>VLOOKUP(D1319,'Test Data'!$A$1:$N$33,14,FALSE)</f>
        <v>7.3575000000000017</v>
      </c>
      <c r="O1319">
        <f>VLOOKUP(B1319,'Test Data'!$A$1:$N$33,14,FALSE)</f>
        <v>7.2100000000000044</v>
      </c>
      <c r="P1319">
        <f>VLOOKUP(B1319,'Test Data'!$A$1:$G$33,7,FALSE)</f>
        <v>50.827500000000001</v>
      </c>
      <c r="Q1319">
        <f>VLOOKUP(D1319,'Test Data'!$A$1:$G$33,7,FALSE)</f>
        <v>52.762500000000003</v>
      </c>
    </row>
    <row r="1320" spans="1:17" x14ac:dyDescent="0.3">
      <c r="A1320" s="8">
        <v>45210</v>
      </c>
      <c r="B1320" s="6" t="s">
        <v>11</v>
      </c>
      <c r="C1320" s="6">
        <v>5</v>
      </c>
      <c r="D1320" s="6" t="s">
        <v>29</v>
      </c>
      <c r="E1320" s="6">
        <v>2</v>
      </c>
      <c r="F1320" s="6"/>
      <c r="G1320" s="6">
        <f t="shared" si="42"/>
        <v>-3</v>
      </c>
      <c r="H1320">
        <f t="shared" si="41"/>
        <v>7</v>
      </c>
      <c r="J1320">
        <f>VLOOKUP(D1320,'Test Data'!$A$1:$N$33,10,FALSE)</f>
        <v>167.6953685618729</v>
      </c>
      <c r="K1320">
        <f>VLOOKUP(B1320,'Test Data'!$A$1:$N$33,10,FALSE)</f>
        <v>141.70098544061301</v>
      </c>
      <c r="L1320">
        <f>VLOOKUP(D1320,'Test Data'!$A$1:$N$33,13,FALSE)</f>
        <v>13.393142857142854</v>
      </c>
      <c r="M1320">
        <f>VLOOKUP(B1320,'Test Data'!$A$1:$N$33,13,FALSE)</f>
        <v>23.155428571428573</v>
      </c>
      <c r="N1320">
        <f>VLOOKUP(D1320,'Test Data'!$A$1:$N$33,14,FALSE)</f>
        <v>14.0275</v>
      </c>
      <c r="O1320">
        <f>VLOOKUP(B1320,'Test Data'!$A$1:$N$33,14,FALSE)</f>
        <v>13.1175</v>
      </c>
      <c r="P1320">
        <f>VLOOKUP(B1320,'Test Data'!$A$1:$G$33,7,FALSE)</f>
        <v>53.156500000000001</v>
      </c>
      <c r="Q1320">
        <f>VLOOKUP(D1320,'Test Data'!$A$1:$G$33,7,FALSE)</f>
        <v>55.707499999999996</v>
      </c>
    </row>
    <row r="1321" spans="1:17" x14ac:dyDescent="0.3">
      <c r="A1321" s="9">
        <v>45210</v>
      </c>
      <c r="B1321" s="7" t="s">
        <v>33</v>
      </c>
      <c r="C1321" s="7">
        <v>5</v>
      </c>
      <c r="D1321" s="7" t="s">
        <v>5</v>
      </c>
      <c r="E1321" s="7">
        <v>6</v>
      </c>
      <c r="F1321" s="7" t="s">
        <v>35</v>
      </c>
      <c r="G1321" s="6">
        <f t="shared" si="42"/>
        <v>1</v>
      </c>
      <c r="H1321">
        <f t="shared" si="41"/>
        <v>11</v>
      </c>
      <c r="J1321">
        <f>VLOOKUP(D1321,'Test Data'!$A$1:$N$33,10,FALSE)</f>
        <v>101.36763398692811</v>
      </c>
      <c r="K1321">
        <f>VLOOKUP(B1321,'Test Data'!$A$1:$N$33,10,FALSE)</f>
        <v>-8.7404366585335467</v>
      </c>
      <c r="L1321">
        <f>VLOOKUP(D1321,'Test Data'!$A$1:$N$33,13,FALSE)</f>
        <v>22.968</v>
      </c>
      <c r="M1321">
        <f>VLOOKUP(B1321,'Test Data'!$A$1:$N$33,13,FALSE)</f>
        <v>26.68571428571428</v>
      </c>
      <c r="N1321">
        <f>VLOOKUP(D1321,'Test Data'!$A$1:$N$33,14,FALSE)</f>
        <v>16.109999999999996</v>
      </c>
      <c r="O1321">
        <f>VLOOKUP(B1321,'Test Data'!$A$1:$N$33,14,FALSE)</f>
        <v>2.7825000000000024</v>
      </c>
      <c r="P1321">
        <f>VLOOKUP(B1321,'Test Data'!$A$1:$G$33,7,FALSE)</f>
        <v>46.666000000000004</v>
      </c>
      <c r="Q1321">
        <f>VLOOKUP(D1321,'Test Data'!$A$1:$G$33,7,FALSE)</f>
        <v>50.840499999999999</v>
      </c>
    </row>
    <row r="1322" spans="1:17" x14ac:dyDescent="0.3">
      <c r="A1322" s="8">
        <v>45210</v>
      </c>
      <c r="B1322" s="6" t="s">
        <v>9</v>
      </c>
      <c r="C1322" s="6">
        <v>1</v>
      </c>
      <c r="D1322" s="6" t="s">
        <v>8</v>
      </c>
      <c r="E1322" s="6">
        <v>8</v>
      </c>
      <c r="F1322" s="6"/>
      <c r="G1322" s="6">
        <f t="shared" si="42"/>
        <v>7</v>
      </c>
      <c r="H1322">
        <f t="shared" si="41"/>
        <v>9</v>
      </c>
      <c r="J1322">
        <f>VLOOKUP(D1322,'Test Data'!$A$1:$N$33,10,FALSE)</f>
        <v>113.56726902166196</v>
      </c>
      <c r="K1322">
        <f>VLOOKUP(B1322,'Test Data'!$A$1:$N$33,10,FALSE)</f>
        <v>168.59416263736261</v>
      </c>
      <c r="L1322">
        <f>VLOOKUP(D1322,'Test Data'!$A$1:$N$33,13,FALSE)</f>
        <v>19.098285714285709</v>
      </c>
      <c r="M1322">
        <f>VLOOKUP(B1322,'Test Data'!$A$1:$N$33,13,FALSE)</f>
        <v>-11.399999999999999</v>
      </c>
      <c r="N1322">
        <f>VLOOKUP(D1322,'Test Data'!$A$1:$N$33,14,FALSE)</f>
        <v>11.739999999999998</v>
      </c>
      <c r="O1322">
        <f>VLOOKUP(B1322,'Test Data'!$A$1:$N$33,14,FALSE)</f>
        <v>19.89</v>
      </c>
      <c r="P1322">
        <f>VLOOKUP(B1322,'Test Data'!$A$1:$G$33,7,FALSE)</f>
        <v>58.694500000000005</v>
      </c>
      <c r="Q1322">
        <f>VLOOKUP(D1322,'Test Data'!$A$1:$G$33,7,FALSE)</f>
        <v>48.032499999999999</v>
      </c>
    </row>
    <row r="1323" spans="1:17" x14ac:dyDescent="0.3">
      <c r="A1323" s="9">
        <v>45211</v>
      </c>
      <c r="B1323" s="7" t="s">
        <v>17</v>
      </c>
      <c r="C1323" s="7">
        <v>5</v>
      </c>
      <c r="D1323" s="7" t="s">
        <v>13</v>
      </c>
      <c r="E1323" s="7">
        <v>1</v>
      </c>
      <c r="F1323" s="7"/>
      <c r="G1323" s="6">
        <f t="shared" si="42"/>
        <v>-4</v>
      </c>
      <c r="H1323">
        <f t="shared" si="41"/>
        <v>6</v>
      </c>
      <c r="J1323">
        <f>VLOOKUP(D1323,'Test Data'!$A$1:$N$33,10,FALSE)</f>
        <v>84.208897650180759</v>
      </c>
      <c r="K1323">
        <f>VLOOKUP(B1323,'Test Data'!$A$1:$N$33,10,FALSE)</f>
        <v>136.54911843711844</v>
      </c>
      <c r="L1323">
        <f>VLOOKUP(D1323,'Test Data'!$A$1:$N$33,13,FALSE)</f>
        <v>-1.7542857142857149</v>
      </c>
      <c r="M1323">
        <f>VLOOKUP(B1323,'Test Data'!$A$1:$N$33,13,FALSE)</f>
        <v>33.722285714285711</v>
      </c>
      <c r="N1323">
        <f>VLOOKUP(D1323,'Test Data'!$A$1:$N$33,14,FALSE)</f>
        <v>6.9050000000000047</v>
      </c>
      <c r="O1323">
        <f>VLOOKUP(B1323,'Test Data'!$A$1:$N$33,14,FALSE)</f>
        <v>18.827500000000001</v>
      </c>
      <c r="P1323">
        <f>VLOOKUP(B1323,'Test Data'!$A$1:$G$33,7,FALSE)</f>
        <v>49.573999999999998</v>
      </c>
      <c r="Q1323">
        <f>VLOOKUP(D1323,'Test Data'!$A$1:$G$33,7,FALSE)</f>
        <v>46.412999999999997</v>
      </c>
    </row>
    <row r="1324" spans="1:17" x14ac:dyDescent="0.3">
      <c r="A1324" s="8">
        <v>45211</v>
      </c>
      <c r="B1324" s="6" t="s">
        <v>4</v>
      </c>
      <c r="C1324" s="6">
        <v>4</v>
      </c>
      <c r="D1324" s="6" t="s">
        <v>20</v>
      </c>
      <c r="E1324" s="6">
        <v>2</v>
      </c>
      <c r="F1324" s="6"/>
      <c r="G1324" s="6">
        <f t="shared" si="42"/>
        <v>-2</v>
      </c>
      <c r="H1324">
        <f t="shared" si="41"/>
        <v>6</v>
      </c>
      <c r="J1324">
        <f>VLOOKUP(D1324,'Test Data'!$A$1:$N$33,10,FALSE)</f>
        <v>40.403777624346652</v>
      </c>
      <c r="K1324">
        <f>VLOOKUP(B1324,'Test Data'!$A$1:$N$33,10,FALSE)</f>
        <v>88.222810330423755</v>
      </c>
      <c r="L1324">
        <f>VLOOKUP(D1324,'Test Data'!$A$1:$N$33,13,FALSE)</f>
        <v>1.0045714285714276</v>
      </c>
      <c r="M1324">
        <f>VLOOKUP(B1324,'Test Data'!$A$1:$N$33,13,FALSE)</f>
        <v>15.506285714285713</v>
      </c>
      <c r="N1324">
        <f>VLOOKUP(D1324,'Test Data'!$A$1:$N$33,14,FALSE)</f>
        <v>6.6625000000000014</v>
      </c>
      <c r="O1324">
        <f>VLOOKUP(B1324,'Test Data'!$A$1:$N$33,14,FALSE)</f>
        <v>3.3900000000000006</v>
      </c>
      <c r="P1324">
        <f>VLOOKUP(B1324,'Test Data'!$A$1:$G$33,7,FALSE)</f>
        <v>51.642000000000003</v>
      </c>
      <c r="Q1324">
        <f>VLOOKUP(D1324,'Test Data'!$A$1:$G$33,7,FALSE)</f>
        <v>45.282499999999999</v>
      </c>
    </row>
    <row r="1325" spans="1:17" x14ac:dyDescent="0.3">
      <c r="A1325" s="9">
        <v>45211</v>
      </c>
      <c r="B1325" s="7" t="s">
        <v>10</v>
      </c>
      <c r="C1325" s="7">
        <v>1</v>
      </c>
      <c r="D1325" s="7" t="s">
        <v>30</v>
      </c>
      <c r="E1325" s="7">
        <v>2</v>
      </c>
      <c r="F1325" s="7" t="s">
        <v>35</v>
      </c>
      <c r="G1325" s="6">
        <f t="shared" si="42"/>
        <v>1</v>
      </c>
      <c r="H1325">
        <f t="shared" si="41"/>
        <v>3</v>
      </c>
      <c r="J1325">
        <f>VLOOKUP(D1325,'Test Data'!$A$1:$N$33,10,FALSE)</f>
        <v>143.23803174603177</v>
      </c>
      <c r="K1325">
        <f>VLOOKUP(B1325,'Test Data'!$A$1:$N$33,10,FALSE)</f>
        <v>49.127093802118544</v>
      </c>
      <c r="L1325">
        <f>VLOOKUP(D1325,'Test Data'!$A$1:$N$33,13,FALSE)</f>
        <v>16.389714285714284</v>
      </c>
      <c r="M1325">
        <f>VLOOKUP(B1325,'Test Data'!$A$1:$N$33,13,FALSE)</f>
        <v>12.201142857142857</v>
      </c>
      <c r="N1325">
        <f>VLOOKUP(D1325,'Test Data'!$A$1:$N$33,14,FALSE)</f>
        <v>17.792499999999997</v>
      </c>
      <c r="O1325">
        <f>VLOOKUP(B1325,'Test Data'!$A$1:$N$33,14,FALSE)</f>
        <v>1.5749999999999993</v>
      </c>
      <c r="P1325">
        <f>VLOOKUP(B1325,'Test Data'!$A$1:$G$33,7,FALSE)</f>
        <v>45.790499999999994</v>
      </c>
      <c r="Q1325">
        <f>VLOOKUP(D1325,'Test Data'!$A$1:$G$33,7,FALSE)</f>
        <v>53.600500000000004</v>
      </c>
    </row>
    <row r="1326" spans="1:17" x14ac:dyDescent="0.3">
      <c r="A1326" s="8">
        <v>45211</v>
      </c>
      <c r="B1326" s="6" t="s">
        <v>31</v>
      </c>
      <c r="C1326" s="6">
        <v>0</v>
      </c>
      <c r="D1326" s="6" t="s">
        <v>28</v>
      </c>
      <c r="E1326" s="6">
        <v>2</v>
      </c>
      <c r="F1326" s="6"/>
      <c r="G1326" s="6">
        <f t="shared" si="42"/>
        <v>2</v>
      </c>
      <c r="H1326">
        <f t="shared" si="41"/>
        <v>2</v>
      </c>
      <c r="J1326">
        <f>VLOOKUP(D1326,'Test Data'!$A$1:$N$33,10,FALSE)</f>
        <v>102.79954013918658</v>
      </c>
      <c r="K1326">
        <f>VLOOKUP(B1326,'Test Data'!$A$1:$N$33,10,FALSE)</f>
        <v>122.69680256187354</v>
      </c>
      <c r="L1326">
        <f>VLOOKUP(D1326,'Test Data'!$A$1:$N$33,13,FALSE)</f>
        <v>17.073142857142859</v>
      </c>
      <c r="M1326">
        <f>VLOOKUP(B1326,'Test Data'!$A$1:$N$33,13,FALSE)</f>
        <v>24.367999999999999</v>
      </c>
      <c r="N1326">
        <f>VLOOKUP(D1326,'Test Data'!$A$1:$N$33,14,FALSE)</f>
        <v>7.7174999999999976</v>
      </c>
      <c r="O1326">
        <f>VLOOKUP(B1326,'Test Data'!$A$1:$N$33,14,FALSE)</f>
        <v>9.4549999999999983</v>
      </c>
      <c r="P1326">
        <f>VLOOKUP(B1326,'Test Data'!$A$1:$G$33,7,FALSE)</f>
        <v>54.636500000000005</v>
      </c>
      <c r="Q1326">
        <f>VLOOKUP(D1326,'Test Data'!$A$1:$G$33,7,FALSE)</f>
        <v>51.605000000000004</v>
      </c>
    </row>
    <row r="1327" spans="1:17" x14ac:dyDescent="0.3">
      <c r="A1327" s="9">
        <v>45211</v>
      </c>
      <c r="B1327" s="7" t="s">
        <v>19</v>
      </c>
      <c r="C1327" s="7">
        <v>3</v>
      </c>
      <c r="D1327" s="7" t="s">
        <v>15</v>
      </c>
      <c r="E1327" s="7">
        <v>4</v>
      </c>
      <c r="F1327" s="7"/>
      <c r="G1327" s="6">
        <f t="shared" si="42"/>
        <v>1</v>
      </c>
      <c r="H1327">
        <f t="shared" si="41"/>
        <v>7</v>
      </c>
      <c r="J1327">
        <f>VLOOKUP(D1327,'Test Data'!$A$1:$N$33,10,FALSE)</f>
        <v>139.03583232323234</v>
      </c>
      <c r="K1327">
        <f>VLOOKUP(B1327,'Test Data'!$A$1:$N$33,10,FALSE)</f>
        <v>87.364379749166758</v>
      </c>
      <c r="L1327">
        <f>VLOOKUP(D1327,'Test Data'!$A$1:$N$33,13,FALSE)</f>
        <v>12.76</v>
      </c>
      <c r="M1327">
        <f>VLOOKUP(B1327,'Test Data'!$A$1:$N$33,13,FALSE)</f>
        <v>13.821714285714281</v>
      </c>
      <c r="N1327">
        <f>VLOOKUP(D1327,'Test Data'!$A$1:$N$33,14,FALSE)</f>
        <v>16.397500000000001</v>
      </c>
      <c r="O1327">
        <f>VLOOKUP(B1327,'Test Data'!$A$1:$N$33,14,FALSE)</f>
        <v>10.832500000000003</v>
      </c>
      <c r="P1327">
        <f>VLOOKUP(B1327,'Test Data'!$A$1:$G$33,7,FALSE)</f>
        <v>45.319500000000005</v>
      </c>
      <c r="Q1327">
        <f>VLOOKUP(D1327,'Test Data'!$A$1:$G$33,7,FALSE)</f>
        <v>53.043999999999997</v>
      </c>
    </row>
    <row r="1328" spans="1:17" x14ac:dyDescent="0.3">
      <c r="A1328" s="8">
        <v>45211</v>
      </c>
      <c r="B1328" s="6" t="s">
        <v>34</v>
      </c>
      <c r="C1328" s="6">
        <v>0</v>
      </c>
      <c r="D1328" s="6" t="s">
        <v>21</v>
      </c>
      <c r="E1328" s="6">
        <v>3</v>
      </c>
      <c r="F1328" s="6"/>
      <c r="G1328" s="6">
        <f t="shared" si="42"/>
        <v>3</v>
      </c>
      <c r="H1328">
        <f t="shared" si="41"/>
        <v>3</v>
      </c>
      <c r="J1328">
        <f>VLOOKUP(D1328,'Test Data'!$A$1:$N$33,10,FALSE)</f>
        <v>76.409007752840552</v>
      </c>
      <c r="K1328">
        <f>VLOOKUP(B1328,'Test Data'!$A$1:$N$33,10,FALSE)</f>
        <v>102.7335900621118</v>
      </c>
      <c r="L1328">
        <f>VLOOKUP(D1328,'Test Data'!$A$1:$N$33,13,FALSE)</f>
        <v>31.026285714285713</v>
      </c>
      <c r="M1328">
        <f>VLOOKUP(B1328,'Test Data'!$A$1:$N$33,13,FALSE)</f>
        <v>3.6628571428571433</v>
      </c>
      <c r="N1328">
        <f>VLOOKUP(D1328,'Test Data'!$A$1:$N$33,14,FALSE)</f>
        <v>8.9650000000000034</v>
      </c>
      <c r="O1328">
        <f>VLOOKUP(B1328,'Test Data'!$A$1:$N$33,14,FALSE)</f>
        <v>8.9399999999999977</v>
      </c>
      <c r="P1328">
        <f>VLOOKUP(B1328,'Test Data'!$A$1:$G$33,7,FALSE)</f>
        <v>50.25</v>
      </c>
      <c r="Q1328">
        <f>VLOOKUP(D1328,'Test Data'!$A$1:$G$33,7,FALSE)</f>
        <v>50.613</v>
      </c>
    </row>
    <row r="1329" spans="1:17" x14ac:dyDescent="0.3">
      <c r="A1329" s="9">
        <v>45211</v>
      </c>
      <c r="B1329" s="7" t="s">
        <v>27</v>
      </c>
      <c r="C1329" s="7">
        <v>4</v>
      </c>
      <c r="D1329" s="7" t="s">
        <v>24</v>
      </c>
      <c r="E1329" s="7">
        <v>1</v>
      </c>
      <c r="F1329" s="7"/>
      <c r="G1329" s="6">
        <f t="shared" si="42"/>
        <v>-3</v>
      </c>
      <c r="H1329">
        <f t="shared" si="41"/>
        <v>5</v>
      </c>
      <c r="J1329">
        <f>VLOOKUP(D1329,'Test Data'!$A$1:$N$33,10,FALSE)</f>
        <v>-22.036975171338725</v>
      </c>
      <c r="K1329">
        <f>VLOOKUP(B1329,'Test Data'!$A$1:$N$33,10,FALSE)</f>
        <v>146.74742788408409</v>
      </c>
      <c r="L1329">
        <f>VLOOKUP(D1329,'Test Data'!$A$1:$N$33,13,FALSE)</f>
        <v>-3.3074285714285723</v>
      </c>
      <c r="M1329">
        <f>VLOOKUP(B1329,'Test Data'!$A$1:$N$33,13,FALSE)</f>
        <v>47.028571428571425</v>
      </c>
      <c r="N1329">
        <f>VLOOKUP(D1329,'Test Data'!$A$1:$N$33,14,FALSE)</f>
        <v>7.9775000000000027</v>
      </c>
      <c r="O1329">
        <f>VLOOKUP(B1329,'Test Data'!$A$1:$N$33,14,FALSE)</f>
        <v>12.777499999999996</v>
      </c>
      <c r="P1329">
        <f>VLOOKUP(B1329,'Test Data'!$A$1:$G$33,7,FALSE)</f>
        <v>54.585499999999996</v>
      </c>
      <c r="Q1329">
        <f>VLOOKUP(D1329,'Test Data'!$A$1:$G$33,7,FALSE)</f>
        <v>43.370999999999995</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139.03583232323234</v>
      </c>
      <c r="K1330">
        <f>VLOOKUP(B1330,'Test Data'!$A$1:$N$33,10,FALSE)</f>
        <v>39.840338825608846</v>
      </c>
      <c r="L1330">
        <f>VLOOKUP(D1330,'Test Data'!$A$1:$N$33,13,FALSE)</f>
        <v>12.76</v>
      </c>
      <c r="M1330">
        <f>VLOOKUP(B1330,'Test Data'!$A$1:$N$33,13,FALSE)</f>
        <v>27.305142857142851</v>
      </c>
      <c r="N1330">
        <f>VLOOKUP(D1330,'Test Data'!$A$1:$N$33,14,FALSE)</f>
        <v>16.397500000000001</v>
      </c>
      <c r="O1330">
        <f>VLOOKUP(B1330,'Test Data'!$A$1:$N$33,14,FALSE)</f>
        <v>9.8724999999999987</v>
      </c>
      <c r="P1330">
        <f>VLOOKUP(B1330,'Test Data'!$A$1:$G$33,7,FALSE)</f>
        <v>45.057000000000002</v>
      </c>
      <c r="Q1330">
        <f>VLOOKUP(D1330,'Test Data'!$A$1:$G$33,7,FALSE)</f>
        <v>53.043999999999997</v>
      </c>
    </row>
    <row r="1331" spans="1:17" x14ac:dyDescent="0.3">
      <c r="A1331" s="9">
        <v>45212</v>
      </c>
      <c r="B1331" s="7" t="s">
        <v>3</v>
      </c>
      <c r="C1331" s="7">
        <v>4</v>
      </c>
      <c r="D1331" s="7" t="s">
        <v>12</v>
      </c>
      <c r="E1331" s="7">
        <v>0</v>
      </c>
      <c r="F1331" s="7"/>
      <c r="G1331" s="6">
        <f t="shared" si="42"/>
        <v>-4</v>
      </c>
      <c r="H1331">
        <f t="shared" si="41"/>
        <v>4</v>
      </c>
      <c r="J1331">
        <f>VLOOKUP(D1331,'Test Data'!$A$1:$N$33,10,FALSE)</f>
        <v>53.979766020169095</v>
      </c>
      <c r="K1331">
        <f>VLOOKUP(B1331,'Test Data'!$A$1:$N$33,10,FALSE)</f>
        <v>86.128930481283419</v>
      </c>
      <c r="L1331">
        <f>VLOOKUP(D1331,'Test Data'!$A$1:$N$33,13,FALSE)</f>
        <v>19.751999999999999</v>
      </c>
      <c r="M1331">
        <f>VLOOKUP(B1331,'Test Data'!$A$1:$N$33,13,FALSE)</f>
        <v>42.425142857142845</v>
      </c>
      <c r="N1331">
        <f>VLOOKUP(D1331,'Test Data'!$A$1:$N$33,14,FALSE)</f>
        <v>5.9175000000000004</v>
      </c>
      <c r="O1331">
        <f>VLOOKUP(B1331,'Test Data'!$A$1:$N$33,14,FALSE)</f>
        <v>7.7924999999999969</v>
      </c>
      <c r="P1331">
        <f>VLOOKUP(B1331,'Test Data'!$A$1:$G$33,7,FALSE)</f>
        <v>53.312000000000005</v>
      </c>
      <c r="Q1331">
        <f>VLOOKUP(D1331,'Test Data'!$A$1:$G$33,7,FALSE)</f>
        <v>48.340999999999994</v>
      </c>
    </row>
    <row r="1332" spans="1:17" x14ac:dyDescent="0.3">
      <c r="A1332" s="8">
        <v>45213</v>
      </c>
      <c r="B1332" s="6" t="s">
        <v>21</v>
      </c>
      <c r="C1332" s="6">
        <v>2</v>
      </c>
      <c r="D1332" s="6" t="s">
        <v>14</v>
      </c>
      <c r="E1332" s="6">
        <v>3</v>
      </c>
      <c r="F1332" s="6"/>
      <c r="G1332" s="6">
        <f t="shared" si="42"/>
        <v>1</v>
      </c>
      <c r="H1332">
        <f t="shared" si="41"/>
        <v>5</v>
      </c>
      <c r="J1332">
        <f>VLOOKUP(D1332,'Test Data'!$A$1:$N$33,10,FALSE)</f>
        <v>136.98197199901549</v>
      </c>
      <c r="K1332">
        <f>VLOOKUP(B1332,'Test Data'!$A$1:$N$33,10,FALSE)</f>
        <v>76.409007752840552</v>
      </c>
      <c r="L1332">
        <f>VLOOKUP(D1332,'Test Data'!$A$1:$N$33,13,FALSE)</f>
        <v>60.471999999999994</v>
      </c>
      <c r="M1332">
        <f>VLOOKUP(B1332,'Test Data'!$A$1:$N$33,13,FALSE)</f>
        <v>31.026285714285713</v>
      </c>
      <c r="N1332">
        <f>VLOOKUP(D1332,'Test Data'!$A$1:$N$33,14,FALSE)</f>
        <v>17.717499999999998</v>
      </c>
      <c r="O1332">
        <f>VLOOKUP(B1332,'Test Data'!$A$1:$N$33,14,FALSE)</f>
        <v>8.9650000000000034</v>
      </c>
      <c r="P1332">
        <f>VLOOKUP(B1332,'Test Data'!$A$1:$G$33,7,FALSE)</f>
        <v>50.613</v>
      </c>
      <c r="Q1332">
        <f>VLOOKUP(D1332,'Test Data'!$A$1:$G$33,7,FALSE)</f>
        <v>51.605499999999999</v>
      </c>
    </row>
    <row r="1333" spans="1:17" x14ac:dyDescent="0.3">
      <c r="A1333" s="9">
        <v>45213</v>
      </c>
      <c r="B1333" s="7" t="s">
        <v>17</v>
      </c>
      <c r="C1333" s="7">
        <v>3</v>
      </c>
      <c r="D1333" s="7" t="s">
        <v>20</v>
      </c>
      <c r="E1333" s="7">
        <v>5</v>
      </c>
      <c r="F1333" s="7"/>
      <c r="G1333" s="6">
        <f t="shared" si="42"/>
        <v>2</v>
      </c>
      <c r="H1333">
        <f t="shared" si="41"/>
        <v>8</v>
      </c>
      <c r="J1333">
        <f>VLOOKUP(D1333,'Test Data'!$A$1:$N$33,10,FALSE)</f>
        <v>40.403777624346652</v>
      </c>
      <c r="K1333">
        <f>VLOOKUP(B1333,'Test Data'!$A$1:$N$33,10,FALSE)</f>
        <v>136.54911843711844</v>
      </c>
      <c r="L1333">
        <f>VLOOKUP(D1333,'Test Data'!$A$1:$N$33,13,FALSE)</f>
        <v>1.0045714285714276</v>
      </c>
      <c r="M1333">
        <f>VLOOKUP(B1333,'Test Data'!$A$1:$N$33,13,FALSE)</f>
        <v>33.722285714285711</v>
      </c>
      <c r="N1333">
        <f>VLOOKUP(D1333,'Test Data'!$A$1:$N$33,14,FALSE)</f>
        <v>6.6625000000000014</v>
      </c>
      <c r="O1333">
        <f>VLOOKUP(B1333,'Test Data'!$A$1:$N$33,14,FALSE)</f>
        <v>18.827500000000001</v>
      </c>
      <c r="P1333">
        <f>VLOOKUP(B1333,'Test Data'!$A$1:$G$33,7,FALSE)</f>
        <v>49.573999999999998</v>
      </c>
      <c r="Q1333">
        <f>VLOOKUP(D1333,'Test Data'!$A$1:$G$33,7,FALSE)</f>
        <v>45.282499999999999</v>
      </c>
    </row>
    <row r="1334" spans="1:17" x14ac:dyDescent="0.3">
      <c r="A1334" s="8">
        <v>45213</v>
      </c>
      <c r="B1334" s="6" t="s">
        <v>7</v>
      </c>
      <c r="C1334" s="6">
        <v>4</v>
      </c>
      <c r="D1334" s="6" t="s">
        <v>19</v>
      </c>
      <c r="E1334" s="6">
        <v>6</v>
      </c>
      <c r="F1334" s="6"/>
      <c r="G1334" s="6">
        <f t="shared" si="42"/>
        <v>2</v>
      </c>
      <c r="H1334">
        <f t="shared" si="41"/>
        <v>10</v>
      </c>
      <c r="J1334">
        <f>VLOOKUP(D1334,'Test Data'!$A$1:$N$33,10,FALSE)</f>
        <v>87.364379749166758</v>
      </c>
      <c r="K1334">
        <f>VLOOKUP(B1334,'Test Data'!$A$1:$N$33,10,FALSE)</f>
        <v>111.27740775464804</v>
      </c>
      <c r="L1334">
        <f>VLOOKUP(D1334,'Test Data'!$A$1:$N$33,13,FALSE)</f>
        <v>13.821714285714281</v>
      </c>
      <c r="M1334">
        <f>VLOOKUP(B1334,'Test Data'!$A$1:$N$33,13,FALSE)</f>
        <v>4.7725714285714282</v>
      </c>
      <c r="N1334">
        <f>VLOOKUP(D1334,'Test Data'!$A$1:$N$33,14,FALSE)</f>
        <v>10.832500000000003</v>
      </c>
      <c r="O1334">
        <f>VLOOKUP(B1334,'Test Data'!$A$1:$N$33,14,FALSE)</f>
        <v>17.254999999999999</v>
      </c>
      <c r="P1334">
        <f>VLOOKUP(B1334,'Test Data'!$A$1:$G$33,7,FALSE)</f>
        <v>51.508500000000005</v>
      </c>
      <c r="Q1334">
        <f>VLOOKUP(D1334,'Test Data'!$A$1:$G$33,7,FALSE)</f>
        <v>45.319500000000005</v>
      </c>
    </row>
    <row r="1335" spans="1:17" x14ac:dyDescent="0.3">
      <c r="A1335" s="9">
        <v>45213</v>
      </c>
      <c r="B1335" s="7" t="s">
        <v>8</v>
      </c>
      <c r="C1335" s="7">
        <v>4</v>
      </c>
      <c r="D1335" s="7" t="s">
        <v>9</v>
      </c>
      <c r="E1335" s="7">
        <v>3</v>
      </c>
      <c r="F1335" s="7"/>
      <c r="G1335" s="6">
        <f t="shared" si="42"/>
        <v>-1</v>
      </c>
      <c r="H1335">
        <f t="shared" si="41"/>
        <v>7</v>
      </c>
      <c r="J1335">
        <f>VLOOKUP(D1335,'Test Data'!$A$1:$N$33,10,FALSE)</f>
        <v>168.59416263736261</v>
      </c>
      <c r="K1335">
        <f>VLOOKUP(B1335,'Test Data'!$A$1:$N$33,10,FALSE)</f>
        <v>113.56726902166196</v>
      </c>
      <c r="L1335">
        <f>VLOOKUP(D1335,'Test Data'!$A$1:$N$33,13,FALSE)</f>
        <v>-11.399999999999999</v>
      </c>
      <c r="M1335">
        <f>VLOOKUP(B1335,'Test Data'!$A$1:$N$33,13,FALSE)</f>
        <v>19.098285714285709</v>
      </c>
      <c r="N1335">
        <f>VLOOKUP(D1335,'Test Data'!$A$1:$N$33,14,FALSE)</f>
        <v>19.89</v>
      </c>
      <c r="O1335">
        <f>VLOOKUP(B1335,'Test Data'!$A$1:$N$33,14,FALSE)</f>
        <v>11.739999999999998</v>
      </c>
      <c r="P1335">
        <f>VLOOKUP(B1335,'Test Data'!$A$1:$G$33,7,FALSE)</f>
        <v>48.032499999999999</v>
      </c>
      <c r="Q1335">
        <f>VLOOKUP(D1335,'Test Data'!$A$1:$G$33,7,FALSE)</f>
        <v>58.694500000000005</v>
      </c>
    </row>
    <row r="1336" spans="1:17" x14ac:dyDescent="0.3">
      <c r="A1336" s="8">
        <v>45213</v>
      </c>
      <c r="B1336" s="6" t="s">
        <v>18</v>
      </c>
      <c r="C1336" s="6">
        <v>6</v>
      </c>
      <c r="D1336" s="6" t="s">
        <v>29</v>
      </c>
      <c r="E1336" s="6">
        <v>5</v>
      </c>
      <c r="F1336" s="6" t="s">
        <v>35</v>
      </c>
      <c r="G1336" s="6">
        <f t="shared" si="42"/>
        <v>-1</v>
      </c>
      <c r="H1336">
        <f t="shared" si="41"/>
        <v>11</v>
      </c>
      <c r="J1336">
        <f>VLOOKUP(D1336,'Test Data'!$A$1:$N$33,10,FALSE)</f>
        <v>167.6953685618729</v>
      </c>
      <c r="K1336">
        <f>VLOOKUP(B1336,'Test Data'!$A$1:$N$33,10,FALSE)</f>
        <v>146.30396690681772</v>
      </c>
      <c r="L1336">
        <f>VLOOKUP(D1336,'Test Data'!$A$1:$N$33,13,FALSE)</f>
        <v>13.393142857142854</v>
      </c>
      <c r="M1336">
        <f>VLOOKUP(B1336,'Test Data'!$A$1:$N$33,13,FALSE)</f>
        <v>-7.4811428571428538</v>
      </c>
      <c r="N1336">
        <f>VLOOKUP(D1336,'Test Data'!$A$1:$N$33,14,FALSE)</f>
        <v>14.0275</v>
      </c>
      <c r="O1336">
        <f>VLOOKUP(B1336,'Test Data'!$A$1:$N$33,14,FALSE)</f>
        <v>12.412499999999998</v>
      </c>
      <c r="P1336">
        <f>VLOOKUP(B1336,'Test Data'!$A$1:$G$33,7,FALSE)</f>
        <v>55.962999999999994</v>
      </c>
      <c r="Q1336">
        <f>VLOOKUP(D1336,'Test Data'!$A$1:$G$33,7,FALSE)</f>
        <v>55.707499999999996</v>
      </c>
    </row>
    <row r="1337" spans="1:17" x14ac:dyDescent="0.3">
      <c r="A1337" s="9">
        <v>45213</v>
      </c>
      <c r="B1337" s="7" t="s">
        <v>6</v>
      </c>
      <c r="C1337" s="7">
        <v>2</v>
      </c>
      <c r="D1337" s="7" t="s">
        <v>33</v>
      </c>
      <c r="E1337" s="7">
        <v>3</v>
      </c>
      <c r="F1337" s="7"/>
      <c r="G1337" s="6">
        <f t="shared" si="42"/>
        <v>1</v>
      </c>
      <c r="H1337">
        <f t="shared" si="41"/>
        <v>5</v>
      </c>
      <c r="J1337">
        <f>VLOOKUP(D1337,'Test Data'!$A$1:$N$33,10,FALSE)</f>
        <v>-8.7404366585335467</v>
      </c>
      <c r="K1337">
        <f>VLOOKUP(B1337,'Test Data'!$A$1:$N$33,10,FALSE)</f>
        <v>1.760967724928741</v>
      </c>
      <c r="L1337">
        <f>VLOOKUP(D1337,'Test Data'!$A$1:$N$33,13,FALSE)</f>
        <v>26.68571428571428</v>
      </c>
      <c r="M1337">
        <f>VLOOKUP(B1337,'Test Data'!$A$1:$N$33,13,FALSE)</f>
        <v>5.3714285714285701</v>
      </c>
      <c r="N1337">
        <f>VLOOKUP(D1337,'Test Data'!$A$1:$N$33,14,FALSE)</f>
        <v>2.7825000000000024</v>
      </c>
      <c r="O1337">
        <f>VLOOKUP(B1337,'Test Data'!$A$1:$N$33,14,FALSE)</f>
        <v>1.1374999999999975</v>
      </c>
      <c r="P1337">
        <f>VLOOKUP(B1337,'Test Data'!$A$1:$G$33,7,FALSE)</f>
        <v>39.211500000000001</v>
      </c>
      <c r="Q1337">
        <f>VLOOKUP(D1337,'Test Data'!$A$1:$G$33,7,FALSE)</f>
        <v>46.666000000000004</v>
      </c>
    </row>
    <row r="1338" spans="1:17" x14ac:dyDescent="0.3">
      <c r="A1338" s="8">
        <v>45213</v>
      </c>
      <c r="B1338" s="6" t="s">
        <v>13</v>
      </c>
      <c r="C1338" s="6">
        <v>2</v>
      </c>
      <c r="D1338" s="6" t="s">
        <v>16</v>
      </c>
      <c r="E1338" s="6">
        <v>3</v>
      </c>
      <c r="F1338" s="6"/>
      <c r="G1338" s="6">
        <f t="shared" si="42"/>
        <v>1</v>
      </c>
      <c r="H1338">
        <f t="shared" si="41"/>
        <v>5</v>
      </c>
      <c r="J1338">
        <f>VLOOKUP(D1338,'Test Data'!$A$1:$N$33,10,FALSE)</f>
        <v>63.730171402644544</v>
      </c>
      <c r="K1338">
        <f>VLOOKUP(B1338,'Test Data'!$A$1:$N$33,10,FALSE)</f>
        <v>84.208897650180759</v>
      </c>
      <c r="L1338">
        <f>VLOOKUP(D1338,'Test Data'!$A$1:$N$33,13,FALSE)</f>
        <v>50.068571428571417</v>
      </c>
      <c r="M1338">
        <f>VLOOKUP(B1338,'Test Data'!$A$1:$N$33,13,FALSE)</f>
        <v>-1.7542857142857149</v>
      </c>
      <c r="N1338">
        <f>VLOOKUP(D1338,'Test Data'!$A$1:$N$33,14,FALSE)</f>
        <v>8.764999999999997</v>
      </c>
      <c r="O1338">
        <f>VLOOKUP(B1338,'Test Data'!$A$1:$N$33,14,FALSE)</f>
        <v>6.9050000000000047</v>
      </c>
      <c r="P1338">
        <f>VLOOKUP(B1338,'Test Data'!$A$1:$G$33,7,FALSE)</f>
        <v>46.412999999999997</v>
      </c>
      <c r="Q1338">
        <f>VLOOKUP(D1338,'Test Data'!$A$1:$G$33,7,FALSE)</f>
        <v>50.204499999999996</v>
      </c>
    </row>
    <row r="1339" spans="1:17" x14ac:dyDescent="0.3">
      <c r="A1339" s="9">
        <v>45213</v>
      </c>
      <c r="B1339" s="7" t="s">
        <v>4</v>
      </c>
      <c r="C1339" s="7">
        <v>2</v>
      </c>
      <c r="D1339" s="7" t="s">
        <v>32</v>
      </c>
      <c r="E1339" s="7">
        <v>5</v>
      </c>
      <c r="F1339" s="7"/>
      <c r="G1339" s="6">
        <f t="shared" si="42"/>
        <v>3</v>
      </c>
      <c r="H1339">
        <f t="shared" si="41"/>
        <v>7</v>
      </c>
      <c r="J1339">
        <f>VLOOKUP(D1339,'Test Data'!$A$1:$N$33,10,FALSE)</f>
        <v>124.79930909090909</v>
      </c>
      <c r="K1339">
        <f>VLOOKUP(B1339,'Test Data'!$A$1:$N$33,10,FALSE)</f>
        <v>88.222810330423755</v>
      </c>
      <c r="L1339">
        <f>VLOOKUP(D1339,'Test Data'!$A$1:$N$33,13,FALSE)</f>
        <v>-8.6491428571428539</v>
      </c>
      <c r="M1339">
        <f>VLOOKUP(B1339,'Test Data'!$A$1:$N$33,13,FALSE)</f>
        <v>15.506285714285713</v>
      </c>
      <c r="N1339">
        <f>VLOOKUP(D1339,'Test Data'!$A$1:$N$33,14,FALSE)</f>
        <v>8.41</v>
      </c>
      <c r="O1339">
        <f>VLOOKUP(B1339,'Test Data'!$A$1:$N$33,14,FALSE)</f>
        <v>3.3900000000000006</v>
      </c>
      <c r="P1339">
        <f>VLOOKUP(B1339,'Test Data'!$A$1:$G$33,7,FALSE)</f>
        <v>51.642000000000003</v>
      </c>
      <c r="Q1339">
        <f>VLOOKUP(D1339,'Test Data'!$A$1:$G$33,7,FALSE)</f>
        <v>49.713999999999999</v>
      </c>
    </row>
    <row r="1340" spans="1:17" x14ac:dyDescent="0.3">
      <c r="A1340" s="8">
        <v>45213</v>
      </c>
      <c r="B1340" s="6" t="s">
        <v>22</v>
      </c>
      <c r="C1340" s="6">
        <v>2</v>
      </c>
      <c r="D1340" s="6" t="s">
        <v>3</v>
      </c>
      <c r="E1340" s="6">
        <v>5</v>
      </c>
      <c r="F1340" s="6"/>
      <c r="G1340" s="6">
        <f t="shared" si="42"/>
        <v>3</v>
      </c>
      <c r="H1340">
        <f t="shared" si="41"/>
        <v>7</v>
      </c>
      <c r="J1340">
        <f>VLOOKUP(D1340,'Test Data'!$A$1:$N$33,10,FALSE)</f>
        <v>86.128930481283419</v>
      </c>
      <c r="K1340">
        <f>VLOOKUP(B1340,'Test Data'!$A$1:$N$33,10,FALSE)</f>
        <v>74.976702286219535</v>
      </c>
      <c r="L1340">
        <f>VLOOKUP(D1340,'Test Data'!$A$1:$N$33,13,FALSE)</f>
        <v>42.425142857142845</v>
      </c>
      <c r="M1340">
        <f>VLOOKUP(B1340,'Test Data'!$A$1:$N$33,13,FALSE)</f>
        <v>-0.72571428571428664</v>
      </c>
      <c r="N1340">
        <f>VLOOKUP(D1340,'Test Data'!$A$1:$N$33,14,FALSE)</f>
        <v>7.7924999999999969</v>
      </c>
      <c r="O1340">
        <f>VLOOKUP(B1340,'Test Data'!$A$1:$N$33,14,FALSE)</f>
        <v>7.3575000000000017</v>
      </c>
      <c r="P1340">
        <f>VLOOKUP(B1340,'Test Data'!$A$1:$G$33,7,FALSE)</f>
        <v>52.762500000000003</v>
      </c>
      <c r="Q1340">
        <f>VLOOKUP(D1340,'Test Data'!$A$1:$G$33,7,FALSE)</f>
        <v>53.312000000000005</v>
      </c>
    </row>
    <row r="1341" spans="1:17" x14ac:dyDescent="0.3">
      <c r="A1341" s="9">
        <v>45213</v>
      </c>
      <c r="B1341" s="7" t="s">
        <v>11</v>
      </c>
      <c r="C1341" s="7">
        <v>2</v>
      </c>
      <c r="D1341" s="7" t="s">
        <v>24</v>
      </c>
      <c r="E1341" s="7">
        <v>1</v>
      </c>
      <c r="F1341" s="7" t="s">
        <v>35</v>
      </c>
      <c r="G1341" s="6">
        <f t="shared" si="42"/>
        <v>-1</v>
      </c>
      <c r="H1341">
        <f t="shared" si="41"/>
        <v>3</v>
      </c>
      <c r="J1341">
        <f>VLOOKUP(D1341,'Test Data'!$A$1:$N$33,10,FALSE)</f>
        <v>-22.036975171338725</v>
      </c>
      <c r="K1341">
        <f>VLOOKUP(B1341,'Test Data'!$A$1:$N$33,10,FALSE)</f>
        <v>141.70098544061301</v>
      </c>
      <c r="L1341">
        <f>VLOOKUP(D1341,'Test Data'!$A$1:$N$33,13,FALSE)</f>
        <v>-3.3074285714285723</v>
      </c>
      <c r="M1341">
        <f>VLOOKUP(B1341,'Test Data'!$A$1:$N$33,13,FALSE)</f>
        <v>23.155428571428573</v>
      </c>
      <c r="N1341">
        <f>VLOOKUP(D1341,'Test Data'!$A$1:$N$33,14,FALSE)</f>
        <v>7.9775000000000027</v>
      </c>
      <c r="O1341">
        <f>VLOOKUP(B1341,'Test Data'!$A$1:$N$33,14,FALSE)</f>
        <v>13.1175</v>
      </c>
      <c r="P1341">
        <f>VLOOKUP(B1341,'Test Data'!$A$1:$G$33,7,FALSE)</f>
        <v>53.156500000000001</v>
      </c>
      <c r="Q1341">
        <f>VLOOKUP(D1341,'Test Data'!$A$1:$G$33,7,FALSE)</f>
        <v>43.370999999999995</v>
      </c>
    </row>
    <row r="1342" spans="1:17" x14ac:dyDescent="0.3">
      <c r="A1342" s="8">
        <v>45213</v>
      </c>
      <c r="B1342" s="6" t="s">
        <v>34</v>
      </c>
      <c r="C1342" s="6">
        <v>1</v>
      </c>
      <c r="D1342" s="6" t="s">
        <v>10</v>
      </c>
      <c r="E1342" s="6">
        <v>2</v>
      </c>
      <c r="F1342" s="6" t="s">
        <v>35</v>
      </c>
      <c r="G1342" s="6">
        <f t="shared" si="42"/>
        <v>1</v>
      </c>
      <c r="H1342">
        <f t="shared" si="41"/>
        <v>3</v>
      </c>
      <c r="J1342">
        <f>VLOOKUP(D1342,'Test Data'!$A$1:$N$33,10,FALSE)</f>
        <v>49.127093802118544</v>
      </c>
      <c r="K1342">
        <f>VLOOKUP(B1342,'Test Data'!$A$1:$N$33,10,FALSE)</f>
        <v>102.7335900621118</v>
      </c>
      <c r="L1342">
        <f>VLOOKUP(D1342,'Test Data'!$A$1:$N$33,13,FALSE)</f>
        <v>12.201142857142857</v>
      </c>
      <c r="M1342">
        <f>VLOOKUP(B1342,'Test Data'!$A$1:$N$33,13,FALSE)</f>
        <v>3.6628571428571433</v>
      </c>
      <c r="N1342">
        <f>VLOOKUP(D1342,'Test Data'!$A$1:$N$33,14,FALSE)</f>
        <v>1.5749999999999993</v>
      </c>
      <c r="O1342">
        <f>VLOOKUP(B1342,'Test Data'!$A$1:$N$33,14,FALSE)</f>
        <v>8.9399999999999977</v>
      </c>
      <c r="P1342">
        <f>VLOOKUP(B1342,'Test Data'!$A$1:$G$33,7,FALSE)</f>
        <v>50.25</v>
      </c>
      <c r="Q1342">
        <f>VLOOKUP(D1342,'Test Data'!$A$1:$G$33,7,FALSE)</f>
        <v>45.790499999999994</v>
      </c>
    </row>
    <row r="1343" spans="1:17" x14ac:dyDescent="0.3">
      <c r="A1343" s="9">
        <v>45213</v>
      </c>
      <c r="B1343" s="7" t="s">
        <v>28</v>
      </c>
      <c r="C1343" s="7">
        <v>4</v>
      </c>
      <c r="D1343" s="7" t="s">
        <v>5</v>
      </c>
      <c r="E1343" s="7">
        <v>7</v>
      </c>
      <c r="F1343" s="7"/>
      <c r="G1343" s="6">
        <f t="shared" si="42"/>
        <v>3</v>
      </c>
      <c r="H1343">
        <f t="shared" si="41"/>
        <v>11</v>
      </c>
      <c r="J1343">
        <f>VLOOKUP(D1343,'Test Data'!$A$1:$N$33,10,FALSE)</f>
        <v>101.36763398692811</v>
      </c>
      <c r="K1343">
        <f>VLOOKUP(B1343,'Test Data'!$A$1:$N$33,10,FALSE)</f>
        <v>102.79954013918658</v>
      </c>
      <c r="L1343">
        <f>VLOOKUP(D1343,'Test Data'!$A$1:$N$33,13,FALSE)</f>
        <v>22.968</v>
      </c>
      <c r="M1343">
        <f>VLOOKUP(B1343,'Test Data'!$A$1:$N$33,13,FALSE)</f>
        <v>17.073142857142859</v>
      </c>
      <c r="N1343">
        <f>VLOOKUP(D1343,'Test Data'!$A$1:$N$33,14,FALSE)</f>
        <v>16.109999999999996</v>
      </c>
      <c r="O1343">
        <f>VLOOKUP(B1343,'Test Data'!$A$1:$N$33,14,FALSE)</f>
        <v>7.7174999999999976</v>
      </c>
      <c r="P1343">
        <f>VLOOKUP(B1343,'Test Data'!$A$1:$G$33,7,FALSE)</f>
        <v>51.605000000000004</v>
      </c>
      <c r="Q1343">
        <f>VLOOKUP(D1343,'Test Data'!$A$1:$G$33,7,FALSE)</f>
        <v>50.840499999999999</v>
      </c>
    </row>
    <row r="1344" spans="1:17" x14ac:dyDescent="0.3">
      <c r="A1344" s="8">
        <v>45213</v>
      </c>
      <c r="B1344" s="6" t="s">
        <v>26</v>
      </c>
      <c r="C1344" s="6">
        <v>1</v>
      </c>
      <c r="D1344" s="6" t="s">
        <v>27</v>
      </c>
      <c r="E1344" s="6">
        <v>4</v>
      </c>
      <c r="F1344" s="6"/>
      <c r="G1344" s="6">
        <f t="shared" si="42"/>
        <v>3</v>
      </c>
      <c r="H1344">
        <f t="shared" si="41"/>
        <v>5</v>
      </c>
      <c r="J1344">
        <f>VLOOKUP(D1344,'Test Data'!$A$1:$N$33,10,FALSE)</f>
        <v>146.74742788408409</v>
      </c>
      <c r="K1344">
        <f>VLOOKUP(B1344,'Test Data'!$A$1:$N$33,10,FALSE)</f>
        <v>-4.6858997148042523</v>
      </c>
      <c r="L1344">
        <f>VLOOKUP(D1344,'Test Data'!$A$1:$N$33,13,FALSE)</f>
        <v>47.028571428571425</v>
      </c>
      <c r="M1344">
        <f>VLOOKUP(B1344,'Test Data'!$A$1:$N$33,13,FALSE)</f>
        <v>0.628571428571429</v>
      </c>
      <c r="N1344">
        <f>VLOOKUP(D1344,'Test Data'!$A$1:$N$33,14,FALSE)</f>
        <v>12.777499999999996</v>
      </c>
      <c r="O1344">
        <f>VLOOKUP(B1344,'Test Data'!$A$1:$N$33,14,FALSE)</f>
        <v>6.8450000000000024</v>
      </c>
      <c r="P1344">
        <f>VLOOKUP(B1344,'Test Data'!$A$1:$G$33,7,FALSE)</f>
        <v>43.948500000000003</v>
      </c>
      <c r="Q1344">
        <f>VLOOKUP(D1344,'Test Data'!$A$1:$G$33,7,FALSE)</f>
        <v>54.585499999999996</v>
      </c>
    </row>
    <row r="1345" spans="1:17" x14ac:dyDescent="0.3">
      <c r="A1345" s="9">
        <v>45213</v>
      </c>
      <c r="B1345" s="7" t="s">
        <v>31</v>
      </c>
      <c r="C1345" s="7">
        <v>4</v>
      </c>
      <c r="D1345" s="7" t="s">
        <v>23</v>
      </c>
      <c r="E1345" s="7">
        <v>6</v>
      </c>
      <c r="F1345" s="7"/>
      <c r="G1345" s="6">
        <f t="shared" si="42"/>
        <v>2</v>
      </c>
      <c r="H1345">
        <f t="shared" si="41"/>
        <v>10</v>
      </c>
      <c r="J1345">
        <f>VLOOKUP(D1345,'Test Data'!$A$1:$N$33,10,FALSE)</f>
        <v>108.81431168831168</v>
      </c>
      <c r="K1345">
        <f>VLOOKUP(B1345,'Test Data'!$A$1:$N$33,10,FALSE)</f>
        <v>122.69680256187354</v>
      </c>
      <c r="L1345">
        <f>VLOOKUP(D1345,'Test Data'!$A$1:$N$33,13,FALSE)</f>
        <v>37.825142857142851</v>
      </c>
      <c r="M1345">
        <f>VLOOKUP(B1345,'Test Data'!$A$1:$N$33,13,FALSE)</f>
        <v>24.367999999999999</v>
      </c>
      <c r="N1345">
        <f>VLOOKUP(D1345,'Test Data'!$A$1:$N$33,14,FALSE)</f>
        <v>7.2100000000000044</v>
      </c>
      <c r="O1345">
        <f>VLOOKUP(B1345,'Test Data'!$A$1:$N$33,14,FALSE)</f>
        <v>9.4549999999999983</v>
      </c>
      <c r="P1345">
        <f>VLOOKUP(B1345,'Test Data'!$A$1:$G$33,7,FALSE)</f>
        <v>54.636500000000005</v>
      </c>
      <c r="Q1345">
        <f>VLOOKUP(D1345,'Test Data'!$A$1:$G$33,7,FALSE)</f>
        <v>50.827500000000001</v>
      </c>
    </row>
    <row r="1346" spans="1:17" x14ac:dyDescent="0.3">
      <c r="A1346" s="8">
        <v>45214</v>
      </c>
      <c r="B1346" s="6" t="s">
        <v>18</v>
      </c>
      <c r="C1346" s="6">
        <v>3</v>
      </c>
      <c r="D1346" s="6" t="s">
        <v>26</v>
      </c>
      <c r="E1346" s="6">
        <v>6</v>
      </c>
      <c r="F1346" s="6"/>
      <c r="G1346" s="6">
        <f t="shared" si="42"/>
        <v>3</v>
      </c>
      <c r="H1346">
        <f t="shared" si="41"/>
        <v>9</v>
      </c>
      <c r="J1346">
        <f>VLOOKUP(D1346,'Test Data'!$A$1:$N$33,10,FALSE)</f>
        <v>-4.6858997148042523</v>
      </c>
      <c r="K1346">
        <f>VLOOKUP(B1346,'Test Data'!$A$1:$N$33,10,FALSE)</f>
        <v>146.30396690681772</v>
      </c>
      <c r="L1346">
        <f>VLOOKUP(D1346,'Test Data'!$A$1:$N$33,13,FALSE)</f>
        <v>0.628571428571429</v>
      </c>
      <c r="M1346">
        <f>VLOOKUP(B1346,'Test Data'!$A$1:$N$33,13,FALSE)</f>
        <v>-7.4811428571428538</v>
      </c>
      <c r="N1346">
        <f>VLOOKUP(D1346,'Test Data'!$A$1:$N$33,14,FALSE)</f>
        <v>6.8450000000000024</v>
      </c>
      <c r="O1346">
        <f>VLOOKUP(B1346,'Test Data'!$A$1:$N$33,14,FALSE)</f>
        <v>12.412499999999998</v>
      </c>
      <c r="P1346">
        <f>VLOOKUP(B1346,'Test Data'!$A$1:$G$33,7,FALSE)</f>
        <v>55.962999999999994</v>
      </c>
      <c r="Q1346">
        <f>VLOOKUP(D1346,'Test Data'!$A$1:$G$33,7,FALSE)</f>
        <v>43.948500000000003</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124.79930909090909</v>
      </c>
      <c r="K1347">
        <f>VLOOKUP(B1347,'Test Data'!$A$1:$N$33,10,FALSE)</f>
        <v>111.27740775464804</v>
      </c>
      <c r="L1347">
        <f>VLOOKUP(D1347,'Test Data'!$A$1:$N$33,13,FALSE)</f>
        <v>-8.6491428571428539</v>
      </c>
      <c r="M1347">
        <f>VLOOKUP(B1347,'Test Data'!$A$1:$N$33,13,FALSE)</f>
        <v>4.7725714285714282</v>
      </c>
      <c r="N1347">
        <f>VLOOKUP(D1347,'Test Data'!$A$1:$N$33,14,FALSE)</f>
        <v>8.41</v>
      </c>
      <c r="O1347">
        <f>VLOOKUP(B1347,'Test Data'!$A$1:$N$33,14,FALSE)</f>
        <v>17.254999999999999</v>
      </c>
      <c r="P1347">
        <f>VLOOKUP(B1347,'Test Data'!$A$1:$G$33,7,FALSE)</f>
        <v>51.508500000000005</v>
      </c>
      <c r="Q1347">
        <f>VLOOKUP(D1347,'Test Data'!$A$1:$G$33,7,FALSE)</f>
        <v>49.713999999999999</v>
      </c>
    </row>
    <row r="1348" spans="1:17" x14ac:dyDescent="0.3">
      <c r="A1348" s="8">
        <v>45215</v>
      </c>
      <c r="B1348" s="6" t="s">
        <v>19</v>
      </c>
      <c r="C1348" s="6">
        <v>4</v>
      </c>
      <c r="D1348" s="6" t="s">
        <v>20</v>
      </c>
      <c r="E1348" s="6">
        <v>0</v>
      </c>
      <c r="F1348" s="6"/>
      <c r="G1348" s="6">
        <f t="shared" si="42"/>
        <v>-4</v>
      </c>
      <c r="H1348">
        <f t="shared" si="43"/>
        <v>4</v>
      </c>
      <c r="J1348">
        <f>VLOOKUP(D1348,'Test Data'!$A$1:$N$33,10,FALSE)</f>
        <v>40.403777624346652</v>
      </c>
      <c r="K1348">
        <f>VLOOKUP(B1348,'Test Data'!$A$1:$N$33,10,FALSE)</f>
        <v>87.364379749166758</v>
      </c>
      <c r="L1348">
        <f>VLOOKUP(D1348,'Test Data'!$A$1:$N$33,13,FALSE)</f>
        <v>1.0045714285714276</v>
      </c>
      <c r="M1348">
        <f>VLOOKUP(B1348,'Test Data'!$A$1:$N$33,13,FALSE)</f>
        <v>13.821714285714281</v>
      </c>
      <c r="N1348">
        <f>VLOOKUP(D1348,'Test Data'!$A$1:$N$33,14,FALSE)</f>
        <v>6.6625000000000014</v>
      </c>
      <c r="O1348">
        <f>VLOOKUP(B1348,'Test Data'!$A$1:$N$33,14,FALSE)</f>
        <v>10.832500000000003</v>
      </c>
      <c r="P1348">
        <f>VLOOKUP(B1348,'Test Data'!$A$1:$G$33,7,FALSE)</f>
        <v>45.319500000000005</v>
      </c>
      <c r="Q1348">
        <f>VLOOKUP(D1348,'Test Data'!$A$1:$G$33,7,FALSE)</f>
        <v>45.282499999999999</v>
      </c>
    </row>
    <row r="1349" spans="1:17" x14ac:dyDescent="0.3">
      <c r="A1349" s="9">
        <v>45215</v>
      </c>
      <c r="B1349" s="7" t="s">
        <v>31</v>
      </c>
      <c r="C1349" s="7">
        <v>4</v>
      </c>
      <c r="D1349" s="7" t="s">
        <v>15</v>
      </c>
      <c r="E1349" s="7">
        <v>3</v>
      </c>
      <c r="F1349" s="7"/>
      <c r="G1349" s="6">
        <f t="shared" si="42"/>
        <v>-1</v>
      </c>
      <c r="H1349">
        <f t="shared" si="43"/>
        <v>7</v>
      </c>
      <c r="J1349">
        <f>VLOOKUP(D1349,'Test Data'!$A$1:$N$33,10,FALSE)</f>
        <v>139.03583232323234</v>
      </c>
      <c r="K1349">
        <f>VLOOKUP(B1349,'Test Data'!$A$1:$N$33,10,FALSE)</f>
        <v>122.69680256187354</v>
      </c>
      <c r="L1349">
        <f>VLOOKUP(D1349,'Test Data'!$A$1:$N$33,13,FALSE)</f>
        <v>12.76</v>
      </c>
      <c r="M1349">
        <f>VLOOKUP(B1349,'Test Data'!$A$1:$N$33,13,FALSE)</f>
        <v>24.367999999999999</v>
      </c>
      <c r="N1349">
        <f>VLOOKUP(D1349,'Test Data'!$A$1:$N$33,14,FALSE)</f>
        <v>16.397500000000001</v>
      </c>
      <c r="O1349">
        <f>VLOOKUP(B1349,'Test Data'!$A$1:$N$33,14,FALSE)</f>
        <v>9.4549999999999983</v>
      </c>
      <c r="P1349">
        <f>VLOOKUP(B1349,'Test Data'!$A$1:$G$33,7,FALSE)</f>
        <v>54.636500000000005</v>
      </c>
      <c r="Q1349">
        <f>VLOOKUP(D1349,'Test Data'!$A$1:$G$33,7,FALSE)</f>
        <v>53.043999999999997</v>
      </c>
    </row>
    <row r="1350" spans="1:17" x14ac:dyDescent="0.3">
      <c r="A1350" s="8">
        <v>45215</v>
      </c>
      <c r="B1350" s="6" t="s">
        <v>25</v>
      </c>
      <c r="C1350" s="6">
        <v>1</v>
      </c>
      <c r="D1350" s="6" t="s">
        <v>17</v>
      </c>
      <c r="E1350" s="6">
        <v>2</v>
      </c>
      <c r="F1350" s="6"/>
      <c r="G1350" s="6">
        <f t="shared" si="42"/>
        <v>1</v>
      </c>
      <c r="H1350">
        <f t="shared" si="43"/>
        <v>3</v>
      </c>
      <c r="J1350">
        <f>VLOOKUP(D1350,'Test Data'!$A$1:$N$33,10,FALSE)</f>
        <v>136.54911843711844</v>
      </c>
      <c r="K1350">
        <f>VLOOKUP(B1350,'Test Data'!$A$1:$N$33,10,FALSE)</f>
        <v>39.840338825608846</v>
      </c>
      <c r="L1350">
        <f>VLOOKUP(D1350,'Test Data'!$A$1:$N$33,13,FALSE)</f>
        <v>33.722285714285711</v>
      </c>
      <c r="M1350">
        <f>VLOOKUP(B1350,'Test Data'!$A$1:$N$33,13,FALSE)</f>
        <v>27.305142857142851</v>
      </c>
      <c r="N1350">
        <f>VLOOKUP(D1350,'Test Data'!$A$1:$N$33,14,FALSE)</f>
        <v>18.827500000000001</v>
      </c>
      <c r="O1350">
        <f>VLOOKUP(B1350,'Test Data'!$A$1:$N$33,14,FALSE)</f>
        <v>9.8724999999999987</v>
      </c>
      <c r="P1350">
        <f>VLOOKUP(B1350,'Test Data'!$A$1:$G$33,7,FALSE)</f>
        <v>45.057000000000002</v>
      </c>
      <c r="Q1350">
        <f>VLOOKUP(D1350,'Test Data'!$A$1:$G$33,7,FALSE)</f>
        <v>49.573999999999998</v>
      </c>
    </row>
    <row r="1351" spans="1:17" x14ac:dyDescent="0.3">
      <c r="A1351" s="9">
        <v>45215</v>
      </c>
      <c r="B1351" s="7" t="s">
        <v>6</v>
      </c>
      <c r="C1351" s="7">
        <v>4</v>
      </c>
      <c r="D1351" s="7" t="s">
        <v>5</v>
      </c>
      <c r="E1351" s="7">
        <v>1</v>
      </c>
      <c r="F1351" s="7"/>
      <c r="G1351" s="6">
        <f t="shared" si="42"/>
        <v>-3</v>
      </c>
      <c r="H1351">
        <f t="shared" si="43"/>
        <v>5</v>
      </c>
      <c r="J1351">
        <f>VLOOKUP(D1351,'Test Data'!$A$1:$N$33,10,FALSE)</f>
        <v>101.36763398692811</v>
      </c>
      <c r="K1351">
        <f>VLOOKUP(B1351,'Test Data'!$A$1:$N$33,10,FALSE)</f>
        <v>1.760967724928741</v>
      </c>
      <c r="L1351">
        <f>VLOOKUP(D1351,'Test Data'!$A$1:$N$33,13,FALSE)</f>
        <v>22.968</v>
      </c>
      <c r="M1351">
        <f>VLOOKUP(B1351,'Test Data'!$A$1:$N$33,13,FALSE)</f>
        <v>5.3714285714285701</v>
      </c>
      <c r="N1351">
        <f>VLOOKUP(D1351,'Test Data'!$A$1:$N$33,14,FALSE)</f>
        <v>16.109999999999996</v>
      </c>
      <c r="O1351">
        <f>VLOOKUP(B1351,'Test Data'!$A$1:$N$33,14,FALSE)</f>
        <v>1.1374999999999975</v>
      </c>
      <c r="P1351">
        <f>VLOOKUP(B1351,'Test Data'!$A$1:$G$33,7,FALSE)</f>
        <v>39.211500000000001</v>
      </c>
      <c r="Q1351">
        <f>VLOOKUP(D1351,'Test Data'!$A$1:$G$33,7,FALSE)</f>
        <v>50.840499999999999</v>
      </c>
    </row>
    <row r="1352" spans="1:17" x14ac:dyDescent="0.3">
      <c r="A1352" s="8">
        <v>45215</v>
      </c>
      <c r="B1352" s="6" t="s">
        <v>22</v>
      </c>
      <c r="C1352" s="6">
        <v>2</v>
      </c>
      <c r="D1352" s="6" t="s">
        <v>12</v>
      </c>
      <c r="E1352" s="6">
        <v>3</v>
      </c>
      <c r="F1352" s="6" t="s">
        <v>35</v>
      </c>
      <c r="G1352" s="6">
        <f t="shared" si="42"/>
        <v>1</v>
      </c>
      <c r="H1352">
        <f t="shared" si="43"/>
        <v>5</v>
      </c>
      <c r="J1352">
        <f>VLOOKUP(D1352,'Test Data'!$A$1:$N$33,10,FALSE)</f>
        <v>53.979766020169095</v>
      </c>
      <c r="K1352">
        <f>VLOOKUP(B1352,'Test Data'!$A$1:$N$33,10,FALSE)</f>
        <v>74.976702286219535</v>
      </c>
      <c r="L1352">
        <f>VLOOKUP(D1352,'Test Data'!$A$1:$N$33,13,FALSE)</f>
        <v>19.751999999999999</v>
      </c>
      <c r="M1352">
        <f>VLOOKUP(B1352,'Test Data'!$A$1:$N$33,13,FALSE)</f>
        <v>-0.72571428571428664</v>
      </c>
      <c r="N1352">
        <f>VLOOKUP(D1352,'Test Data'!$A$1:$N$33,14,FALSE)</f>
        <v>5.9175000000000004</v>
      </c>
      <c r="O1352">
        <f>VLOOKUP(B1352,'Test Data'!$A$1:$N$33,14,FALSE)</f>
        <v>7.3575000000000017</v>
      </c>
      <c r="P1352">
        <f>VLOOKUP(B1352,'Test Data'!$A$1:$G$33,7,FALSE)</f>
        <v>52.762500000000003</v>
      </c>
      <c r="Q1352">
        <f>VLOOKUP(D1352,'Test Data'!$A$1:$G$33,7,FALSE)</f>
        <v>48.340999999999994</v>
      </c>
    </row>
    <row r="1353" spans="1:17" x14ac:dyDescent="0.3">
      <c r="A1353" s="9">
        <v>45216</v>
      </c>
      <c r="B1353" s="7" t="s">
        <v>7</v>
      </c>
      <c r="C1353" s="7">
        <v>2</v>
      </c>
      <c r="D1353" s="7" t="s">
        <v>13</v>
      </c>
      <c r="E1353" s="7">
        <v>3</v>
      </c>
      <c r="F1353" s="7" t="s">
        <v>36</v>
      </c>
      <c r="G1353" s="6">
        <f t="shared" si="42"/>
        <v>1</v>
      </c>
      <c r="H1353">
        <f t="shared" si="43"/>
        <v>5</v>
      </c>
      <c r="J1353">
        <f>VLOOKUP(D1353,'Test Data'!$A$1:$N$33,10,FALSE)</f>
        <v>84.208897650180759</v>
      </c>
      <c r="K1353">
        <f>VLOOKUP(B1353,'Test Data'!$A$1:$N$33,10,FALSE)</f>
        <v>111.27740775464804</v>
      </c>
      <c r="L1353">
        <f>VLOOKUP(D1353,'Test Data'!$A$1:$N$33,13,FALSE)</f>
        <v>-1.7542857142857149</v>
      </c>
      <c r="M1353">
        <f>VLOOKUP(B1353,'Test Data'!$A$1:$N$33,13,FALSE)</f>
        <v>4.7725714285714282</v>
      </c>
      <c r="N1353">
        <f>VLOOKUP(D1353,'Test Data'!$A$1:$N$33,14,FALSE)</f>
        <v>6.9050000000000047</v>
      </c>
      <c r="O1353">
        <f>VLOOKUP(B1353,'Test Data'!$A$1:$N$33,14,FALSE)</f>
        <v>17.254999999999999</v>
      </c>
      <c r="P1353">
        <f>VLOOKUP(B1353,'Test Data'!$A$1:$G$33,7,FALSE)</f>
        <v>51.508500000000005</v>
      </c>
      <c r="Q1353">
        <f>VLOOKUP(D1353,'Test Data'!$A$1:$G$33,7,FALSE)</f>
        <v>46.412999999999997</v>
      </c>
    </row>
    <row r="1354" spans="1:17" x14ac:dyDescent="0.3">
      <c r="A1354" s="8">
        <v>45216</v>
      </c>
      <c r="B1354" s="6" t="s">
        <v>28</v>
      </c>
      <c r="C1354" s="6">
        <v>5</v>
      </c>
      <c r="D1354" s="6" t="s">
        <v>33</v>
      </c>
      <c r="E1354" s="6">
        <v>2</v>
      </c>
      <c r="F1354" s="6"/>
      <c r="G1354" s="6">
        <f t="shared" si="42"/>
        <v>-3</v>
      </c>
      <c r="H1354">
        <f t="shared" si="43"/>
        <v>7</v>
      </c>
      <c r="J1354">
        <f>VLOOKUP(D1354,'Test Data'!$A$1:$N$33,10,FALSE)</f>
        <v>-8.7404366585335467</v>
      </c>
      <c r="K1354">
        <f>VLOOKUP(B1354,'Test Data'!$A$1:$N$33,10,FALSE)</f>
        <v>102.79954013918658</v>
      </c>
      <c r="L1354">
        <f>VLOOKUP(D1354,'Test Data'!$A$1:$N$33,13,FALSE)</f>
        <v>26.68571428571428</v>
      </c>
      <c r="M1354">
        <f>VLOOKUP(B1354,'Test Data'!$A$1:$N$33,13,FALSE)</f>
        <v>17.073142857142859</v>
      </c>
      <c r="N1354">
        <f>VLOOKUP(D1354,'Test Data'!$A$1:$N$33,14,FALSE)</f>
        <v>2.7825000000000024</v>
      </c>
      <c r="O1354">
        <f>VLOOKUP(B1354,'Test Data'!$A$1:$N$33,14,FALSE)</f>
        <v>7.7174999999999976</v>
      </c>
      <c r="P1354">
        <f>VLOOKUP(B1354,'Test Data'!$A$1:$G$33,7,FALSE)</f>
        <v>51.605000000000004</v>
      </c>
      <c r="Q1354">
        <f>VLOOKUP(D1354,'Test Data'!$A$1:$G$33,7,FALSE)</f>
        <v>46.666000000000004</v>
      </c>
    </row>
    <row r="1355" spans="1:17" x14ac:dyDescent="0.3">
      <c r="A1355" s="9">
        <v>45216</v>
      </c>
      <c r="B1355" s="7" t="s">
        <v>9</v>
      </c>
      <c r="C1355" s="7">
        <v>6</v>
      </c>
      <c r="D1355" s="7" t="s">
        <v>21</v>
      </c>
      <c r="E1355" s="7">
        <v>1</v>
      </c>
      <c r="F1355" s="7"/>
      <c r="G1355" s="6">
        <f t="shared" si="42"/>
        <v>-5</v>
      </c>
      <c r="H1355">
        <f t="shared" si="43"/>
        <v>7</v>
      </c>
      <c r="J1355">
        <f>VLOOKUP(D1355,'Test Data'!$A$1:$N$33,10,FALSE)</f>
        <v>76.409007752840552</v>
      </c>
      <c r="K1355">
        <f>VLOOKUP(B1355,'Test Data'!$A$1:$N$33,10,FALSE)</f>
        <v>168.59416263736261</v>
      </c>
      <c r="L1355">
        <f>VLOOKUP(D1355,'Test Data'!$A$1:$N$33,13,FALSE)</f>
        <v>31.026285714285713</v>
      </c>
      <c r="M1355">
        <f>VLOOKUP(B1355,'Test Data'!$A$1:$N$33,13,FALSE)</f>
        <v>-11.399999999999999</v>
      </c>
      <c r="N1355">
        <f>VLOOKUP(D1355,'Test Data'!$A$1:$N$33,14,FALSE)</f>
        <v>8.9650000000000034</v>
      </c>
      <c r="O1355">
        <f>VLOOKUP(B1355,'Test Data'!$A$1:$N$33,14,FALSE)</f>
        <v>19.89</v>
      </c>
      <c r="P1355">
        <f>VLOOKUP(B1355,'Test Data'!$A$1:$G$33,7,FALSE)</f>
        <v>58.694500000000005</v>
      </c>
      <c r="Q1355">
        <f>VLOOKUP(D1355,'Test Data'!$A$1:$G$33,7,FALSE)</f>
        <v>50.613</v>
      </c>
    </row>
    <row r="1356" spans="1:17" x14ac:dyDescent="0.3">
      <c r="A1356" s="8">
        <v>45216</v>
      </c>
      <c r="B1356" s="6" t="s">
        <v>25</v>
      </c>
      <c r="C1356" s="6">
        <v>0</v>
      </c>
      <c r="D1356" s="6" t="s">
        <v>16</v>
      </c>
      <c r="E1356" s="6">
        <v>1</v>
      </c>
      <c r="F1356" s="6"/>
      <c r="G1356" s="6">
        <f t="shared" si="42"/>
        <v>1</v>
      </c>
      <c r="H1356">
        <f t="shared" si="43"/>
        <v>1</v>
      </c>
      <c r="J1356">
        <f>VLOOKUP(D1356,'Test Data'!$A$1:$N$33,10,FALSE)</f>
        <v>63.730171402644544</v>
      </c>
      <c r="K1356">
        <f>VLOOKUP(B1356,'Test Data'!$A$1:$N$33,10,FALSE)</f>
        <v>39.840338825608846</v>
      </c>
      <c r="L1356">
        <f>VLOOKUP(D1356,'Test Data'!$A$1:$N$33,13,FALSE)</f>
        <v>50.068571428571417</v>
      </c>
      <c r="M1356">
        <f>VLOOKUP(B1356,'Test Data'!$A$1:$N$33,13,FALSE)</f>
        <v>27.305142857142851</v>
      </c>
      <c r="N1356">
        <f>VLOOKUP(D1356,'Test Data'!$A$1:$N$33,14,FALSE)</f>
        <v>8.764999999999997</v>
      </c>
      <c r="O1356">
        <f>VLOOKUP(B1356,'Test Data'!$A$1:$N$33,14,FALSE)</f>
        <v>9.8724999999999987</v>
      </c>
      <c r="P1356">
        <f>VLOOKUP(B1356,'Test Data'!$A$1:$G$33,7,FALSE)</f>
        <v>45.057000000000002</v>
      </c>
      <c r="Q1356">
        <f>VLOOKUP(D1356,'Test Data'!$A$1:$G$33,7,FALSE)</f>
        <v>50.204499999999996</v>
      </c>
    </row>
    <row r="1357" spans="1:17" x14ac:dyDescent="0.3">
      <c r="A1357" s="9">
        <v>45216</v>
      </c>
      <c r="B1357" s="7" t="s">
        <v>8</v>
      </c>
      <c r="C1357" s="7">
        <v>0</v>
      </c>
      <c r="D1357" s="7" t="s">
        <v>4</v>
      </c>
      <c r="E1357" s="7">
        <v>2</v>
      </c>
      <c r="F1357" s="7"/>
      <c r="G1357" s="6">
        <f t="shared" si="42"/>
        <v>2</v>
      </c>
      <c r="H1357">
        <f t="shared" si="43"/>
        <v>2</v>
      </c>
      <c r="J1357">
        <f>VLOOKUP(D1357,'Test Data'!$A$1:$N$33,10,FALSE)</f>
        <v>88.222810330423755</v>
      </c>
      <c r="K1357">
        <f>VLOOKUP(B1357,'Test Data'!$A$1:$N$33,10,FALSE)</f>
        <v>113.56726902166196</v>
      </c>
      <c r="L1357">
        <f>VLOOKUP(D1357,'Test Data'!$A$1:$N$33,13,FALSE)</f>
        <v>15.506285714285713</v>
      </c>
      <c r="M1357">
        <f>VLOOKUP(B1357,'Test Data'!$A$1:$N$33,13,FALSE)</f>
        <v>19.098285714285709</v>
      </c>
      <c r="N1357">
        <f>VLOOKUP(D1357,'Test Data'!$A$1:$N$33,14,FALSE)</f>
        <v>3.3900000000000006</v>
      </c>
      <c r="O1357">
        <f>VLOOKUP(B1357,'Test Data'!$A$1:$N$33,14,FALSE)</f>
        <v>11.739999999999998</v>
      </c>
      <c r="P1357">
        <f>VLOOKUP(B1357,'Test Data'!$A$1:$G$33,7,FALSE)</f>
        <v>48.032499999999999</v>
      </c>
      <c r="Q1357">
        <f>VLOOKUP(D1357,'Test Data'!$A$1:$G$33,7,FALSE)</f>
        <v>51.642000000000003</v>
      </c>
    </row>
    <row r="1358" spans="1:17" x14ac:dyDescent="0.3">
      <c r="A1358" s="8">
        <v>45216</v>
      </c>
      <c r="B1358" s="6" t="s">
        <v>11</v>
      </c>
      <c r="C1358" s="6">
        <v>4</v>
      </c>
      <c r="D1358" s="6" t="s">
        <v>34</v>
      </c>
      <c r="E1358" s="6">
        <v>1</v>
      </c>
      <c r="F1358" s="6"/>
      <c r="G1358" s="6">
        <f t="shared" si="42"/>
        <v>-3</v>
      </c>
      <c r="H1358">
        <f t="shared" si="43"/>
        <v>5</v>
      </c>
      <c r="J1358">
        <f>VLOOKUP(D1358,'Test Data'!$A$1:$N$33,10,FALSE)</f>
        <v>102.7335900621118</v>
      </c>
      <c r="K1358">
        <f>VLOOKUP(B1358,'Test Data'!$A$1:$N$33,10,FALSE)</f>
        <v>141.70098544061301</v>
      </c>
      <c r="L1358">
        <f>VLOOKUP(D1358,'Test Data'!$A$1:$N$33,13,FALSE)</f>
        <v>3.6628571428571433</v>
      </c>
      <c r="M1358">
        <f>VLOOKUP(B1358,'Test Data'!$A$1:$N$33,13,FALSE)</f>
        <v>23.155428571428573</v>
      </c>
      <c r="N1358">
        <f>VLOOKUP(D1358,'Test Data'!$A$1:$N$33,14,FALSE)</f>
        <v>8.9399999999999977</v>
      </c>
      <c r="O1358">
        <f>VLOOKUP(B1358,'Test Data'!$A$1:$N$33,14,FALSE)</f>
        <v>13.1175</v>
      </c>
      <c r="P1358">
        <f>VLOOKUP(B1358,'Test Data'!$A$1:$G$33,7,FALSE)</f>
        <v>53.156500000000001</v>
      </c>
      <c r="Q1358">
        <f>VLOOKUP(D1358,'Test Data'!$A$1:$G$33,7,FALSE)</f>
        <v>50.25</v>
      </c>
    </row>
    <row r="1359" spans="1:17" x14ac:dyDescent="0.3">
      <c r="A1359" s="9">
        <v>45216</v>
      </c>
      <c r="B1359" s="7" t="s">
        <v>18</v>
      </c>
      <c r="C1359" s="7">
        <v>6</v>
      </c>
      <c r="D1359" s="7" t="s">
        <v>24</v>
      </c>
      <c r="E1359" s="7">
        <v>3</v>
      </c>
      <c r="F1359" s="7"/>
      <c r="G1359" s="6">
        <f t="shared" si="42"/>
        <v>-3</v>
      </c>
      <c r="H1359">
        <f t="shared" si="43"/>
        <v>9</v>
      </c>
      <c r="J1359">
        <f>VLOOKUP(D1359,'Test Data'!$A$1:$N$33,10,FALSE)</f>
        <v>-22.036975171338725</v>
      </c>
      <c r="K1359">
        <f>VLOOKUP(B1359,'Test Data'!$A$1:$N$33,10,FALSE)</f>
        <v>146.30396690681772</v>
      </c>
      <c r="L1359">
        <f>VLOOKUP(D1359,'Test Data'!$A$1:$N$33,13,FALSE)</f>
        <v>-3.3074285714285723</v>
      </c>
      <c r="M1359">
        <f>VLOOKUP(B1359,'Test Data'!$A$1:$N$33,13,FALSE)</f>
        <v>-7.4811428571428538</v>
      </c>
      <c r="N1359">
        <f>VLOOKUP(D1359,'Test Data'!$A$1:$N$33,14,FALSE)</f>
        <v>7.9775000000000027</v>
      </c>
      <c r="O1359">
        <f>VLOOKUP(B1359,'Test Data'!$A$1:$N$33,14,FALSE)</f>
        <v>12.412499999999998</v>
      </c>
      <c r="P1359">
        <f>VLOOKUP(B1359,'Test Data'!$A$1:$G$33,7,FALSE)</f>
        <v>55.962999999999994</v>
      </c>
      <c r="Q1359">
        <f>VLOOKUP(D1359,'Test Data'!$A$1:$G$33,7,FALSE)</f>
        <v>43.370999999999995</v>
      </c>
    </row>
    <row r="1360" spans="1:17" x14ac:dyDescent="0.3">
      <c r="A1360" s="8">
        <v>45216</v>
      </c>
      <c r="B1360" s="6" t="s">
        <v>30</v>
      </c>
      <c r="C1360" s="6">
        <v>2</v>
      </c>
      <c r="D1360" s="6" t="s">
        <v>27</v>
      </c>
      <c r="E1360" s="6">
        <v>3</v>
      </c>
      <c r="F1360" s="6" t="s">
        <v>35</v>
      </c>
      <c r="G1360" s="6">
        <f t="shared" si="42"/>
        <v>1</v>
      </c>
      <c r="H1360">
        <f t="shared" si="43"/>
        <v>5</v>
      </c>
      <c r="J1360">
        <f>VLOOKUP(D1360,'Test Data'!$A$1:$N$33,10,FALSE)</f>
        <v>146.74742788408409</v>
      </c>
      <c r="K1360">
        <f>VLOOKUP(B1360,'Test Data'!$A$1:$N$33,10,FALSE)</f>
        <v>143.23803174603177</v>
      </c>
      <c r="L1360">
        <f>VLOOKUP(D1360,'Test Data'!$A$1:$N$33,13,FALSE)</f>
        <v>47.028571428571425</v>
      </c>
      <c r="M1360">
        <f>VLOOKUP(B1360,'Test Data'!$A$1:$N$33,13,FALSE)</f>
        <v>16.389714285714284</v>
      </c>
      <c r="N1360">
        <f>VLOOKUP(D1360,'Test Data'!$A$1:$N$33,14,FALSE)</f>
        <v>12.777499999999996</v>
      </c>
      <c r="O1360">
        <f>VLOOKUP(B1360,'Test Data'!$A$1:$N$33,14,FALSE)</f>
        <v>17.792499999999997</v>
      </c>
      <c r="P1360">
        <f>VLOOKUP(B1360,'Test Data'!$A$1:$G$33,7,FALSE)</f>
        <v>53.600500000000004</v>
      </c>
      <c r="Q1360">
        <f>VLOOKUP(D1360,'Test Data'!$A$1:$G$33,7,FALSE)</f>
        <v>54.585499999999996</v>
      </c>
    </row>
    <row r="1361" spans="1:17" x14ac:dyDescent="0.3">
      <c r="A1361" s="9">
        <v>45216</v>
      </c>
      <c r="B1361" s="7" t="s">
        <v>29</v>
      </c>
      <c r="C1361" s="7">
        <v>5</v>
      </c>
      <c r="D1361" s="7" t="s">
        <v>23</v>
      </c>
      <c r="E1361" s="7">
        <v>1</v>
      </c>
      <c r="F1361" s="7"/>
      <c r="G1361" s="6">
        <f t="shared" si="42"/>
        <v>-4</v>
      </c>
      <c r="H1361">
        <f t="shared" si="43"/>
        <v>6</v>
      </c>
      <c r="J1361">
        <f>VLOOKUP(D1361,'Test Data'!$A$1:$N$33,10,FALSE)</f>
        <v>108.81431168831168</v>
      </c>
      <c r="K1361">
        <f>VLOOKUP(B1361,'Test Data'!$A$1:$N$33,10,FALSE)</f>
        <v>167.6953685618729</v>
      </c>
      <c r="L1361">
        <f>VLOOKUP(D1361,'Test Data'!$A$1:$N$33,13,FALSE)</f>
        <v>37.825142857142851</v>
      </c>
      <c r="M1361">
        <f>VLOOKUP(B1361,'Test Data'!$A$1:$N$33,13,FALSE)</f>
        <v>13.393142857142854</v>
      </c>
      <c r="N1361">
        <f>VLOOKUP(D1361,'Test Data'!$A$1:$N$33,14,FALSE)</f>
        <v>7.2100000000000044</v>
      </c>
      <c r="O1361">
        <f>VLOOKUP(B1361,'Test Data'!$A$1:$N$33,14,FALSE)</f>
        <v>14.0275</v>
      </c>
      <c r="P1361">
        <f>VLOOKUP(B1361,'Test Data'!$A$1:$G$33,7,FALSE)</f>
        <v>55.707499999999996</v>
      </c>
      <c r="Q1361">
        <f>VLOOKUP(D1361,'Test Data'!$A$1:$G$33,7,FALSE)</f>
        <v>50.827500000000001</v>
      </c>
    </row>
    <row r="1362" spans="1:17" x14ac:dyDescent="0.3">
      <c r="A1362" s="8">
        <v>45217</v>
      </c>
      <c r="B1362" s="6" t="s">
        <v>3</v>
      </c>
      <c r="C1362" s="6">
        <v>3</v>
      </c>
      <c r="D1362" s="6" t="s">
        <v>19</v>
      </c>
      <c r="E1362" s="6">
        <v>6</v>
      </c>
      <c r="F1362" s="6"/>
      <c r="G1362" s="6">
        <f t="shared" si="42"/>
        <v>3</v>
      </c>
      <c r="H1362">
        <f t="shared" si="43"/>
        <v>9</v>
      </c>
      <c r="J1362">
        <f>VLOOKUP(D1362,'Test Data'!$A$1:$N$33,10,FALSE)</f>
        <v>87.364379749166758</v>
      </c>
      <c r="K1362">
        <f>VLOOKUP(B1362,'Test Data'!$A$1:$N$33,10,FALSE)</f>
        <v>86.128930481283419</v>
      </c>
      <c r="L1362">
        <f>VLOOKUP(D1362,'Test Data'!$A$1:$N$33,13,FALSE)</f>
        <v>13.821714285714281</v>
      </c>
      <c r="M1362">
        <f>VLOOKUP(B1362,'Test Data'!$A$1:$N$33,13,FALSE)</f>
        <v>42.425142857142845</v>
      </c>
      <c r="N1362">
        <f>VLOOKUP(D1362,'Test Data'!$A$1:$N$33,14,FALSE)</f>
        <v>10.832500000000003</v>
      </c>
      <c r="O1362">
        <f>VLOOKUP(B1362,'Test Data'!$A$1:$N$33,14,FALSE)</f>
        <v>7.7924999999999969</v>
      </c>
      <c r="P1362">
        <f>VLOOKUP(B1362,'Test Data'!$A$1:$G$33,7,FALSE)</f>
        <v>53.312000000000005</v>
      </c>
      <c r="Q1362">
        <f>VLOOKUP(D1362,'Test Data'!$A$1:$G$33,7,FALSE)</f>
        <v>45.319500000000005</v>
      </c>
    </row>
    <row r="1363" spans="1:17" x14ac:dyDescent="0.3">
      <c r="A1363" s="9">
        <v>45217</v>
      </c>
      <c r="B1363" s="7" t="s">
        <v>12</v>
      </c>
      <c r="C1363" s="7">
        <v>1</v>
      </c>
      <c r="D1363" s="7" t="s">
        <v>32</v>
      </c>
      <c r="E1363" s="7">
        <v>6</v>
      </c>
      <c r="F1363" s="7"/>
      <c r="G1363" s="6">
        <f t="shared" si="42"/>
        <v>5</v>
      </c>
      <c r="H1363">
        <f t="shared" si="43"/>
        <v>7</v>
      </c>
      <c r="J1363">
        <f>VLOOKUP(D1363,'Test Data'!$A$1:$N$33,10,FALSE)</f>
        <v>124.79930909090909</v>
      </c>
      <c r="K1363">
        <f>VLOOKUP(B1363,'Test Data'!$A$1:$N$33,10,FALSE)</f>
        <v>53.979766020169095</v>
      </c>
      <c r="L1363">
        <f>VLOOKUP(D1363,'Test Data'!$A$1:$N$33,13,FALSE)</f>
        <v>-8.6491428571428539</v>
      </c>
      <c r="M1363">
        <f>VLOOKUP(B1363,'Test Data'!$A$1:$N$33,13,FALSE)</f>
        <v>19.751999999999999</v>
      </c>
      <c r="N1363">
        <f>VLOOKUP(D1363,'Test Data'!$A$1:$N$33,14,FALSE)</f>
        <v>8.41</v>
      </c>
      <c r="O1363">
        <f>VLOOKUP(B1363,'Test Data'!$A$1:$N$33,14,FALSE)</f>
        <v>5.9175000000000004</v>
      </c>
      <c r="P1363">
        <f>VLOOKUP(B1363,'Test Data'!$A$1:$G$33,7,FALSE)</f>
        <v>48.340999999999994</v>
      </c>
      <c r="Q1363">
        <f>VLOOKUP(D1363,'Test Data'!$A$1:$G$33,7,FALSE)</f>
        <v>49.713999999999999</v>
      </c>
    </row>
    <row r="1364" spans="1:17" x14ac:dyDescent="0.3">
      <c r="A1364" s="8">
        <v>45218</v>
      </c>
      <c r="B1364" s="6" t="s">
        <v>30</v>
      </c>
      <c r="C1364" s="6">
        <v>3</v>
      </c>
      <c r="D1364" s="6" t="s">
        <v>26</v>
      </c>
      <c r="E1364" s="6">
        <v>2</v>
      </c>
      <c r="F1364" s="6"/>
      <c r="G1364" s="6">
        <f t="shared" si="42"/>
        <v>-1</v>
      </c>
      <c r="H1364">
        <f t="shared" si="43"/>
        <v>5</v>
      </c>
      <c r="J1364">
        <f>VLOOKUP(D1364,'Test Data'!$A$1:$N$33,10,FALSE)</f>
        <v>-4.6858997148042523</v>
      </c>
      <c r="K1364">
        <f>VLOOKUP(B1364,'Test Data'!$A$1:$N$33,10,FALSE)</f>
        <v>143.23803174603177</v>
      </c>
      <c r="L1364">
        <f>VLOOKUP(D1364,'Test Data'!$A$1:$N$33,13,FALSE)</f>
        <v>0.628571428571429</v>
      </c>
      <c r="M1364">
        <f>VLOOKUP(B1364,'Test Data'!$A$1:$N$33,13,FALSE)</f>
        <v>16.389714285714284</v>
      </c>
      <c r="N1364">
        <f>VLOOKUP(D1364,'Test Data'!$A$1:$N$33,14,FALSE)</f>
        <v>6.8450000000000024</v>
      </c>
      <c r="O1364">
        <f>VLOOKUP(B1364,'Test Data'!$A$1:$N$33,14,FALSE)</f>
        <v>17.792499999999997</v>
      </c>
      <c r="P1364">
        <f>VLOOKUP(B1364,'Test Data'!$A$1:$G$33,7,FALSE)</f>
        <v>53.600500000000004</v>
      </c>
      <c r="Q1364">
        <f>VLOOKUP(D1364,'Test Data'!$A$1:$G$33,7,FALSE)</f>
        <v>43.948500000000003</v>
      </c>
    </row>
    <row r="1365" spans="1:17" x14ac:dyDescent="0.3">
      <c r="A1365" s="9">
        <v>45218</v>
      </c>
      <c r="B1365" s="7" t="s">
        <v>22</v>
      </c>
      <c r="C1365" s="7">
        <v>4</v>
      </c>
      <c r="D1365" s="7" t="s">
        <v>13</v>
      </c>
      <c r="E1365" s="7">
        <v>3</v>
      </c>
      <c r="F1365" s="7"/>
      <c r="G1365" s="6">
        <f t="shared" si="42"/>
        <v>-1</v>
      </c>
      <c r="H1365">
        <f t="shared" si="43"/>
        <v>7</v>
      </c>
      <c r="J1365">
        <f>VLOOKUP(D1365,'Test Data'!$A$1:$N$33,10,FALSE)</f>
        <v>84.208897650180759</v>
      </c>
      <c r="K1365">
        <f>VLOOKUP(B1365,'Test Data'!$A$1:$N$33,10,FALSE)</f>
        <v>74.976702286219535</v>
      </c>
      <c r="L1365">
        <f>VLOOKUP(D1365,'Test Data'!$A$1:$N$33,13,FALSE)</f>
        <v>-1.7542857142857149</v>
      </c>
      <c r="M1365">
        <f>VLOOKUP(B1365,'Test Data'!$A$1:$N$33,13,FALSE)</f>
        <v>-0.72571428571428664</v>
      </c>
      <c r="N1365">
        <f>VLOOKUP(D1365,'Test Data'!$A$1:$N$33,14,FALSE)</f>
        <v>6.9050000000000047</v>
      </c>
      <c r="O1365">
        <f>VLOOKUP(B1365,'Test Data'!$A$1:$N$33,14,FALSE)</f>
        <v>7.3575000000000017</v>
      </c>
      <c r="P1365">
        <f>VLOOKUP(B1365,'Test Data'!$A$1:$G$33,7,FALSE)</f>
        <v>52.762500000000003</v>
      </c>
      <c r="Q1365">
        <f>VLOOKUP(D1365,'Test Data'!$A$1:$G$33,7,FALSE)</f>
        <v>46.412999999999997</v>
      </c>
    </row>
    <row r="1366" spans="1:17" x14ac:dyDescent="0.3">
      <c r="A1366" s="8">
        <v>45218</v>
      </c>
      <c r="B1366" s="6" t="s">
        <v>6</v>
      </c>
      <c r="C1366" s="6">
        <v>0</v>
      </c>
      <c r="D1366" s="6" t="s">
        <v>11</v>
      </c>
      <c r="E1366" s="6">
        <v>4</v>
      </c>
      <c r="F1366" s="6"/>
      <c r="G1366" s="6">
        <f t="shared" si="42"/>
        <v>4</v>
      </c>
      <c r="H1366">
        <f t="shared" si="43"/>
        <v>4</v>
      </c>
      <c r="J1366">
        <f>VLOOKUP(D1366,'Test Data'!$A$1:$N$33,10,FALSE)</f>
        <v>141.70098544061301</v>
      </c>
      <c r="K1366">
        <f>VLOOKUP(B1366,'Test Data'!$A$1:$N$33,10,FALSE)</f>
        <v>1.760967724928741</v>
      </c>
      <c r="L1366">
        <f>VLOOKUP(D1366,'Test Data'!$A$1:$N$33,13,FALSE)</f>
        <v>23.155428571428573</v>
      </c>
      <c r="M1366">
        <f>VLOOKUP(B1366,'Test Data'!$A$1:$N$33,13,FALSE)</f>
        <v>5.3714285714285701</v>
      </c>
      <c r="N1366">
        <f>VLOOKUP(D1366,'Test Data'!$A$1:$N$33,14,FALSE)</f>
        <v>13.1175</v>
      </c>
      <c r="O1366">
        <f>VLOOKUP(B1366,'Test Data'!$A$1:$N$33,14,FALSE)</f>
        <v>1.1374999999999975</v>
      </c>
      <c r="P1366">
        <f>VLOOKUP(B1366,'Test Data'!$A$1:$G$33,7,FALSE)</f>
        <v>39.211500000000001</v>
      </c>
      <c r="Q1366">
        <f>VLOOKUP(D1366,'Test Data'!$A$1:$G$33,7,FALSE)</f>
        <v>53.156500000000001</v>
      </c>
    </row>
    <row r="1367" spans="1:17" x14ac:dyDescent="0.3">
      <c r="A1367" s="9">
        <v>45218</v>
      </c>
      <c r="B1367" s="7" t="s">
        <v>5</v>
      </c>
      <c r="C1367" s="7">
        <v>1</v>
      </c>
      <c r="D1367" s="7" t="s">
        <v>31</v>
      </c>
      <c r="E1367" s="7">
        <v>3</v>
      </c>
      <c r="F1367" s="7"/>
      <c r="G1367" s="6">
        <f t="shared" si="42"/>
        <v>2</v>
      </c>
      <c r="H1367">
        <f t="shared" si="43"/>
        <v>4</v>
      </c>
      <c r="J1367">
        <f>VLOOKUP(D1367,'Test Data'!$A$1:$N$33,10,FALSE)</f>
        <v>122.69680256187354</v>
      </c>
      <c r="K1367">
        <f>VLOOKUP(B1367,'Test Data'!$A$1:$N$33,10,FALSE)</f>
        <v>101.36763398692811</v>
      </c>
      <c r="L1367">
        <f>VLOOKUP(D1367,'Test Data'!$A$1:$N$33,13,FALSE)</f>
        <v>24.367999999999999</v>
      </c>
      <c r="M1367">
        <f>VLOOKUP(B1367,'Test Data'!$A$1:$N$33,13,FALSE)</f>
        <v>22.968</v>
      </c>
      <c r="N1367">
        <f>VLOOKUP(D1367,'Test Data'!$A$1:$N$33,14,FALSE)</f>
        <v>9.4549999999999983</v>
      </c>
      <c r="O1367">
        <f>VLOOKUP(B1367,'Test Data'!$A$1:$N$33,14,FALSE)</f>
        <v>16.109999999999996</v>
      </c>
      <c r="P1367">
        <f>VLOOKUP(B1367,'Test Data'!$A$1:$G$33,7,FALSE)</f>
        <v>50.840499999999999</v>
      </c>
      <c r="Q1367">
        <f>VLOOKUP(D1367,'Test Data'!$A$1:$G$33,7,FALSE)</f>
        <v>54.636500000000005</v>
      </c>
    </row>
    <row r="1368" spans="1:17" x14ac:dyDescent="0.3">
      <c r="A1368" s="8">
        <v>45218</v>
      </c>
      <c r="B1368" s="6" t="s">
        <v>29</v>
      </c>
      <c r="C1368" s="6">
        <v>7</v>
      </c>
      <c r="D1368" s="6" t="s">
        <v>28</v>
      </c>
      <c r="E1368" s="6">
        <v>3</v>
      </c>
      <c r="F1368" s="6"/>
      <c r="G1368" s="6">
        <f t="shared" si="42"/>
        <v>-4</v>
      </c>
      <c r="H1368">
        <f t="shared" si="43"/>
        <v>10</v>
      </c>
      <c r="J1368">
        <f>VLOOKUP(D1368,'Test Data'!$A$1:$N$33,10,FALSE)</f>
        <v>102.79954013918658</v>
      </c>
      <c r="K1368">
        <f>VLOOKUP(B1368,'Test Data'!$A$1:$N$33,10,FALSE)</f>
        <v>167.6953685618729</v>
      </c>
      <c r="L1368">
        <f>VLOOKUP(D1368,'Test Data'!$A$1:$N$33,13,FALSE)</f>
        <v>17.073142857142859</v>
      </c>
      <c r="M1368">
        <f>VLOOKUP(B1368,'Test Data'!$A$1:$N$33,13,FALSE)</f>
        <v>13.393142857142854</v>
      </c>
      <c r="N1368">
        <f>VLOOKUP(D1368,'Test Data'!$A$1:$N$33,14,FALSE)</f>
        <v>7.7174999999999976</v>
      </c>
      <c r="O1368">
        <f>VLOOKUP(B1368,'Test Data'!$A$1:$N$33,14,FALSE)</f>
        <v>14.0275</v>
      </c>
      <c r="P1368">
        <f>VLOOKUP(B1368,'Test Data'!$A$1:$G$33,7,FALSE)</f>
        <v>55.707499999999996</v>
      </c>
      <c r="Q1368">
        <f>VLOOKUP(D1368,'Test Data'!$A$1:$G$33,7,FALSE)</f>
        <v>51.605000000000004</v>
      </c>
    </row>
    <row r="1369" spans="1:17" x14ac:dyDescent="0.3">
      <c r="A1369" s="9">
        <v>45218</v>
      </c>
      <c r="B1369" s="7" t="s">
        <v>21</v>
      </c>
      <c r="C1369" s="7">
        <v>4</v>
      </c>
      <c r="D1369" s="7" t="s">
        <v>17</v>
      </c>
      <c r="E1369" s="7">
        <v>1</v>
      </c>
      <c r="F1369" s="7"/>
      <c r="G1369" s="6">
        <f t="shared" si="42"/>
        <v>-3</v>
      </c>
      <c r="H1369">
        <f t="shared" si="43"/>
        <v>5</v>
      </c>
      <c r="J1369">
        <f>VLOOKUP(D1369,'Test Data'!$A$1:$N$33,10,FALSE)</f>
        <v>136.54911843711844</v>
      </c>
      <c r="K1369">
        <f>VLOOKUP(B1369,'Test Data'!$A$1:$N$33,10,FALSE)</f>
        <v>76.409007752840552</v>
      </c>
      <c r="L1369">
        <f>VLOOKUP(D1369,'Test Data'!$A$1:$N$33,13,FALSE)</f>
        <v>33.722285714285711</v>
      </c>
      <c r="M1369">
        <f>VLOOKUP(B1369,'Test Data'!$A$1:$N$33,13,FALSE)</f>
        <v>31.026285714285713</v>
      </c>
      <c r="N1369">
        <f>VLOOKUP(D1369,'Test Data'!$A$1:$N$33,14,FALSE)</f>
        <v>18.827500000000001</v>
      </c>
      <c r="O1369">
        <f>VLOOKUP(B1369,'Test Data'!$A$1:$N$33,14,FALSE)</f>
        <v>8.9650000000000034</v>
      </c>
      <c r="P1369">
        <f>VLOOKUP(B1369,'Test Data'!$A$1:$G$33,7,FALSE)</f>
        <v>50.613</v>
      </c>
      <c r="Q1369">
        <f>VLOOKUP(D1369,'Test Data'!$A$1:$G$33,7,FALSE)</f>
        <v>49.573999999999998</v>
      </c>
    </row>
    <row r="1370" spans="1:17" x14ac:dyDescent="0.3">
      <c r="A1370" s="8">
        <v>45218</v>
      </c>
      <c r="B1370" s="6" t="s">
        <v>9</v>
      </c>
      <c r="C1370" s="6">
        <v>1</v>
      </c>
      <c r="D1370" s="6" t="s">
        <v>4</v>
      </c>
      <c r="E1370" s="6">
        <v>4</v>
      </c>
      <c r="F1370" s="6"/>
      <c r="G1370" s="6">
        <f t="shared" si="42"/>
        <v>3</v>
      </c>
      <c r="H1370">
        <f t="shared" si="43"/>
        <v>5</v>
      </c>
      <c r="J1370">
        <f>VLOOKUP(D1370,'Test Data'!$A$1:$N$33,10,FALSE)</f>
        <v>88.222810330423755</v>
      </c>
      <c r="K1370">
        <f>VLOOKUP(B1370,'Test Data'!$A$1:$N$33,10,FALSE)</f>
        <v>168.59416263736261</v>
      </c>
      <c r="L1370">
        <f>VLOOKUP(D1370,'Test Data'!$A$1:$N$33,13,FALSE)</f>
        <v>15.506285714285713</v>
      </c>
      <c r="M1370">
        <f>VLOOKUP(B1370,'Test Data'!$A$1:$N$33,13,FALSE)</f>
        <v>-11.399999999999999</v>
      </c>
      <c r="N1370">
        <f>VLOOKUP(D1370,'Test Data'!$A$1:$N$33,14,FALSE)</f>
        <v>3.3900000000000006</v>
      </c>
      <c r="O1370">
        <f>VLOOKUP(B1370,'Test Data'!$A$1:$N$33,14,FALSE)</f>
        <v>19.89</v>
      </c>
      <c r="P1370">
        <f>VLOOKUP(B1370,'Test Data'!$A$1:$G$33,7,FALSE)</f>
        <v>58.694500000000005</v>
      </c>
      <c r="Q1370">
        <f>VLOOKUP(D1370,'Test Data'!$A$1:$G$33,7,FALSE)</f>
        <v>51.642000000000003</v>
      </c>
    </row>
    <row r="1371" spans="1:17" x14ac:dyDescent="0.3">
      <c r="A1371" s="9">
        <v>45218</v>
      </c>
      <c r="B1371" s="7" t="s">
        <v>18</v>
      </c>
      <c r="C1371" s="7">
        <v>4</v>
      </c>
      <c r="D1371" s="7" t="s">
        <v>34</v>
      </c>
      <c r="E1371" s="7">
        <v>7</v>
      </c>
      <c r="F1371" s="7"/>
      <c r="G1371" s="6">
        <f t="shared" si="42"/>
        <v>3</v>
      </c>
      <c r="H1371">
        <f t="shared" si="43"/>
        <v>11</v>
      </c>
      <c r="J1371">
        <f>VLOOKUP(D1371,'Test Data'!$A$1:$N$33,10,FALSE)</f>
        <v>102.7335900621118</v>
      </c>
      <c r="K1371">
        <f>VLOOKUP(B1371,'Test Data'!$A$1:$N$33,10,FALSE)</f>
        <v>146.30396690681772</v>
      </c>
      <c r="L1371">
        <f>VLOOKUP(D1371,'Test Data'!$A$1:$N$33,13,FALSE)</f>
        <v>3.6628571428571433</v>
      </c>
      <c r="M1371">
        <f>VLOOKUP(B1371,'Test Data'!$A$1:$N$33,13,FALSE)</f>
        <v>-7.4811428571428538</v>
      </c>
      <c r="N1371">
        <f>VLOOKUP(D1371,'Test Data'!$A$1:$N$33,14,FALSE)</f>
        <v>8.9399999999999977</v>
      </c>
      <c r="O1371">
        <f>VLOOKUP(B1371,'Test Data'!$A$1:$N$33,14,FALSE)</f>
        <v>12.412499999999998</v>
      </c>
      <c r="P1371">
        <f>VLOOKUP(B1371,'Test Data'!$A$1:$G$33,7,FALSE)</f>
        <v>55.962999999999994</v>
      </c>
      <c r="Q1371">
        <f>VLOOKUP(D1371,'Test Data'!$A$1:$G$33,7,FALSE)</f>
        <v>50.25</v>
      </c>
    </row>
    <row r="1372" spans="1:17" x14ac:dyDescent="0.3">
      <c r="A1372" s="8">
        <v>45218</v>
      </c>
      <c r="B1372" s="6" t="s">
        <v>14</v>
      </c>
      <c r="C1372" s="6">
        <v>3</v>
      </c>
      <c r="D1372" s="6" t="s">
        <v>24</v>
      </c>
      <c r="E1372" s="6">
        <v>1</v>
      </c>
      <c r="F1372" s="6"/>
      <c r="G1372" s="6">
        <f t="shared" si="42"/>
        <v>-2</v>
      </c>
      <c r="H1372">
        <f t="shared" si="43"/>
        <v>4</v>
      </c>
      <c r="J1372">
        <f>VLOOKUP(D1372,'Test Data'!$A$1:$N$33,10,FALSE)</f>
        <v>-22.036975171338725</v>
      </c>
      <c r="K1372">
        <f>VLOOKUP(B1372,'Test Data'!$A$1:$N$33,10,FALSE)</f>
        <v>136.98197199901549</v>
      </c>
      <c r="L1372">
        <f>VLOOKUP(D1372,'Test Data'!$A$1:$N$33,13,FALSE)</f>
        <v>-3.3074285714285723</v>
      </c>
      <c r="M1372">
        <f>VLOOKUP(B1372,'Test Data'!$A$1:$N$33,13,FALSE)</f>
        <v>60.471999999999994</v>
      </c>
      <c r="N1372">
        <f>VLOOKUP(D1372,'Test Data'!$A$1:$N$33,14,FALSE)</f>
        <v>7.9775000000000027</v>
      </c>
      <c r="O1372">
        <f>VLOOKUP(B1372,'Test Data'!$A$1:$N$33,14,FALSE)</f>
        <v>17.717499999999998</v>
      </c>
      <c r="P1372">
        <f>VLOOKUP(B1372,'Test Data'!$A$1:$G$33,7,FALSE)</f>
        <v>51.605499999999999</v>
      </c>
      <c r="Q1372">
        <f>VLOOKUP(D1372,'Test Data'!$A$1:$G$33,7,FALSE)</f>
        <v>43.370999999999995</v>
      </c>
    </row>
    <row r="1373" spans="1:17" x14ac:dyDescent="0.3">
      <c r="A1373" s="9">
        <v>45218</v>
      </c>
      <c r="B1373" s="7" t="s">
        <v>25</v>
      </c>
      <c r="C1373" s="7">
        <v>6</v>
      </c>
      <c r="D1373" s="7" t="s">
        <v>10</v>
      </c>
      <c r="E1373" s="7">
        <v>2</v>
      </c>
      <c r="F1373" s="7"/>
      <c r="G1373" s="6">
        <f t="shared" si="42"/>
        <v>-4</v>
      </c>
      <c r="H1373">
        <f t="shared" si="43"/>
        <v>8</v>
      </c>
      <c r="J1373">
        <f>VLOOKUP(D1373,'Test Data'!$A$1:$N$33,10,FALSE)</f>
        <v>49.127093802118544</v>
      </c>
      <c r="K1373">
        <f>VLOOKUP(B1373,'Test Data'!$A$1:$N$33,10,FALSE)</f>
        <v>39.840338825608846</v>
      </c>
      <c r="L1373">
        <f>VLOOKUP(D1373,'Test Data'!$A$1:$N$33,13,FALSE)</f>
        <v>12.201142857142857</v>
      </c>
      <c r="M1373">
        <f>VLOOKUP(B1373,'Test Data'!$A$1:$N$33,13,FALSE)</f>
        <v>27.305142857142851</v>
      </c>
      <c r="N1373">
        <f>VLOOKUP(D1373,'Test Data'!$A$1:$N$33,14,FALSE)</f>
        <v>1.5749999999999993</v>
      </c>
      <c r="O1373">
        <f>VLOOKUP(B1373,'Test Data'!$A$1:$N$33,14,FALSE)</f>
        <v>9.8724999999999987</v>
      </c>
      <c r="P1373">
        <f>VLOOKUP(B1373,'Test Data'!$A$1:$G$33,7,FALSE)</f>
        <v>45.057000000000002</v>
      </c>
      <c r="Q1373">
        <f>VLOOKUP(D1373,'Test Data'!$A$1:$G$33,7,FALSE)</f>
        <v>45.790499999999994</v>
      </c>
    </row>
    <row r="1374" spans="1:17" x14ac:dyDescent="0.3">
      <c r="A1374" s="8">
        <v>45218</v>
      </c>
      <c r="B1374" s="6" t="s">
        <v>8</v>
      </c>
      <c r="C1374" s="6">
        <v>3</v>
      </c>
      <c r="D1374" s="6" t="s">
        <v>7</v>
      </c>
      <c r="E1374" s="6">
        <v>4</v>
      </c>
      <c r="F1374" s="6"/>
      <c r="G1374" s="6">
        <f t="shared" si="42"/>
        <v>1</v>
      </c>
      <c r="H1374">
        <f t="shared" si="43"/>
        <v>7</v>
      </c>
      <c r="J1374">
        <f>VLOOKUP(D1374,'Test Data'!$A$1:$N$33,10,FALSE)</f>
        <v>111.27740775464804</v>
      </c>
      <c r="K1374">
        <f>VLOOKUP(B1374,'Test Data'!$A$1:$N$33,10,FALSE)</f>
        <v>113.56726902166196</v>
      </c>
      <c r="L1374">
        <f>VLOOKUP(D1374,'Test Data'!$A$1:$N$33,13,FALSE)</f>
        <v>4.7725714285714282</v>
      </c>
      <c r="M1374">
        <f>VLOOKUP(B1374,'Test Data'!$A$1:$N$33,13,FALSE)</f>
        <v>19.098285714285709</v>
      </c>
      <c r="N1374">
        <f>VLOOKUP(D1374,'Test Data'!$A$1:$N$33,14,FALSE)</f>
        <v>17.254999999999999</v>
      </c>
      <c r="O1374">
        <f>VLOOKUP(B1374,'Test Data'!$A$1:$N$33,14,FALSE)</f>
        <v>11.739999999999998</v>
      </c>
      <c r="P1374">
        <f>VLOOKUP(B1374,'Test Data'!$A$1:$G$33,7,FALSE)</f>
        <v>48.032499999999999</v>
      </c>
      <c r="Q1374">
        <f>VLOOKUP(D1374,'Test Data'!$A$1:$G$33,7,FALSE)</f>
        <v>51.508500000000005</v>
      </c>
    </row>
    <row r="1375" spans="1:17" x14ac:dyDescent="0.3">
      <c r="A1375" s="9">
        <v>45218</v>
      </c>
      <c r="B1375" s="7" t="s">
        <v>27</v>
      </c>
      <c r="C1375" s="7">
        <v>5</v>
      </c>
      <c r="D1375" s="7" t="s">
        <v>23</v>
      </c>
      <c r="E1375" s="7">
        <v>3</v>
      </c>
      <c r="F1375" s="7"/>
      <c r="G1375" s="6">
        <f t="shared" si="42"/>
        <v>-2</v>
      </c>
      <c r="H1375">
        <f t="shared" si="43"/>
        <v>8</v>
      </c>
      <c r="J1375">
        <f>VLOOKUP(D1375,'Test Data'!$A$1:$N$33,10,FALSE)</f>
        <v>108.81431168831168</v>
      </c>
      <c r="K1375">
        <f>VLOOKUP(B1375,'Test Data'!$A$1:$N$33,10,FALSE)</f>
        <v>146.74742788408409</v>
      </c>
      <c r="L1375">
        <f>VLOOKUP(D1375,'Test Data'!$A$1:$N$33,13,FALSE)</f>
        <v>37.825142857142851</v>
      </c>
      <c r="M1375">
        <f>VLOOKUP(B1375,'Test Data'!$A$1:$N$33,13,FALSE)</f>
        <v>47.028571428571425</v>
      </c>
      <c r="N1375">
        <f>VLOOKUP(D1375,'Test Data'!$A$1:$N$33,14,FALSE)</f>
        <v>7.2100000000000044</v>
      </c>
      <c r="O1375">
        <f>VLOOKUP(B1375,'Test Data'!$A$1:$N$33,14,FALSE)</f>
        <v>12.777499999999996</v>
      </c>
      <c r="P1375">
        <f>VLOOKUP(B1375,'Test Data'!$A$1:$G$33,7,FALSE)</f>
        <v>54.585499999999996</v>
      </c>
      <c r="Q1375">
        <f>VLOOKUP(D1375,'Test Data'!$A$1:$G$33,7,FALSE)</f>
        <v>50.827500000000001</v>
      </c>
    </row>
    <row r="1376" spans="1:17" x14ac:dyDescent="0.3">
      <c r="A1376" s="8">
        <v>45219</v>
      </c>
      <c r="B1376" s="6" t="s">
        <v>22</v>
      </c>
      <c r="C1376" s="6">
        <v>1</v>
      </c>
      <c r="D1376" s="6" t="s">
        <v>20</v>
      </c>
      <c r="E1376" s="6">
        <v>3</v>
      </c>
      <c r="F1376" s="6"/>
      <c r="G1376" s="6">
        <f t="shared" si="42"/>
        <v>2</v>
      </c>
      <c r="H1376">
        <f t="shared" si="43"/>
        <v>4</v>
      </c>
      <c r="J1376">
        <f>VLOOKUP(D1376,'Test Data'!$A$1:$N$33,10,FALSE)</f>
        <v>40.403777624346652</v>
      </c>
      <c r="K1376">
        <f>VLOOKUP(B1376,'Test Data'!$A$1:$N$33,10,FALSE)</f>
        <v>74.976702286219535</v>
      </c>
      <c r="L1376">
        <f>VLOOKUP(D1376,'Test Data'!$A$1:$N$33,13,FALSE)</f>
        <v>1.0045714285714276</v>
      </c>
      <c r="M1376">
        <f>VLOOKUP(B1376,'Test Data'!$A$1:$N$33,13,FALSE)</f>
        <v>-0.72571428571428664</v>
      </c>
      <c r="N1376">
        <f>VLOOKUP(D1376,'Test Data'!$A$1:$N$33,14,FALSE)</f>
        <v>6.6625000000000014</v>
      </c>
      <c r="O1376">
        <f>VLOOKUP(B1376,'Test Data'!$A$1:$N$33,14,FALSE)</f>
        <v>7.3575000000000017</v>
      </c>
      <c r="P1376">
        <f>VLOOKUP(B1376,'Test Data'!$A$1:$G$33,7,FALSE)</f>
        <v>52.762500000000003</v>
      </c>
      <c r="Q1376">
        <f>VLOOKUP(D1376,'Test Data'!$A$1:$G$33,7,FALSE)</f>
        <v>45.282499999999999</v>
      </c>
    </row>
    <row r="1377" spans="1:17" x14ac:dyDescent="0.3">
      <c r="A1377" s="9">
        <v>45219</v>
      </c>
      <c r="B1377" s="7" t="s">
        <v>15</v>
      </c>
      <c r="C1377" s="7">
        <v>5</v>
      </c>
      <c r="D1377" s="7" t="s">
        <v>16</v>
      </c>
      <c r="E1377" s="7">
        <v>4</v>
      </c>
      <c r="F1377" s="7" t="s">
        <v>36</v>
      </c>
      <c r="G1377" s="6">
        <f t="shared" si="42"/>
        <v>-1</v>
      </c>
      <c r="H1377">
        <f t="shared" si="43"/>
        <v>9</v>
      </c>
      <c r="J1377">
        <f>VLOOKUP(D1377,'Test Data'!$A$1:$N$33,10,FALSE)</f>
        <v>63.730171402644544</v>
      </c>
      <c r="K1377">
        <f>VLOOKUP(B1377,'Test Data'!$A$1:$N$33,10,FALSE)</f>
        <v>139.03583232323234</v>
      </c>
      <c r="L1377">
        <f>VLOOKUP(D1377,'Test Data'!$A$1:$N$33,13,FALSE)</f>
        <v>50.068571428571417</v>
      </c>
      <c r="M1377">
        <f>VLOOKUP(B1377,'Test Data'!$A$1:$N$33,13,FALSE)</f>
        <v>12.76</v>
      </c>
      <c r="N1377">
        <f>VLOOKUP(D1377,'Test Data'!$A$1:$N$33,14,FALSE)</f>
        <v>8.764999999999997</v>
      </c>
      <c r="O1377">
        <f>VLOOKUP(B1377,'Test Data'!$A$1:$N$33,14,FALSE)</f>
        <v>16.397500000000001</v>
      </c>
      <c r="P1377">
        <f>VLOOKUP(B1377,'Test Data'!$A$1:$G$33,7,FALSE)</f>
        <v>53.043999999999997</v>
      </c>
      <c r="Q1377">
        <f>VLOOKUP(D1377,'Test Data'!$A$1:$G$33,7,FALSE)</f>
        <v>50.204499999999996</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39.840338825608846</v>
      </c>
      <c r="K1378">
        <f>VLOOKUP(B1378,'Test Data'!$A$1:$N$33,10,FALSE)</f>
        <v>-4.6858997148042523</v>
      </c>
      <c r="L1378">
        <f>VLOOKUP(D1378,'Test Data'!$A$1:$N$33,13,FALSE)</f>
        <v>27.305142857142851</v>
      </c>
      <c r="M1378">
        <f>VLOOKUP(B1378,'Test Data'!$A$1:$N$33,13,FALSE)</f>
        <v>0.628571428571429</v>
      </c>
      <c r="N1378">
        <f>VLOOKUP(D1378,'Test Data'!$A$1:$N$33,14,FALSE)</f>
        <v>9.8724999999999987</v>
      </c>
      <c r="O1378">
        <f>VLOOKUP(B1378,'Test Data'!$A$1:$N$33,14,FALSE)</f>
        <v>6.8450000000000024</v>
      </c>
      <c r="P1378">
        <f>VLOOKUP(B1378,'Test Data'!$A$1:$G$33,7,FALSE)</f>
        <v>43.948500000000003</v>
      </c>
      <c r="Q1378">
        <f>VLOOKUP(D1378,'Test Data'!$A$1:$G$33,7,FALSE)</f>
        <v>45.057000000000002</v>
      </c>
    </row>
    <row r="1379" spans="1:17" x14ac:dyDescent="0.3">
      <c r="A1379" s="9">
        <v>45220</v>
      </c>
      <c r="B1379" s="7" t="s">
        <v>16</v>
      </c>
      <c r="C1379" s="7">
        <v>1</v>
      </c>
      <c r="D1379" s="7" t="s">
        <v>13</v>
      </c>
      <c r="E1379" s="7">
        <v>3</v>
      </c>
      <c r="F1379" s="7"/>
      <c r="G1379" s="6">
        <f t="shared" si="44"/>
        <v>2</v>
      </c>
      <c r="H1379">
        <f t="shared" si="43"/>
        <v>4</v>
      </c>
      <c r="J1379">
        <f>VLOOKUP(D1379,'Test Data'!$A$1:$N$33,10,FALSE)</f>
        <v>84.208897650180759</v>
      </c>
      <c r="K1379">
        <f>VLOOKUP(B1379,'Test Data'!$A$1:$N$33,10,FALSE)</f>
        <v>63.730171402644544</v>
      </c>
      <c r="L1379">
        <f>VLOOKUP(D1379,'Test Data'!$A$1:$N$33,13,FALSE)</f>
        <v>-1.7542857142857149</v>
      </c>
      <c r="M1379">
        <f>VLOOKUP(B1379,'Test Data'!$A$1:$N$33,13,FALSE)</f>
        <v>50.068571428571417</v>
      </c>
      <c r="N1379">
        <f>VLOOKUP(D1379,'Test Data'!$A$1:$N$33,14,FALSE)</f>
        <v>6.9050000000000047</v>
      </c>
      <c r="O1379">
        <f>VLOOKUP(B1379,'Test Data'!$A$1:$N$33,14,FALSE)</f>
        <v>8.764999999999997</v>
      </c>
      <c r="P1379">
        <f>VLOOKUP(B1379,'Test Data'!$A$1:$G$33,7,FALSE)</f>
        <v>50.204499999999996</v>
      </c>
      <c r="Q1379">
        <f>VLOOKUP(D1379,'Test Data'!$A$1:$G$33,7,FALSE)</f>
        <v>46.412999999999997</v>
      </c>
    </row>
    <row r="1380" spans="1:17" x14ac:dyDescent="0.3">
      <c r="A1380" s="8">
        <v>45220</v>
      </c>
      <c r="B1380" s="6" t="s">
        <v>27</v>
      </c>
      <c r="C1380" s="6">
        <v>5</v>
      </c>
      <c r="D1380" s="6" t="s">
        <v>6</v>
      </c>
      <c r="E1380" s="6">
        <v>3</v>
      </c>
      <c r="F1380" s="6"/>
      <c r="G1380" s="6">
        <f t="shared" si="44"/>
        <v>-2</v>
      </c>
      <c r="H1380">
        <f t="shared" si="43"/>
        <v>8</v>
      </c>
      <c r="J1380">
        <f>VLOOKUP(D1380,'Test Data'!$A$1:$N$33,10,FALSE)</f>
        <v>1.760967724928741</v>
      </c>
      <c r="K1380">
        <f>VLOOKUP(B1380,'Test Data'!$A$1:$N$33,10,FALSE)</f>
        <v>146.74742788408409</v>
      </c>
      <c r="L1380">
        <f>VLOOKUP(D1380,'Test Data'!$A$1:$N$33,13,FALSE)</f>
        <v>5.3714285714285701</v>
      </c>
      <c r="M1380">
        <f>VLOOKUP(B1380,'Test Data'!$A$1:$N$33,13,FALSE)</f>
        <v>47.028571428571425</v>
      </c>
      <c r="N1380">
        <f>VLOOKUP(D1380,'Test Data'!$A$1:$N$33,14,FALSE)</f>
        <v>1.1374999999999975</v>
      </c>
      <c r="O1380">
        <f>VLOOKUP(B1380,'Test Data'!$A$1:$N$33,14,FALSE)</f>
        <v>12.777499999999996</v>
      </c>
      <c r="P1380">
        <f>VLOOKUP(B1380,'Test Data'!$A$1:$G$33,7,FALSE)</f>
        <v>54.585499999999996</v>
      </c>
      <c r="Q1380">
        <f>VLOOKUP(D1380,'Test Data'!$A$1:$G$33,7,FALSE)</f>
        <v>39.211500000000001</v>
      </c>
    </row>
    <row r="1381" spans="1:17" x14ac:dyDescent="0.3">
      <c r="A1381" s="9">
        <v>45220</v>
      </c>
      <c r="B1381" s="7" t="s">
        <v>18</v>
      </c>
      <c r="C1381" s="7">
        <v>4</v>
      </c>
      <c r="D1381" s="7" t="s">
        <v>11</v>
      </c>
      <c r="E1381" s="7">
        <v>6</v>
      </c>
      <c r="F1381" s="7"/>
      <c r="G1381" s="6">
        <f t="shared" si="44"/>
        <v>2</v>
      </c>
      <c r="H1381">
        <f t="shared" si="43"/>
        <v>10</v>
      </c>
      <c r="J1381">
        <f>VLOOKUP(D1381,'Test Data'!$A$1:$N$33,10,FALSE)</f>
        <v>141.70098544061301</v>
      </c>
      <c r="K1381">
        <f>VLOOKUP(B1381,'Test Data'!$A$1:$N$33,10,FALSE)</f>
        <v>146.30396690681772</v>
      </c>
      <c r="L1381">
        <f>VLOOKUP(D1381,'Test Data'!$A$1:$N$33,13,FALSE)</f>
        <v>23.155428571428573</v>
      </c>
      <c r="M1381">
        <f>VLOOKUP(B1381,'Test Data'!$A$1:$N$33,13,FALSE)</f>
        <v>-7.4811428571428538</v>
      </c>
      <c r="N1381">
        <f>VLOOKUP(D1381,'Test Data'!$A$1:$N$33,14,FALSE)</f>
        <v>13.1175</v>
      </c>
      <c r="O1381">
        <f>VLOOKUP(B1381,'Test Data'!$A$1:$N$33,14,FALSE)</f>
        <v>12.412499999999998</v>
      </c>
      <c r="P1381">
        <f>VLOOKUP(B1381,'Test Data'!$A$1:$G$33,7,FALSE)</f>
        <v>55.962999999999994</v>
      </c>
      <c r="Q1381">
        <f>VLOOKUP(D1381,'Test Data'!$A$1:$G$33,7,FALSE)</f>
        <v>53.156500000000001</v>
      </c>
    </row>
    <row r="1382" spans="1:17" x14ac:dyDescent="0.3">
      <c r="A1382" s="8">
        <v>45220</v>
      </c>
      <c r="B1382" s="6" t="s">
        <v>4</v>
      </c>
      <c r="C1382" s="6">
        <v>4</v>
      </c>
      <c r="D1382" s="6" t="s">
        <v>30</v>
      </c>
      <c r="E1382" s="6">
        <v>5</v>
      </c>
      <c r="F1382" s="6" t="s">
        <v>36</v>
      </c>
      <c r="G1382" s="6">
        <f t="shared" si="44"/>
        <v>1</v>
      </c>
      <c r="H1382">
        <f t="shared" si="43"/>
        <v>9</v>
      </c>
      <c r="J1382">
        <f>VLOOKUP(D1382,'Test Data'!$A$1:$N$33,10,FALSE)</f>
        <v>143.23803174603177</v>
      </c>
      <c r="K1382">
        <f>VLOOKUP(B1382,'Test Data'!$A$1:$N$33,10,FALSE)</f>
        <v>88.222810330423755</v>
      </c>
      <c r="L1382">
        <f>VLOOKUP(D1382,'Test Data'!$A$1:$N$33,13,FALSE)</f>
        <v>16.389714285714284</v>
      </c>
      <c r="M1382">
        <f>VLOOKUP(B1382,'Test Data'!$A$1:$N$33,13,FALSE)</f>
        <v>15.506285714285713</v>
      </c>
      <c r="N1382">
        <f>VLOOKUP(D1382,'Test Data'!$A$1:$N$33,14,FALSE)</f>
        <v>17.792499999999997</v>
      </c>
      <c r="O1382">
        <f>VLOOKUP(B1382,'Test Data'!$A$1:$N$33,14,FALSE)</f>
        <v>3.3900000000000006</v>
      </c>
      <c r="P1382">
        <f>VLOOKUP(B1382,'Test Data'!$A$1:$G$33,7,FALSE)</f>
        <v>51.642000000000003</v>
      </c>
      <c r="Q1382">
        <f>VLOOKUP(D1382,'Test Data'!$A$1:$G$33,7,FALSE)</f>
        <v>53.600500000000004</v>
      </c>
    </row>
    <row r="1383" spans="1:17" x14ac:dyDescent="0.3">
      <c r="A1383" s="9">
        <v>45220</v>
      </c>
      <c r="B1383" s="7" t="s">
        <v>23</v>
      </c>
      <c r="C1383" s="7">
        <v>3</v>
      </c>
      <c r="D1383" s="7" t="s">
        <v>9</v>
      </c>
      <c r="E1383" s="7">
        <v>2</v>
      </c>
      <c r="F1383" s="7" t="s">
        <v>36</v>
      </c>
      <c r="G1383" s="6">
        <f t="shared" si="44"/>
        <v>-1</v>
      </c>
      <c r="H1383">
        <f t="shared" si="43"/>
        <v>5</v>
      </c>
      <c r="J1383">
        <f>VLOOKUP(D1383,'Test Data'!$A$1:$N$33,10,FALSE)</f>
        <v>168.59416263736261</v>
      </c>
      <c r="K1383">
        <f>VLOOKUP(B1383,'Test Data'!$A$1:$N$33,10,FALSE)</f>
        <v>108.81431168831168</v>
      </c>
      <c r="L1383">
        <f>VLOOKUP(D1383,'Test Data'!$A$1:$N$33,13,FALSE)</f>
        <v>-11.399999999999999</v>
      </c>
      <c r="M1383">
        <f>VLOOKUP(B1383,'Test Data'!$A$1:$N$33,13,FALSE)</f>
        <v>37.825142857142851</v>
      </c>
      <c r="N1383">
        <f>VLOOKUP(D1383,'Test Data'!$A$1:$N$33,14,FALSE)</f>
        <v>19.89</v>
      </c>
      <c r="O1383">
        <f>VLOOKUP(B1383,'Test Data'!$A$1:$N$33,14,FALSE)</f>
        <v>7.2100000000000044</v>
      </c>
      <c r="P1383">
        <f>VLOOKUP(B1383,'Test Data'!$A$1:$G$33,7,FALSE)</f>
        <v>50.827500000000001</v>
      </c>
      <c r="Q1383">
        <f>VLOOKUP(D1383,'Test Data'!$A$1:$G$33,7,FALSE)</f>
        <v>58.694500000000005</v>
      </c>
    </row>
    <row r="1384" spans="1:17" x14ac:dyDescent="0.3">
      <c r="A1384" s="8">
        <v>45220</v>
      </c>
      <c r="B1384" s="6" t="s">
        <v>8</v>
      </c>
      <c r="C1384" s="6">
        <v>5</v>
      </c>
      <c r="D1384" s="6" t="s">
        <v>31</v>
      </c>
      <c r="E1384" s="6">
        <v>3</v>
      </c>
      <c r="F1384" s="6"/>
      <c r="G1384" s="6">
        <f t="shared" si="44"/>
        <v>-2</v>
      </c>
      <c r="H1384">
        <f t="shared" si="43"/>
        <v>8</v>
      </c>
      <c r="J1384">
        <f>VLOOKUP(D1384,'Test Data'!$A$1:$N$33,10,FALSE)</f>
        <v>122.69680256187354</v>
      </c>
      <c r="K1384">
        <f>VLOOKUP(B1384,'Test Data'!$A$1:$N$33,10,FALSE)</f>
        <v>113.56726902166196</v>
      </c>
      <c r="L1384">
        <f>VLOOKUP(D1384,'Test Data'!$A$1:$N$33,13,FALSE)</f>
        <v>24.367999999999999</v>
      </c>
      <c r="M1384">
        <f>VLOOKUP(B1384,'Test Data'!$A$1:$N$33,13,FALSE)</f>
        <v>19.098285714285709</v>
      </c>
      <c r="N1384">
        <f>VLOOKUP(D1384,'Test Data'!$A$1:$N$33,14,FALSE)</f>
        <v>9.4549999999999983</v>
      </c>
      <c r="O1384">
        <f>VLOOKUP(B1384,'Test Data'!$A$1:$N$33,14,FALSE)</f>
        <v>11.739999999999998</v>
      </c>
      <c r="P1384">
        <f>VLOOKUP(B1384,'Test Data'!$A$1:$G$33,7,FALSE)</f>
        <v>48.032499999999999</v>
      </c>
      <c r="Q1384">
        <f>VLOOKUP(D1384,'Test Data'!$A$1:$G$33,7,FALSE)</f>
        <v>54.636500000000005</v>
      </c>
    </row>
    <row r="1385" spans="1:17" x14ac:dyDescent="0.3">
      <c r="A1385" s="9">
        <v>45220</v>
      </c>
      <c r="B1385" s="7" t="s">
        <v>14</v>
      </c>
      <c r="C1385" s="7">
        <v>4</v>
      </c>
      <c r="D1385" s="7" t="s">
        <v>29</v>
      </c>
      <c r="E1385" s="7">
        <v>2</v>
      </c>
      <c r="F1385" s="7"/>
      <c r="G1385" s="6">
        <f t="shared" si="44"/>
        <v>-2</v>
      </c>
      <c r="H1385">
        <f t="shared" si="43"/>
        <v>6</v>
      </c>
      <c r="J1385">
        <f>VLOOKUP(D1385,'Test Data'!$A$1:$N$33,10,FALSE)</f>
        <v>167.6953685618729</v>
      </c>
      <c r="K1385">
        <f>VLOOKUP(B1385,'Test Data'!$A$1:$N$33,10,FALSE)</f>
        <v>136.98197199901549</v>
      </c>
      <c r="L1385">
        <f>VLOOKUP(D1385,'Test Data'!$A$1:$N$33,13,FALSE)</f>
        <v>13.393142857142854</v>
      </c>
      <c r="M1385">
        <f>VLOOKUP(B1385,'Test Data'!$A$1:$N$33,13,FALSE)</f>
        <v>60.471999999999994</v>
      </c>
      <c r="N1385">
        <f>VLOOKUP(D1385,'Test Data'!$A$1:$N$33,14,FALSE)</f>
        <v>14.0275</v>
      </c>
      <c r="O1385">
        <f>VLOOKUP(B1385,'Test Data'!$A$1:$N$33,14,FALSE)</f>
        <v>17.717499999999998</v>
      </c>
      <c r="P1385">
        <f>VLOOKUP(B1385,'Test Data'!$A$1:$G$33,7,FALSE)</f>
        <v>51.605499999999999</v>
      </c>
      <c r="Q1385">
        <f>VLOOKUP(D1385,'Test Data'!$A$1:$G$33,7,FALSE)</f>
        <v>55.707499999999996</v>
      </c>
    </row>
    <row r="1386" spans="1:17" x14ac:dyDescent="0.3">
      <c r="A1386" s="8">
        <v>45220</v>
      </c>
      <c r="B1386" s="6" t="s">
        <v>20</v>
      </c>
      <c r="C1386" s="6">
        <v>5</v>
      </c>
      <c r="D1386" s="6" t="s">
        <v>28</v>
      </c>
      <c r="E1386" s="6">
        <v>4</v>
      </c>
      <c r="F1386" s="6" t="s">
        <v>36</v>
      </c>
      <c r="G1386" s="6">
        <f t="shared" si="44"/>
        <v>-1</v>
      </c>
      <c r="H1386">
        <f t="shared" si="43"/>
        <v>9</v>
      </c>
      <c r="J1386">
        <f>VLOOKUP(D1386,'Test Data'!$A$1:$N$33,10,FALSE)</f>
        <v>102.79954013918658</v>
      </c>
      <c r="K1386">
        <f>VLOOKUP(B1386,'Test Data'!$A$1:$N$33,10,FALSE)</f>
        <v>40.403777624346652</v>
      </c>
      <c r="L1386">
        <f>VLOOKUP(D1386,'Test Data'!$A$1:$N$33,13,FALSE)</f>
        <v>17.073142857142859</v>
      </c>
      <c r="M1386">
        <f>VLOOKUP(B1386,'Test Data'!$A$1:$N$33,13,FALSE)</f>
        <v>1.0045714285714276</v>
      </c>
      <c r="N1386">
        <f>VLOOKUP(D1386,'Test Data'!$A$1:$N$33,14,FALSE)</f>
        <v>7.7174999999999976</v>
      </c>
      <c r="O1386">
        <f>VLOOKUP(B1386,'Test Data'!$A$1:$N$33,14,FALSE)</f>
        <v>6.6625000000000014</v>
      </c>
      <c r="P1386">
        <f>VLOOKUP(B1386,'Test Data'!$A$1:$G$33,7,FALSE)</f>
        <v>45.282499999999999</v>
      </c>
      <c r="Q1386">
        <f>VLOOKUP(D1386,'Test Data'!$A$1:$G$33,7,FALSE)</f>
        <v>51.605000000000004</v>
      </c>
    </row>
    <row r="1387" spans="1:17" x14ac:dyDescent="0.3">
      <c r="A1387" s="9">
        <v>45220</v>
      </c>
      <c r="B1387" s="7" t="s">
        <v>12</v>
      </c>
      <c r="C1387" s="7">
        <v>2</v>
      </c>
      <c r="D1387" s="7" t="s">
        <v>33</v>
      </c>
      <c r="E1387" s="7">
        <v>3</v>
      </c>
      <c r="F1387" s="7" t="s">
        <v>36</v>
      </c>
      <c r="G1387" s="6">
        <f t="shared" si="44"/>
        <v>1</v>
      </c>
      <c r="H1387">
        <f t="shared" si="43"/>
        <v>5</v>
      </c>
      <c r="J1387">
        <f>VLOOKUP(D1387,'Test Data'!$A$1:$N$33,10,FALSE)</f>
        <v>-8.7404366585335467</v>
      </c>
      <c r="K1387">
        <f>VLOOKUP(B1387,'Test Data'!$A$1:$N$33,10,FALSE)</f>
        <v>53.979766020169095</v>
      </c>
      <c r="L1387">
        <f>VLOOKUP(D1387,'Test Data'!$A$1:$N$33,13,FALSE)</f>
        <v>26.68571428571428</v>
      </c>
      <c r="M1387">
        <f>VLOOKUP(B1387,'Test Data'!$A$1:$N$33,13,FALSE)</f>
        <v>19.751999999999999</v>
      </c>
      <c r="N1387">
        <f>VLOOKUP(D1387,'Test Data'!$A$1:$N$33,14,FALSE)</f>
        <v>2.7825000000000024</v>
      </c>
      <c r="O1387">
        <f>VLOOKUP(B1387,'Test Data'!$A$1:$N$33,14,FALSE)</f>
        <v>5.9175000000000004</v>
      </c>
      <c r="P1387">
        <f>VLOOKUP(B1387,'Test Data'!$A$1:$G$33,7,FALSE)</f>
        <v>48.340999999999994</v>
      </c>
      <c r="Q1387">
        <f>VLOOKUP(D1387,'Test Data'!$A$1:$G$33,7,FALSE)</f>
        <v>46.666000000000004</v>
      </c>
    </row>
    <row r="1388" spans="1:17" x14ac:dyDescent="0.3">
      <c r="A1388" s="8">
        <v>45220</v>
      </c>
      <c r="B1388" s="6" t="s">
        <v>24</v>
      </c>
      <c r="C1388" s="6">
        <v>1</v>
      </c>
      <c r="D1388" s="6" t="s">
        <v>21</v>
      </c>
      <c r="E1388" s="6">
        <v>5</v>
      </c>
      <c r="F1388" s="6"/>
      <c r="G1388" s="6">
        <f t="shared" si="44"/>
        <v>4</v>
      </c>
      <c r="H1388">
        <f t="shared" si="43"/>
        <v>6</v>
      </c>
      <c r="J1388">
        <f>VLOOKUP(D1388,'Test Data'!$A$1:$N$33,10,FALSE)</f>
        <v>76.409007752840552</v>
      </c>
      <c r="K1388">
        <f>VLOOKUP(B1388,'Test Data'!$A$1:$N$33,10,FALSE)</f>
        <v>-22.036975171338725</v>
      </c>
      <c r="L1388">
        <f>VLOOKUP(D1388,'Test Data'!$A$1:$N$33,13,FALSE)</f>
        <v>31.026285714285713</v>
      </c>
      <c r="M1388">
        <f>VLOOKUP(B1388,'Test Data'!$A$1:$N$33,13,FALSE)</f>
        <v>-3.3074285714285723</v>
      </c>
      <c r="N1388">
        <f>VLOOKUP(D1388,'Test Data'!$A$1:$N$33,14,FALSE)</f>
        <v>8.9650000000000034</v>
      </c>
      <c r="O1388">
        <f>VLOOKUP(B1388,'Test Data'!$A$1:$N$33,14,FALSE)</f>
        <v>7.9775000000000027</v>
      </c>
      <c r="P1388">
        <f>VLOOKUP(B1388,'Test Data'!$A$1:$G$33,7,FALSE)</f>
        <v>43.370999999999995</v>
      </c>
      <c r="Q1388">
        <f>VLOOKUP(D1388,'Test Data'!$A$1:$G$33,7,FALSE)</f>
        <v>50.613</v>
      </c>
    </row>
    <row r="1389" spans="1:17" x14ac:dyDescent="0.3">
      <c r="A1389" s="9">
        <v>45220</v>
      </c>
      <c r="B1389" s="7" t="s">
        <v>19</v>
      </c>
      <c r="C1389" s="7">
        <v>5</v>
      </c>
      <c r="D1389" s="7" t="s">
        <v>32</v>
      </c>
      <c r="E1389" s="7">
        <v>2</v>
      </c>
      <c r="F1389" s="7"/>
      <c r="G1389" s="6">
        <f t="shared" si="44"/>
        <v>-3</v>
      </c>
      <c r="H1389">
        <f t="shared" si="43"/>
        <v>7</v>
      </c>
      <c r="J1389">
        <f>VLOOKUP(D1389,'Test Data'!$A$1:$N$33,10,FALSE)</f>
        <v>124.79930909090909</v>
      </c>
      <c r="K1389">
        <f>VLOOKUP(B1389,'Test Data'!$A$1:$N$33,10,FALSE)</f>
        <v>87.364379749166758</v>
      </c>
      <c r="L1389">
        <f>VLOOKUP(D1389,'Test Data'!$A$1:$N$33,13,FALSE)</f>
        <v>-8.6491428571428539</v>
      </c>
      <c r="M1389">
        <f>VLOOKUP(B1389,'Test Data'!$A$1:$N$33,13,FALSE)</f>
        <v>13.821714285714281</v>
      </c>
      <c r="N1389">
        <f>VLOOKUP(D1389,'Test Data'!$A$1:$N$33,14,FALSE)</f>
        <v>8.41</v>
      </c>
      <c r="O1389">
        <f>VLOOKUP(B1389,'Test Data'!$A$1:$N$33,14,FALSE)</f>
        <v>10.832500000000003</v>
      </c>
      <c r="P1389">
        <f>VLOOKUP(B1389,'Test Data'!$A$1:$G$33,7,FALSE)</f>
        <v>45.319500000000005</v>
      </c>
      <c r="Q1389">
        <f>VLOOKUP(D1389,'Test Data'!$A$1:$G$33,7,FALSE)</f>
        <v>49.713999999999999</v>
      </c>
    </row>
    <row r="1390" spans="1:17" x14ac:dyDescent="0.3">
      <c r="A1390" s="8">
        <v>45220</v>
      </c>
      <c r="B1390" s="6" t="s">
        <v>17</v>
      </c>
      <c r="C1390" s="6">
        <v>4</v>
      </c>
      <c r="D1390" s="6" t="s">
        <v>34</v>
      </c>
      <c r="E1390" s="6">
        <v>1</v>
      </c>
      <c r="F1390" s="6"/>
      <c r="G1390" s="6">
        <f t="shared" si="44"/>
        <v>-3</v>
      </c>
      <c r="H1390">
        <f t="shared" si="43"/>
        <v>5</v>
      </c>
      <c r="J1390">
        <f>VLOOKUP(D1390,'Test Data'!$A$1:$N$33,10,FALSE)</f>
        <v>102.7335900621118</v>
      </c>
      <c r="K1390">
        <f>VLOOKUP(B1390,'Test Data'!$A$1:$N$33,10,FALSE)</f>
        <v>136.54911843711844</v>
      </c>
      <c r="L1390">
        <f>VLOOKUP(D1390,'Test Data'!$A$1:$N$33,13,FALSE)</f>
        <v>3.6628571428571433</v>
      </c>
      <c r="M1390">
        <f>VLOOKUP(B1390,'Test Data'!$A$1:$N$33,13,FALSE)</f>
        <v>33.722285714285711</v>
      </c>
      <c r="N1390">
        <f>VLOOKUP(D1390,'Test Data'!$A$1:$N$33,14,FALSE)</f>
        <v>8.9399999999999977</v>
      </c>
      <c r="O1390">
        <f>VLOOKUP(B1390,'Test Data'!$A$1:$N$33,14,FALSE)</f>
        <v>18.827500000000001</v>
      </c>
      <c r="P1390">
        <f>VLOOKUP(B1390,'Test Data'!$A$1:$G$33,7,FALSE)</f>
        <v>49.573999999999998</v>
      </c>
      <c r="Q1390">
        <f>VLOOKUP(D1390,'Test Data'!$A$1:$G$33,7,FALSE)</f>
        <v>50.25</v>
      </c>
    </row>
    <row r="1391" spans="1:17" x14ac:dyDescent="0.3">
      <c r="A1391" s="9">
        <v>45220</v>
      </c>
      <c r="B1391" s="7" t="s">
        <v>3</v>
      </c>
      <c r="C1391" s="7">
        <v>2</v>
      </c>
      <c r="D1391" s="7" t="s">
        <v>10</v>
      </c>
      <c r="E1391" s="7">
        <v>4</v>
      </c>
      <c r="F1391" s="7"/>
      <c r="G1391" s="6">
        <f t="shared" si="44"/>
        <v>2</v>
      </c>
      <c r="H1391">
        <f t="shared" si="43"/>
        <v>6</v>
      </c>
      <c r="J1391">
        <f>VLOOKUP(D1391,'Test Data'!$A$1:$N$33,10,FALSE)</f>
        <v>49.127093802118544</v>
      </c>
      <c r="K1391">
        <f>VLOOKUP(B1391,'Test Data'!$A$1:$N$33,10,FALSE)</f>
        <v>86.128930481283419</v>
      </c>
      <c r="L1391">
        <f>VLOOKUP(D1391,'Test Data'!$A$1:$N$33,13,FALSE)</f>
        <v>12.201142857142857</v>
      </c>
      <c r="M1391">
        <f>VLOOKUP(B1391,'Test Data'!$A$1:$N$33,13,FALSE)</f>
        <v>42.425142857142845</v>
      </c>
      <c r="N1391">
        <f>VLOOKUP(D1391,'Test Data'!$A$1:$N$33,14,FALSE)</f>
        <v>1.5749999999999993</v>
      </c>
      <c r="O1391">
        <f>VLOOKUP(B1391,'Test Data'!$A$1:$N$33,14,FALSE)</f>
        <v>7.7924999999999969</v>
      </c>
      <c r="P1391">
        <f>VLOOKUP(B1391,'Test Data'!$A$1:$G$33,7,FALSE)</f>
        <v>53.312000000000005</v>
      </c>
      <c r="Q1391">
        <f>VLOOKUP(D1391,'Test Data'!$A$1:$G$33,7,FALSE)</f>
        <v>45.790499999999994</v>
      </c>
    </row>
    <row r="1392" spans="1:17" x14ac:dyDescent="0.3">
      <c r="A1392" s="8">
        <v>45220</v>
      </c>
      <c r="B1392" s="6" t="s">
        <v>5</v>
      </c>
      <c r="C1392" s="6">
        <v>4</v>
      </c>
      <c r="D1392" s="6" t="s">
        <v>7</v>
      </c>
      <c r="E1392" s="6">
        <v>3</v>
      </c>
      <c r="F1392" s="6" t="s">
        <v>36</v>
      </c>
      <c r="G1392" s="6">
        <f t="shared" si="44"/>
        <v>-1</v>
      </c>
      <c r="H1392">
        <f t="shared" si="43"/>
        <v>7</v>
      </c>
      <c r="J1392">
        <f>VLOOKUP(D1392,'Test Data'!$A$1:$N$33,10,FALSE)</f>
        <v>111.27740775464804</v>
      </c>
      <c r="K1392">
        <f>VLOOKUP(B1392,'Test Data'!$A$1:$N$33,10,FALSE)</f>
        <v>101.36763398692811</v>
      </c>
      <c r="L1392">
        <f>VLOOKUP(D1392,'Test Data'!$A$1:$N$33,13,FALSE)</f>
        <v>4.7725714285714282</v>
      </c>
      <c r="M1392">
        <f>VLOOKUP(B1392,'Test Data'!$A$1:$N$33,13,FALSE)</f>
        <v>22.968</v>
      </c>
      <c r="N1392">
        <f>VLOOKUP(D1392,'Test Data'!$A$1:$N$33,14,FALSE)</f>
        <v>17.254999999999999</v>
      </c>
      <c r="O1392">
        <f>VLOOKUP(B1392,'Test Data'!$A$1:$N$33,14,FALSE)</f>
        <v>16.109999999999996</v>
      </c>
      <c r="P1392">
        <f>VLOOKUP(B1392,'Test Data'!$A$1:$G$33,7,FALSE)</f>
        <v>50.840499999999999</v>
      </c>
      <c r="Q1392">
        <f>VLOOKUP(D1392,'Test Data'!$A$1:$G$33,7,FALSE)</f>
        <v>51.508500000000005</v>
      </c>
    </row>
    <row r="1393" spans="1:17" x14ac:dyDescent="0.3">
      <c r="A1393" s="9">
        <v>45221</v>
      </c>
      <c r="B1393" s="7" t="s">
        <v>14</v>
      </c>
      <c r="C1393" s="7">
        <v>3</v>
      </c>
      <c r="D1393" s="7" t="s">
        <v>26</v>
      </c>
      <c r="E1393" s="7">
        <v>1</v>
      </c>
      <c r="F1393" s="7"/>
      <c r="G1393" s="6">
        <f t="shared" si="44"/>
        <v>-2</v>
      </c>
      <c r="H1393">
        <f t="shared" si="43"/>
        <v>4</v>
      </c>
      <c r="J1393">
        <f>VLOOKUP(D1393,'Test Data'!$A$1:$N$33,10,FALSE)</f>
        <v>-4.6858997148042523</v>
      </c>
      <c r="K1393">
        <f>VLOOKUP(B1393,'Test Data'!$A$1:$N$33,10,FALSE)</f>
        <v>136.98197199901549</v>
      </c>
      <c r="L1393">
        <f>VLOOKUP(D1393,'Test Data'!$A$1:$N$33,13,FALSE)</f>
        <v>0.628571428571429</v>
      </c>
      <c r="M1393">
        <f>VLOOKUP(B1393,'Test Data'!$A$1:$N$33,13,FALSE)</f>
        <v>60.471999999999994</v>
      </c>
      <c r="N1393">
        <f>VLOOKUP(D1393,'Test Data'!$A$1:$N$33,14,FALSE)</f>
        <v>6.8450000000000024</v>
      </c>
      <c r="O1393">
        <f>VLOOKUP(B1393,'Test Data'!$A$1:$N$33,14,FALSE)</f>
        <v>17.717499999999998</v>
      </c>
      <c r="P1393">
        <f>VLOOKUP(B1393,'Test Data'!$A$1:$G$33,7,FALSE)</f>
        <v>51.605499999999999</v>
      </c>
      <c r="Q1393">
        <f>VLOOKUP(D1393,'Test Data'!$A$1:$G$33,7,FALSE)</f>
        <v>43.948500000000003</v>
      </c>
    </row>
    <row r="1394" spans="1:17" x14ac:dyDescent="0.3">
      <c r="A1394" s="8">
        <v>45221</v>
      </c>
      <c r="B1394" s="6" t="s">
        <v>22</v>
      </c>
      <c r="C1394" s="6">
        <v>2</v>
      </c>
      <c r="D1394" s="6" t="s">
        <v>19</v>
      </c>
      <c r="E1394" s="6">
        <v>6</v>
      </c>
      <c r="F1394" s="6"/>
      <c r="G1394" s="6">
        <f t="shared" si="44"/>
        <v>4</v>
      </c>
      <c r="H1394">
        <f t="shared" si="43"/>
        <v>8</v>
      </c>
      <c r="J1394">
        <f>VLOOKUP(D1394,'Test Data'!$A$1:$N$33,10,FALSE)</f>
        <v>87.364379749166758</v>
      </c>
      <c r="K1394">
        <f>VLOOKUP(B1394,'Test Data'!$A$1:$N$33,10,FALSE)</f>
        <v>74.976702286219535</v>
      </c>
      <c r="L1394">
        <f>VLOOKUP(D1394,'Test Data'!$A$1:$N$33,13,FALSE)</f>
        <v>13.821714285714281</v>
      </c>
      <c r="M1394">
        <f>VLOOKUP(B1394,'Test Data'!$A$1:$N$33,13,FALSE)</f>
        <v>-0.72571428571428664</v>
      </c>
      <c r="N1394">
        <f>VLOOKUP(D1394,'Test Data'!$A$1:$N$33,14,FALSE)</f>
        <v>10.832500000000003</v>
      </c>
      <c r="O1394">
        <f>VLOOKUP(B1394,'Test Data'!$A$1:$N$33,14,FALSE)</f>
        <v>7.3575000000000017</v>
      </c>
      <c r="P1394">
        <f>VLOOKUP(B1394,'Test Data'!$A$1:$G$33,7,FALSE)</f>
        <v>52.762500000000003</v>
      </c>
      <c r="Q1394">
        <f>VLOOKUP(D1394,'Test Data'!$A$1:$G$33,7,FALSE)</f>
        <v>45.319500000000005</v>
      </c>
    </row>
    <row r="1395" spans="1:17" x14ac:dyDescent="0.3">
      <c r="A1395" s="9">
        <v>45222</v>
      </c>
      <c r="B1395" s="7" t="s">
        <v>33</v>
      </c>
      <c r="C1395" s="7">
        <v>3</v>
      </c>
      <c r="D1395" s="7" t="s">
        <v>13</v>
      </c>
      <c r="E1395" s="7">
        <v>1</v>
      </c>
      <c r="F1395" s="7"/>
      <c r="G1395" s="6">
        <f t="shared" si="44"/>
        <v>-2</v>
      </c>
      <c r="H1395">
        <f t="shared" si="43"/>
        <v>4</v>
      </c>
      <c r="J1395">
        <f>VLOOKUP(D1395,'Test Data'!$A$1:$N$33,10,FALSE)</f>
        <v>84.208897650180759</v>
      </c>
      <c r="K1395">
        <f>VLOOKUP(B1395,'Test Data'!$A$1:$N$33,10,FALSE)</f>
        <v>-8.7404366585335467</v>
      </c>
      <c r="L1395">
        <f>VLOOKUP(D1395,'Test Data'!$A$1:$N$33,13,FALSE)</f>
        <v>-1.7542857142857149</v>
      </c>
      <c r="M1395">
        <f>VLOOKUP(B1395,'Test Data'!$A$1:$N$33,13,FALSE)</f>
        <v>26.68571428571428</v>
      </c>
      <c r="N1395">
        <f>VLOOKUP(D1395,'Test Data'!$A$1:$N$33,14,FALSE)</f>
        <v>6.9050000000000047</v>
      </c>
      <c r="O1395">
        <f>VLOOKUP(B1395,'Test Data'!$A$1:$N$33,14,FALSE)</f>
        <v>2.7825000000000024</v>
      </c>
      <c r="P1395">
        <f>VLOOKUP(B1395,'Test Data'!$A$1:$G$33,7,FALSE)</f>
        <v>46.666000000000004</v>
      </c>
      <c r="Q1395">
        <f>VLOOKUP(D1395,'Test Data'!$A$1:$G$33,7,FALSE)</f>
        <v>46.412999999999997</v>
      </c>
    </row>
    <row r="1396" spans="1:17" x14ac:dyDescent="0.3">
      <c r="A1396" s="8">
        <v>45223</v>
      </c>
      <c r="B1396" s="6" t="s">
        <v>26</v>
      </c>
      <c r="C1396" s="6">
        <v>3</v>
      </c>
      <c r="D1396" s="6" t="s">
        <v>20</v>
      </c>
      <c r="E1396" s="6">
        <v>2</v>
      </c>
      <c r="F1396" s="6" t="s">
        <v>36</v>
      </c>
      <c r="G1396" s="6">
        <f t="shared" si="44"/>
        <v>-1</v>
      </c>
      <c r="H1396">
        <f t="shared" si="43"/>
        <v>5</v>
      </c>
      <c r="J1396">
        <f>VLOOKUP(D1396,'Test Data'!$A$1:$N$33,10,FALSE)</f>
        <v>40.403777624346652</v>
      </c>
      <c r="K1396">
        <f>VLOOKUP(B1396,'Test Data'!$A$1:$N$33,10,FALSE)</f>
        <v>-4.6858997148042523</v>
      </c>
      <c r="L1396">
        <f>VLOOKUP(D1396,'Test Data'!$A$1:$N$33,13,FALSE)</f>
        <v>1.0045714285714276</v>
      </c>
      <c r="M1396">
        <f>VLOOKUP(B1396,'Test Data'!$A$1:$N$33,13,FALSE)</f>
        <v>0.628571428571429</v>
      </c>
      <c r="N1396">
        <f>VLOOKUP(D1396,'Test Data'!$A$1:$N$33,14,FALSE)</f>
        <v>6.6625000000000014</v>
      </c>
      <c r="O1396">
        <f>VLOOKUP(B1396,'Test Data'!$A$1:$N$33,14,FALSE)</f>
        <v>6.8450000000000024</v>
      </c>
      <c r="P1396">
        <f>VLOOKUP(B1396,'Test Data'!$A$1:$G$33,7,FALSE)</f>
        <v>43.948500000000003</v>
      </c>
      <c r="Q1396">
        <f>VLOOKUP(D1396,'Test Data'!$A$1:$G$33,7,FALSE)</f>
        <v>45.282499999999999</v>
      </c>
    </row>
    <row r="1397" spans="1:17" x14ac:dyDescent="0.3">
      <c r="A1397" s="9">
        <v>45223</v>
      </c>
      <c r="B1397" s="7" t="s">
        <v>17</v>
      </c>
      <c r="C1397" s="7">
        <v>3</v>
      </c>
      <c r="D1397" s="7" t="s">
        <v>22</v>
      </c>
      <c r="E1397" s="7">
        <v>1</v>
      </c>
      <c r="F1397" s="7"/>
      <c r="G1397" s="6">
        <f t="shared" si="44"/>
        <v>-2</v>
      </c>
      <c r="H1397">
        <f t="shared" si="43"/>
        <v>4</v>
      </c>
      <c r="J1397">
        <f>VLOOKUP(D1397,'Test Data'!$A$1:$N$33,10,FALSE)</f>
        <v>74.976702286219535</v>
      </c>
      <c r="K1397">
        <f>VLOOKUP(B1397,'Test Data'!$A$1:$N$33,10,FALSE)</f>
        <v>136.54911843711844</v>
      </c>
      <c r="L1397">
        <f>VLOOKUP(D1397,'Test Data'!$A$1:$N$33,13,FALSE)</f>
        <v>-0.72571428571428664</v>
      </c>
      <c r="M1397">
        <f>VLOOKUP(B1397,'Test Data'!$A$1:$N$33,13,FALSE)</f>
        <v>33.722285714285711</v>
      </c>
      <c r="N1397">
        <f>VLOOKUP(D1397,'Test Data'!$A$1:$N$33,14,FALSE)</f>
        <v>7.3575000000000017</v>
      </c>
      <c r="O1397">
        <f>VLOOKUP(B1397,'Test Data'!$A$1:$N$33,14,FALSE)</f>
        <v>18.827500000000001</v>
      </c>
      <c r="P1397">
        <f>VLOOKUP(B1397,'Test Data'!$A$1:$G$33,7,FALSE)</f>
        <v>49.573999999999998</v>
      </c>
      <c r="Q1397">
        <f>VLOOKUP(D1397,'Test Data'!$A$1:$G$33,7,FALSE)</f>
        <v>52.762500000000003</v>
      </c>
    </row>
    <row r="1398" spans="1:17" x14ac:dyDescent="0.3">
      <c r="A1398" s="8">
        <v>45223</v>
      </c>
      <c r="B1398" s="6" t="s">
        <v>14</v>
      </c>
      <c r="C1398" s="6">
        <v>3</v>
      </c>
      <c r="D1398" s="6" t="s">
        <v>6</v>
      </c>
      <c r="E1398" s="6">
        <v>0</v>
      </c>
      <c r="F1398" s="6"/>
      <c r="G1398" s="6">
        <f t="shared" si="44"/>
        <v>-3</v>
      </c>
      <c r="H1398">
        <f t="shared" si="43"/>
        <v>3</v>
      </c>
      <c r="J1398">
        <f>VLOOKUP(D1398,'Test Data'!$A$1:$N$33,10,FALSE)</f>
        <v>1.760967724928741</v>
      </c>
      <c r="K1398">
        <f>VLOOKUP(B1398,'Test Data'!$A$1:$N$33,10,FALSE)</f>
        <v>136.98197199901549</v>
      </c>
      <c r="L1398">
        <f>VLOOKUP(D1398,'Test Data'!$A$1:$N$33,13,FALSE)</f>
        <v>5.3714285714285701</v>
      </c>
      <c r="M1398">
        <f>VLOOKUP(B1398,'Test Data'!$A$1:$N$33,13,FALSE)</f>
        <v>60.471999999999994</v>
      </c>
      <c r="N1398">
        <f>VLOOKUP(D1398,'Test Data'!$A$1:$N$33,14,FALSE)</f>
        <v>1.1374999999999975</v>
      </c>
      <c r="O1398">
        <f>VLOOKUP(B1398,'Test Data'!$A$1:$N$33,14,FALSE)</f>
        <v>17.717499999999998</v>
      </c>
      <c r="P1398">
        <f>VLOOKUP(B1398,'Test Data'!$A$1:$G$33,7,FALSE)</f>
        <v>51.605499999999999</v>
      </c>
      <c r="Q1398">
        <f>VLOOKUP(D1398,'Test Data'!$A$1:$G$33,7,FALSE)</f>
        <v>39.211500000000001</v>
      </c>
    </row>
    <row r="1399" spans="1:17" x14ac:dyDescent="0.3">
      <c r="A1399" s="9">
        <v>45223</v>
      </c>
      <c r="B1399" s="7" t="s">
        <v>34</v>
      </c>
      <c r="C1399" s="7">
        <v>5</v>
      </c>
      <c r="D1399" s="7" t="s">
        <v>19</v>
      </c>
      <c r="E1399" s="7">
        <v>4</v>
      </c>
      <c r="F1399" s="7" t="s">
        <v>36</v>
      </c>
      <c r="G1399" s="6">
        <f t="shared" si="44"/>
        <v>-1</v>
      </c>
      <c r="H1399">
        <f t="shared" si="43"/>
        <v>9</v>
      </c>
      <c r="J1399">
        <f>VLOOKUP(D1399,'Test Data'!$A$1:$N$33,10,FALSE)</f>
        <v>87.364379749166758</v>
      </c>
      <c r="K1399">
        <f>VLOOKUP(B1399,'Test Data'!$A$1:$N$33,10,FALSE)</f>
        <v>102.7335900621118</v>
      </c>
      <c r="L1399">
        <f>VLOOKUP(D1399,'Test Data'!$A$1:$N$33,13,FALSE)</f>
        <v>13.821714285714281</v>
      </c>
      <c r="M1399">
        <f>VLOOKUP(B1399,'Test Data'!$A$1:$N$33,13,FALSE)</f>
        <v>3.6628571428571433</v>
      </c>
      <c r="N1399">
        <f>VLOOKUP(D1399,'Test Data'!$A$1:$N$33,14,FALSE)</f>
        <v>10.832500000000003</v>
      </c>
      <c r="O1399">
        <f>VLOOKUP(B1399,'Test Data'!$A$1:$N$33,14,FALSE)</f>
        <v>8.9399999999999977</v>
      </c>
      <c r="P1399">
        <f>VLOOKUP(B1399,'Test Data'!$A$1:$G$33,7,FALSE)</f>
        <v>50.25</v>
      </c>
      <c r="Q1399">
        <f>VLOOKUP(D1399,'Test Data'!$A$1:$G$33,7,FALSE)</f>
        <v>45.319500000000005</v>
      </c>
    </row>
    <row r="1400" spans="1:17" x14ac:dyDescent="0.3">
      <c r="A1400" s="8">
        <v>45223</v>
      </c>
      <c r="B1400" s="6" t="s">
        <v>24</v>
      </c>
      <c r="C1400" s="6">
        <v>1</v>
      </c>
      <c r="D1400" s="6" t="s">
        <v>31</v>
      </c>
      <c r="E1400" s="6">
        <v>3</v>
      </c>
      <c r="F1400" s="6"/>
      <c r="G1400" s="6">
        <f t="shared" si="44"/>
        <v>2</v>
      </c>
      <c r="H1400">
        <f t="shared" si="43"/>
        <v>4</v>
      </c>
      <c r="J1400">
        <f>VLOOKUP(D1400,'Test Data'!$A$1:$N$33,10,FALSE)</f>
        <v>122.69680256187354</v>
      </c>
      <c r="K1400">
        <f>VLOOKUP(B1400,'Test Data'!$A$1:$N$33,10,FALSE)</f>
        <v>-22.036975171338725</v>
      </c>
      <c r="L1400">
        <f>VLOOKUP(D1400,'Test Data'!$A$1:$N$33,13,FALSE)</f>
        <v>24.367999999999999</v>
      </c>
      <c r="M1400">
        <f>VLOOKUP(B1400,'Test Data'!$A$1:$N$33,13,FALSE)</f>
        <v>-3.3074285714285723</v>
      </c>
      <c r="N1400">
        <f>VLOOKUP(D1400,'Test Data'!$A$1:$N$33,14,FALSE)</f>
        <v>9.4549999999999983</v>
      </c>
      <c r="O1400">
        <f>VLOOKUP(B1400,'Test Data'!$A$1:$N$33,14,FALSE)</f>
        <v>7.9775000000000027</v>
      </c>
      <c r="P1400">
        <f>VLOOKUP(B1400,'Test Data'!$A$1:$G$33,7,FALSE)</f>
        <v>43.370999999999995</v>
      </c>
      <c r="Q1400">
        <f>VLOOKUP(D1400,'Test Data'!$A$1:$G$33,7,FALSE)</f>
        <v>54.636500000000005</v>
      </c>
    </row>
    <row r="1401" spans="1:17" x14ac:dyDescent="0.3">
      <c r="A1401" s="9">
        <v>45223</v>
      </c>
      <c r="B1401" s="7" t="s">
        <v>25</v>
      </c>
      <c r="C1401" s="7">
        <v>3</v>
      </c>
      <c r="D1401" s="7" t="s">
        <v>29</v>
      </c>
      <c r="E1401" s="7">
        <v>6</v>
      </c>
      <c r="F1401" s="7"/>
      <c r="G1401" s="6">
        <f t="shared" si="44"/>
        <v>3</v>
      </c>
      <c r="H1401">
        <f t="shared" si="43"/>
        <v>9</v>
      </c>
      <c r="J1401">
        <f>VLOOKUP(D1401,'Test Data'!$A$1:$N$33,10,FALSE)</f>
        <v>167.6953685618729</v>
      </c>
      <c r="K1401">
        <f>VLOOKUP(B1401,'Test Data'!$A$1:$N$33,10,FALSE)</f>
        <v>39.840338825608846</v>
      </c>
      <c r="L1401">
        <f>VLOOKUP(D1401,'Test Data'!$A$1:$N$33,13,FALSE)</f>
        <v>13.393142857142854</v>
      </c>
      <c r="M1401">
        <f>VLOOKUP(B1401,'Test Data'!$A$1:$N$33,13,FALSE)</f>
        <v>27.305142857142851</v>
      </c>
      <c r="N1401">
        <f>VLOOKUP(D1401,'Test Data'!$A$1:$N$33,14,FALSE)</f>
        <v>14.0275</v>
      </c>
      <c r="O1401">
        <f>VLOOKUP(B1401,'Test Data'!$A$1:$N$33,14,FALSE)</f>
        <v>9.8724999999999987</v>
      </c>
      <c r="P1401">
        <f>VLOOKUP(B1401,'Test Data'!$A$1:$G$33,7,FALSE)</f>
        <v>45.057000000000002</v>
      </c>
      <c r="Q1401">
        <f>VLOOKUP(D1401,'Test Data'!$A$1:$G$33,7,FALSE)</f>
        <v>55.707499999999996</v>
      </c>
    </row>
    <row r="1402" spans="1:17" x14ac:dyDescent="0.3">
      <c r="A1402" s="8">
        <v>45223</v>
      </c>
      <c r="B1402" s="6" t="s">
        <v>9</v>
      </c>
      <c r="C1402" s="6">
        <v>4</v>
      </c>
      <c r="D1402" s="6" t="s">
        <v>28</v>
      </c>
      <c r="E1402" s="6">
        <v>7</v>
      </c>
      <c r="F1402" s="6"/>
      <c r="G1402" s="6">
        <f t="shared" si="44"/>
        <v>3</v>
      </c>
      <c r="H1402">
        <f t="shared" si="43"/>
        <v>11</v>
      </c>
      <c r="J1402">
        <f>VLOOKUP(D1402,'Test Data'!$A$1:$N$33,10,FALSE)</f>
        <v>102.79954013918658</v>
      </c>
      <c r="K1402">
        <f>VLOOKUP(B1402,'Test Data'!$A$1:$N$33,10,FALSE)</f>
        <v>168.59416263736261</v>
      </c>
      <c r="L1402">
        <f>VLOOKUP(D1402,'Test Data'!$A$1:$N$33,13,FALSE)</f>
        <v>17.073142857142859</v>
      </c>
      <c r="M1402">
        <f>VLOOKUP(B1402,'Test Data'!$A$1:$N$33,13,FALSE)</f>
        <v>-11.399999999999999</v>
      </c>
      <c r="N1402">
        <f>VLOOKUP(D1402,'Test Data'!$A$1:$N$33,14,FALSE)</f>
        <v>7.7174999999999976</v>
      </c>
      <c r="O1402">
        <f>VLOOKUP(B1402,'Test Data'!$A$1:$N$33,14,FALSE)</f>
        <v>19.89</v>
      </c>
      <c r="P1402">
        <f>VLOOKUP(B1402,'Test Data'!$A$1:$G$33,7,FALSE)</f>
        <v>58.694500000000005</v>
      </c>
      <c r="Q1402">
        <f>VLOOKUP(D1402,'Test Data'!$A$1:$G$33,7,FALSE)</f>
        <v>51.605000000000004</v>
      </c>
    </row>
    <row r="1403" spans="1:17" x14ac:dyDescent="0.3">
      <c r="A1403" s="9">
        <v>45223</v>
      </c>
      <c r="B1403" s="7" t="s">
        <v>15</v>
      </c>
      <c r="C1403" s="7">
        <v>5</v>
      </c>
      <c r="D1403" s="7" t="s">
        <v>33</v>
      </c>
      <c r="E1403" s="7">
        <v>2</v>
      </c>
      <c r="F1403" s="7"/>
      <c r="G1403" s="6">
        <f t="shared" si="44"/>
        <v>-3</v>
      </c>
      <c r="H1403">
        <f t="shared" si="43"/>
        <v>7</v>
      </c>
      <c r="J1403">
        <f>VLOOKUP(D1403,'Test Data'!$A$1:$N$33,10,FALSE)</f>
        <v>-8.7404366585335467</v>
      </c>
      <c r="K1403">
        <f>VLOOKUP(B1403,'Test Data'!$A$1:$N$33,10,FALSE)</f>
        <v>139.03583232323234</v>
      </c>
      <c r="L1403">
        <f>VLOOKUP(D1403,'Test Data'!$A$1:$N$33,13,FALSE)</f>
        <v>26.68571428571428</v>
      </c>
      <c r="M1403">
        <f>VLOOKUP(B1403,'Test Data'!$A$1:$N$33,13,FALSE)</f>
        <v>12.76</v>
      </c>
      <c r="N1403">
        <f>VLOOKUP(D1403,'Test Data'!$A$1:$N$33,14,FALSE)</f>
        <v>2.7825000000000024</v>
      </c>
      <c r="O1403">
        <f>VLOOKUP(B1403,'Test Data'!$A$1:$N$33,14,FALSE)</f>
        <v>16.397500000000001</v>
      </c>
      <c r="P1403">
        <f>VLOOKUP(B1403,'Test Data'!$A$1:$G$33,7,FALSE)</f>
        <v>53.043999999999997</v>
      </c>
      <c r="Q1403">
        <f>VLOOKUP(D1403,'Test Data'!$A$1:$G$33,7,FALSE)</f>
        <v>46.666000000000004</v>
      </c>
    </row>
    <row r="1404" spans="1:17" x14ac:dyDescent="0.3">
      <c r="A1404" s="8">
        <v>45223</v>
      </c>
      <c r="B1404" s="6" t="s">
        <v>8</v>
      </c>
      <c r="C1404" s="6">
        <v>3</v>
      </c>
      <c r="D1404" s="6" t="s">
        <v>21</v>
      </c>
      <c r="E1404" s="6">
        <v>2</v>
      </c>
      <c r="F1404" s="6"/>
      <c r="G1404" s="6">
        <f t="shared" si="44"/>
        <v>-1</v>
      </c>
      <c r="H1404">
        <f t="shared" si="43"/>
        <v>5</v>
      </c>
      <c r="J1404">
        <f>VLOOKUP(D1404,'Test Data'!$A$1:$N$33,10,FALSE)</f>
        <v>76.409007752840552</v>
      </c>
      <c r="K1404">
        <f>VLOOKUP(B1404,'Test Data'!$A$1:$N$33,10,FALSE)</f>
        <v>113.56726902166196</v>
      </c>
      <c r="L1404">
        <f>VLOOKUP(D1404,'Test Data'!$A$1:$N$33,13,FALSE)</f>
        <v>31.026285714285713</v>
      </c>
      <c r="M1404">
        <f>VLOOKUP(B1404,'Test Data'!$A$1:$N$33,13,FALSE)</f>
        <v>19.098285714285709</v>
      </c>
      <c r="N1404">
        <f>VLOOKUP(D1404,'Test Data'!$A$1:$N$33,14,FALSE)</f>
        <v>8.9650000000000034</v>
      </c>
      <c r="O1404">
        <f>VLOOKUP(B1404,'Test Data'!$A$1:$N$33,14,FALSE)</f>
        <v>11.739999999999998</v>
      </c>
      <c r="P1404">
        <f>VLOOKUP(B1404,'Test Data'!$A$1:$G$33,7,FALSE)</f>
        <v>48.032499999999999</v>
      </c>
      <c r="Q1404">
        <f>VLOOKUP(D1404,'Test Data'!$A$1:$G$33,7,FALSE)</f>
        <v>50.613</v>
      </c>
    </row>
    <row r="1405" spans="1:17" x14ac:dyDescent="0.3">
      <c r="A1405" s="9">
        <v>45223</v>
      </c>
      <c r="B1405" s="7" t="s">
        <v>11</v>
      </c>
      <c r="C1405" s="7">
        <v>7</v>
      </c>
      <c r="D1405" s="7" t="s">
        <v>16</v>
      </c>
      <c r="E1405" s="7">
        <v>4</v>
      </c>
      <c r="F1405" s="7"/>
      <c r="G1405" s="6">
        <f t="shared" si="44"/>
        <v>-3</v>
      </c>
      <c r="H1405">
        <f t="shared" si="43"/>
        <v>11</v>
      </c>
      <c r="J1405">
        <f>VLOOKUP(D1405,'Test Data'!$A$1:$N$33,10,FALSE)</f>
        <v>63.730171402644544</v>
      </c>
      <c r="K1405">
        <f>VLOOKUP(B1405,'Test Data'!$A$1:$N$33,10,FALSE)</f>
        <v>141.70098544061301</v>
      </c>
      <c r="L1405">
        <f>VLOOKUP(D1405,'Test Data'!$A$1:$N$33,13,FALSE)</f>
        <v>50.068571428571417</v>
      </c>
      <c r="M1405">
        <f>VLOOKUP(B1405,'Test Data'!$A$1:$N$33,13,FALSE)</f>
        <v>23.155428571428573</v>
      </c>
      <c r="N1405">
        <f>VLOOKUP(D1405,'Test Data'!$A$1:$N$33,14,FALSE)</f>
        <v>8.764999999999997</v>
      </c>
      <c r="O1405">
        <f>VLOOKUP(B1405,'Test Data'!$A$1:$N$33,14,FALSE)</f>
        <v>13.1175</v>
      </c>
      <c r="P1405">
        <f>VLOOKUP(B1405,'Test Data'!$A$1:$G$33,7,FALSE)</f>
        <v>53.156500000000001</v>
      </c>
      <c r="Q1405">
        <f>VLOOKUP(D1405,'Test Data'!$A$1:$G$33,7,FALSE)</f>
        <v>50.204499999999996</v>
      </c>
    </row>
    <row r="1406" spans="1:17" x14ac:dyDescent="0.3">
      <c r="A1406" s="8">
        <v>45223</v>
      </c>
      <c r="B1406" s="6" t="s">
        <v>13</v>
      </c>
      <c r="C1406" s="6">
        <v>6</v>
      </c>
      <c r="D1406" s="6" t="s">
        <v>32</v>
      </c>
      <c r="E1406" s="6">
        <v>4</v>
      </c>
      <c r="F1406" s="6"/>
      <c r="G1406" s="6">
        <f t="shared" si="44"/>
        <v>-2</v>
      </c>
      <c r="H1406">
        <f t="shared" si="43"/>
        <v>10</v>
      </c>
      <c r="J1406">
        <f>VLOOKUP(D1406,'Test Data'!$A$1:$N$33,10,FALSE)</f>
        <v>124.79930909090909</v>
      </c>
      <c r="K1406">
        <f>VLOOKUP(B1406,'Test Data'!$A$1:$N$33,10,FALSE)</f>
        <v>84.208897650180759</v>
      </c>
      <c r="L1406">
        <f>VLOOKUP(D1406,'Test Data'!$A$1:$N$33,13,FALSE)</f>
        <v>-8.6491428571428539</v>
      </c>
      <c r="M1406">
        <f>VLOOKUP(B1406,'Test Data'!$A$1:$N$33,13,FALSE)</f>
        <v>-1.7542857142857149</v>
      </c>
      <c r="N1406">
        <f>VLOOKUP(D1406,'Test Data'!$A$1:$N$33,14,FALSE)</f>
        <v>8.41</v>
      </c>
      <c r="O1406">
        <f>VLOOKUP(B1406,'Test Data'!$A$1:$N$33,14,FALSE)</f>
        <v>6.9050000000000047</v>
      </c>
      <c r="P1406">
        <f>VLOOKUP(B1406,'Test Data'!$A$1:$G$33,7,FALSE)</f>
        <v>46.412999999999997</v>
      </c>
      <c r="Q1406">
        <f>VLOOKUP(D1406,'Test Data'!$A$1:$G$33,7,FALSE)</f>
        <v>49.713999999999999</v>
      </c>
    </row>
    <row r="1407" spans="1:17" x14ac:dyDescent="0.3">
      <c r="A1407" s="9">
        <v>45223</v>
      </c>
      <c r="B1407" s="7" t="s">
        <v>30</v>
      </c>
      <c r="C1407" s="7">
        <v>4</v>
      </c>
      <c r="D1407" s="7" t="s">
        <v>3</v>
      </c>
      <c r="E1407" s="7">
        <v>1</v>
      </c>
      <c r="F1407" s="7"/>
      <c r="G1407" s="6">
        <f t="shared" si="44"/>
        <v>-3</v>
      </c>
      <c r="H1407">
        <f t="shared" si="43"/>
        <v>5</v>
      </c>
      <c r="J1407">
        <f>VLOOKUP(D1407,'Test Data'!$A$1:$N$33,10,FALSE)</f>
        <v>86.128930481283419</v>
      </c>
      <c r="K1407">
        <f>VLOOKUP(B1407,'Test Data'!$A$1:$N$33,10,FALSE)</f>
        <v>143.23803174603177</v>
      </c>
      <c r="L1407">
        <f>VLOOKUP(D1407,'Test Data'!$A$1:$N$33,13,FALSE)</f>
        <v>42.425142857142845</v>
      </c>
      <c r="M1407">
        <f>VLOOKUP(B1407,'Test Data'!$A$1:$N$33,13,FALSE)</f>
        <v>16.389714285714284</v>
      </c>
      <c r="N1407">
        <f>VLOOKUP(D1407,'Test Data'!$A$1:$N$33,14,FALSE)</f>
        <v>7.7924999999999969</v>
      </c>
      <c r="O1407">
        <f>VLOOKUP(B1407,'Test Data'!$A$1:$N$33,14,FALSE)</f>
        <v>17.792499999999997</v>
      </c>
      <c r="P1407">
        <f>VLOOKUP(B1407,'Test Data'!$A$1:$G$33,7,FALSE)</f>
        <v>53.600500000000004</v>
      </c>
      <c r="Q1407">
        <f>VLOOKUP(D1407,'Test Data'!$A$1:$G$33,7,FALSE)</f>
        <v>53.312000000000005</v>
      </c>
    </row>
    <row r="1408" spans="1:17" x14ac:dyDescent="0.3">
      <c r="A1408" s="8">
        <v>45223</v>
      </c>
      <c r="B1408" s="6" t="s">
        <v>18</v>
      </c>
      <c r="C1408" s="6">
        <v>0</v>
      </c>
      <c r="D1408" s="6" t="s">
        <v>7</v>
      </c>
      <c r="E1408" s="6">
        <v>3</v>
      </c>
      <c r="F1408" s="6"/>
      <c r="G1408" s="6">
        <f t="shared" si="44"/>
        <v>3</v>
      </c>
      <c r="H1408">
        <f t="shared" si="43"/>
        <v>3</v>
      </c>
      <c r="J1408">
        <f>VLOOKUP(D1408,'Test Data'!$A$1:$N$33,10,FALSE)</f>
        <v>111.27740775464804</v>
      </c>
      <c r="K1408">
        <f>VLOOKUP(B1408,'Test Data'!$A$1:$N$33,10,FALSE)</f>
        <v>146.30396690681772</v>
      </c>
      <c r="L1408">
        <f>VLOOKUP(D1408,'Test Data'!$A$1:$N$33,13,FALSE)</f>
        <v>4.7725714285714282</v>
      </c>
      <c r="M1408">
        <f>VLOOKUP(B1408,'Test Data'!$A$1:$N$33,13,FALSE)</f>
        <v>-7.4811428571428538</v>
      </c>
      <c r="N1408">
        <f>VLOOKUP(D1408,'Test Data'!$A$1:$N$33,14,FALSE)</f>
        <v>17.254999999999999</v>
      </c>
      <c r="O1408">
        <f>VLOOKUP(B1408,'Test Data'!$A$1:$N$33,14,FALSE)</f>
        <v>12.412499999999998</v>
      </c>
      <c r="P1408">
        <f>VLOOKUP(B1408,'Test Data'!$A$1:$G$33,7,FALSE)</f>
        <v>55.962999999999994</v>
      </c>
      <c r="Q1408">
        <f>VLOOKUP(D1408,'Test Data'!$A$1:$G$33,7,FALSE)</f>
        <v>51.508500000000005</v>
      </c>
    </row>
    <row r="1409" spans="1:17" x14ac:dyDescent="0.3">
      <c r="A1409" s="9">
        <v>45223</v>
      </c>
      <c r="B1409" s="7" t="s">
        <v>4</v>
      </c>
      <c r="C1409" s="7">
        <v>2</v>
      </c>
      <c r="D1409" s="7" t="s">
        <v>27</v>
      </c>
      <c r="E1409" s="7">
        <v>3</v>
      </c>
      <c r="F1409" s="7"/>
      <c r="G1409" s="6">
        <f t="shared" si="44"/>
        <v>1</v>
      </c>
      <c r="H1409">
        <f t="shared" si="43"/>
        <v>5</v>
      </c>
      <c r="J1409">
        <f>VLOOKUP(D1409,'Test Data'!$A$1:$N$33,10,FALSE)</f>
        <v>146.74742788408409</v>
      </c>
      <c r="K1409">
        <f>VLOOKUP(B1409,'Test Data'!$A$1:$N$33,10,FALSE)</f>
        <v>88.222810330423755</v>
      </c>
      <c r="L1409">
        <f>VLOOKUP(D1409,'Test Data'!$A$1:$N$33,13,FALSE)</f>
        <v>47.028571428571425</v>
      </c>
      <c r="M1409">
        <f>VLOOKUP(B1409,'Test Data'!$A$1:$N$33,13,FALSE)</f>
        <v>15.506285714285713</v>
      </c>
      <c r="N1409">
        <f>VLOOKUP(D1409,'Test Data'!$A$1:$N$33,14,FALSE)</f>
        <v>12.777499999999996</v>
      </c>
      <c r="O1409">
        <f>VLOOKUP(B1409,'Test Data'!$A$1:$N$33,14,FALSE)</f>
        <v>3.3900000000000006</v>
      </c>
      <c r="P1409">
        <f>VLOOKUP(B1409,'Test Data'!$A$1:$G$33,7,FALSE)</f>
        <v>51.642000000000003</v>
      </c>
      <c r="Q1409">
        <f>VLOOKUP(D1409,'Test Data'!$A$1:$G$33,7,FALSE)</f>
        <v>54.585499999999996</v>
      </c>
    </row>
    <row r="1410" spans="1:17" x14ac:dyDescent="0.3">
      <c r="A1410" s="8">
        <v>45223</v>
      </c>
      <c r="B1410" s="6" t="s">
        <v>10</v>
      </c>
      <c r="C1410" s="6">
        <v>2</v>
      </c>
      <c r="D1410" s="6" t="s">
        <v>23</v>
      </c>
      <c r="E1410" s="6">
        <v>4</v>
      </c>
      <c r="F1410" s="6"/>
      <c r="G1410" s="6">
        <f t="shared" si="44"/>
        <v>2</v>
      </c>
      <c r="H1410">
        <f t="shared" si="43"/>
        <v>6</v>
      </c>
      <c r="J1410">
        <f>VLOOKUP(D1410,'Test Data'!$A$1:$N$33,10,FALSE)</f>
        <v>108.81431168831168</v>
      </c>
      <c r="K1410">
        <f>VLOOKUP(B1410,'Test Data'!$A$1:$N$33,10,FALSE)</f>
        <v>49.127093802118544</v>
      </c>
      <c r="L1410">
        <f>VLOOKUP(D1410,'Test Data'!$A$1:$N$33,13,FALSE)</f>
        <v>37.825142857142851</v>
      </c>
      <c r="M1410">
        <f>VLOOKUP(B1410,'Test Data'!$A$1:$N$33,13,FALSE)</f>
        <v>12.201142857142857</v>
      </c>
      <c r="N1410">
        <f>VLOOKUP(D1410,'Test Data'!$A$1:$N$33,14,FALSE)</f>
        <v>7.2100000000000044</v>
      </c>
      <c r="O1410">
        <f>VLOOKUP(B1410,'Test Data'!$A$1:$N$33,14,FALSE)</f>
        <v>1.5749999999999993</v>
      </c>
      <c r="P1410">
        <f>VLOOKUP(B1410,'Test Data'!$A$1:$G$33,7,FALSE)</f>
        <v>45.790499999999994</v>
      </c>
      <c r="Q1410">
        <f>VLOOKUP(D1410,'Test Data'!$A$1:$G$33,7,FALSE)</f>
        <v>50.827500000000001</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53.979766020169095</v>
      </c>
      <c r="K1411">
        <f>VLOOKUP(B1411,'Test Data'!$A$1:$N$33,10,FALSE)</f>
        <v>101.36763398692811</v>
      </c>
      <c r="L1411">
        <f>VLOOKUP(D1411,'Test Data'!$A$1:$N$33,13,FALSE)</f>
        <v>19.751999999999999</v>
      </c>
      <c r="M1411">
        <f>VLOOKUP(B1411,'Test Data'!$A$1:$N$33,13,FALSE)</f>
        <v>22.968</v>
      </c>
      <c r="N1411">
        <f>VLOOKUP(D1411,'Test Data'!$A$1:$N$33,14,FALSE)</f>
        <v>5.9175000000000004</v>
      </c>
      <c r="O1411">
        <f>VLOOKUP(B1411,'Test Data'!$A$1:$N$33,14,FALSE)</f>
        <v>16.109999999999996</v>
      </c>
      <c r="P1411">
        <f>VLOOKUP(B1411,'Test Data'!$A$1:$G$33,7,FALSE)</f>
        <v>50.840499999999999</v>
      </c>
      <c r="Q1411">
        <f>VLOOKUP(D1411,'Test Data'!$A$1:$G$33,7,FALSE)</f>
        <v>48.340999999999994</v>
      </c>
    </row>
    <row r="1412" spans="1:17" x14ac:dyDescent="0.3">
      <c r="A1412" s="8">
        <v>45224</v>
      </c>
      <c r="B1412" s="6" t="s">
        <v>12</v>
      </c>
      <c r="C1412" s="6">
        <v>6</v>
      </c>
      <c r="D1412" s="6" t="s">
        <v>15</v>
      </c>
      <c r="E1412" s="6">
        <v>4</v>
      </c>
      <c r="F1412" s="6"/>
      <c r="G1412" s="6">
        <f t="shared" si="44"/>
        <v>-2</v>
      </c>
      <c r="H1412">
        <f t="shared" si="45"/>
        <v>10</v>
      </c>
      <c r="J1412">
        <f>VLOOKUP(D1412,'Test Data'!$A$1:$N$33,10,FALSE)</f>
        <v>139.03583232323234</v>
      </c>
      <c r="K1412">
        <f>VLOOKUP(B1412,'Test Data'!$A$1:$N$33,10,FALSE)</f>
        <v>53.979766020169095</v>
      </c>
      <c r="L1412">
        <f>VLOOKUP(D1412,'Test Data'!$A$1:$N$33,13,FALSE)</f>
        <v>12.76</v>
      </c>
      <c r="M1412">
        <f>VLOOKUP(B1412,'Test Data'!$A$1:$N$33,13,FALSE)</f>
        <v>19.751999999999999</v>
      </c>
      <c r="N1412">
        <f>VLOOKUP(D1412,'Test Data'!$A$1:$N$33,14,FALSE)</f>
        <v>16.397500000000001</v>
      </c>
      <c r="O1412">
        <f>VLOOKUP(B1412,'Test Data'!$A$1:$N$33,14,FALSE)</f>
        <v>5.9175000000000004</v>
      </c>
      <c r="P1412">
        <f>VLOOKUP(B1412,'Test Data'!$A$1:$G$33,7,FALSE)</f>
        <v>48.340999999999994</v>
      </c>
      <c r="Q1412">
        <f>VLOOKUP(D1412,'Test Data'!$A$1:$G$33,7,FALSE)</f>
        <v>53.043999999999997</v>
      </c>
    </row>
    <row r="1413" spans="1:17" x14ac:dyDescent="0.3">
      <c r="A1413" s="9">
        <v>45225</v>
      </c>
      <c r="B1413" s="7" t="s">
        <v>26</v>
      </c>
      <c r="C1413" s="7">
        <v>4</v>
      </c>
      <c r="D1413" s="7" t="s">
        <v>14</v>
      </c>
      <c r="E1413" s="7">
        <v>3</v>
      </c>
      <c r="F1413" s="7" t="s">
        <v>36</v>
      </c>
      <c r="G1413" s="6">
        <f t="shared" si="44"/>
        <v>-1</v>
      </c>
      <c r="H1413">
        <f t="shared" si="45"/>
        <v>7</v>
      </c>
      <c r="J1413">
        <f>VLOOKUP(D1413,'Test Data'!$A$1:$N$33,10,FALSE)</f>
        <v>136.98197199901549</v>
      </c>
      <c r="K1413">
        <f>VLOOKUP(B1413,'Test Data'!$A$1:$N$33,10,FALSE)</f>
        <v>-4.6858997148042523</v>
      </c>
      <c r="L1413">
        <f>VLOOKUP(D1413,'Test Data'!$A$1:$N$33,13,FALSE)</f>
        <v>60.471999999999994</v>
      </c>
      <c r="M1413">
        <f>VLOOKUP(B1413,'Test Data'!$A$1:$N$33,13,FALSE)</f>
        <v>0.628571428571429</v>
      </c>
      <c r="N1413">
        <f>VLOOKUP(D1413,'Test Data'!$A$1:$N$33,14,FALSE)</f>
        <v>17.717499999999998</v>
      </c>
      <c r="O1413">
        <f>VLOOKUP(B1413,'Test Data'!$A$1:$N$33,14,FALSE)</f>
        <v>6.8450000000000024</v>
      </c>
      <c r="P1413">
        <f>VLOOKUP(B1413,'Test Data'!$A$1:$G$33,7,FALSE)</f>
        <v>43.948500000000003</v>
      </c>
      <c r="Q1413">
        <f>VLOOKUP(D1413,'Test Data'!$A$1:$G$33,7,FALSE)</f>
        <v>51.605499999999999</v>
      </c>
    </row>
    <row r="1414" spans="1:17" x14ac:dyDescent="0.3">
      <c r="A1414" s="8">
        <v>45225</v>
      </c>
      <c r="B1414" s="6" t="s">
        <v>34</v>
      </c>
      <c r="C1414" s="6">
        <v>2</v>
      </c>
      <c r="D1414" s="6" t="s">
        <v>18</v>
      </c>
      <c r="E1414" s="6">
        <v>3</v>
      </c>
      <c r="F1414" s="6" t="s">
        <v>36</v>
      </c>
      <c r="G1414" s="6">
        <f t="shared" si="44"/>
        <v>1</v>
      </c>
      <c r="H1414">
        <f t="shared" si="45"/>
        <v>5</v>
      </c>
      <c r="J1414">
        <f>VLOOKUP(D1414,'Test Data'!$A$1:$N$33,10,FALSE)</f>
        <v>146.30396690681772</v>
      </c>
      <c r="K1414">
        <f>VLOOKUP(B1414,'Test Data'!$A$1:$N$33,10,FALSE)</f>
        <v>102.7335900621118</v>
      </c>
      <c r="L1414">
        <f>VLOOKUP(D1414,'Test Data'!$A$1:$N$33,13,FALSE)</f>
        <v>-7.4811428571428538</v>
      </c>
      <c r="M1414">
        <f>VLOOKUP(B1414,'Test Data'!$A$1:$N$33,13,FALSE)</f>
        <v>3.6628571428571433</v>
      </c>
      <c r="N1414">
        <f>VLOOKUP(D1414,'Test Data'!$A$1:$N$33,14,FALSE)</f>
        <v>12.412499999999998</v>
      </c>
      <c r="O1414">
        <f>VLOOKUP(B1414,'Test Data'!$A$1:$N$33,14,FALSE)</f>
        <v>8.9399999999999977</v>
      </c>
      <c r="P1414">
        <f>VLOOKUP(B1414,'Test Data'!$A$1:$G$33,7,FALSE)</f>
        <v>50.25</v>
      </c>
      <c r="Q1414">
        <f>VLOOKUP(D1414,'Test Data'!$A$1:$G$33,7,FALSE)</f>
        <v>55.962999999999994</v>
      </c>
    </row>
    <row r="1415" spans="1:17" x14ac:dyDescent="0.3">
      <c r="A1415" s="9">
        <v>45225</v>
      </c>
      <c r="B1415" s="7" t="s">
        <v>10</v>
      </c>
      <c r="C1415" s="7">
        <v>3</v>
      </c>
      <c r="D1415" s="7" t="s">
        <v>22</v>
      </c>
      <c r="E1415" s="7">
        <v>0</v>
      </c>
      <c r="F1415" s="7"/>
      <c r="G1415" s="6">
        <f t="shared" si="44"/>
        <v>-3</v>
      </c>
      <c r="H1415">
        <f t="shared" si="45"/>
        <v>3</v>
      </c>
      <c r="J1415">
        <f>VLOOKUP(D1415,'Test Data'!$A$1:$N$33,10,FALSE)</f>
        <v>74.976702286219535</v>
      </c>
      <c r="K1415">
        <f>VLOOKUP(B1415,'Test Data'!$A$1:$N$33,10,FALSE)</f>
        <v>49.127093802118544</v>
      </c>
      <c r="L1415">
        <f>VLOOKUP(D1415,'Test Data'!$A$1:$N$33,13,FALSE)</f>
        <v>-0.72571428571428664</v>
      </c>
      <c r="M1415">
        <f>VLOOKUP(B1415,'Test Data'!$A$1:$N$33,13,FALSE)</f>
        <v>12.201142857142857</v>
      </c>
      <c r="N1415">
        <f>VLOOKUP(D1415,'Test Data'!$A$1:$N$33,14,FALSE)</f>
        <v>7.3575000000000017</v>
      </c>
      <c r="O1415">
        <f>VLOOKUP(B1415,'Test Data'!$A$1:$N$33,14,FALSE)</f>
        <v>1.5749999999999993</v>
      </c>
      <c r="P1415">
        <f>VLOOKUP(B1415,'Test Data'!$A$1:$G$33,7,FALSE)</f>
        <v>45.790499999999994</v>
      </c>
      <c r="Q1415">
        <f>VLOOKUP(D1415,'Test Data'!$A$1:$G$33,7,FALSE)</f>
        <v>52.762500000000003</v>
      </c>
    </row>
    <row r="1416" spans="1:17" x14ac:dyDescent="0.3">
      <c r="A1416" s="8">
        <v>45225</v>
      </c>
      <c r="B1416" s="6" t="s">
        <v>5</v>
      </c>
      <c r="C1416" s="6">
        <v>4</v>
      </c>
      <c r="D1416" s="6" t="s">
        <v>30</v>
      </c>
      <c r="E1416" s="6">
        <v>1</v>
      </c>
      <c r="F1416" s="6"/>
      <c r="G1416" s="6">
        <f t="shared" si="44"/>
        <v>-3</v>
      </c>
      <c r="H1416">
        <f t="shared" si="45"/>
        <v>5</v>
      </c>
      <c r="J1416">
        <f>VLOOKUP(D1416,'Test Data'!$A$1:$N$33,10,FALSE)</f>
        <v>143.23803174603177</v>
      </c>
      <c r="K1416">
        <f>VLOOKUP(B1416,'Test Data'!$A$1:$N$33,10,FALSE)</f>
        <v>101.36763398692811</v>
      </c>
      <c r="L1416">
        <f>VLOOKUP(D1416,'Test Data'!$A$1:$N$33,13,FALSE)</f>
        <v>16.389714285714284</v>
      </c>
      <c r="M1416">
        <f>VLOOKUP(B1416,'Test Data'!$A$1:$N$33,13,FALSE)</f>
        <v>22.968</v>
      </c>
      <c r="N1416">
        <f>VLOOKUP(D1416,'Test Data'!$A$1:$N$33,14,FALSE)</f>
        <v>17.792499999999997</v>
      </c>
      <c r="O1416">
        <f>VLOOKUP(B1416,'Test Data'!$A$1:$N$33,14,FALSE)</f>
        <v>16.109999999999996</v>
      </c>
      <c r="P1416">
        <f>VLOOKUP(B1416,'Test Data'!$A$1:$G$33,7,FALSE)</f>
        <v>50.840499999999999</v>
      </c>
      <c r="Q1416">
        <f>VLOOKUP(D1416,'Test Data'!$A$1:$G$33,7,FALSE)</f>
        <v>53.600500000000004</v>
      </c>
    </row>
    <row r="1417" spans="1:17" x14ac:dyDescent="0.3">
      <c r="A1417" s="9">
        <v>45225</v>
      </c>
      <c r="B1417" s="7" t="s">
        <v>23</v>
      </c>
      <c r="C1417" s="7">
        <v>4</v>
      </c>
      <c r="D1417" s="7" t="s">
        <v>19</v>
      </c>
      <c r="E1417" s="7">
        <v>1</v>
      </c>
      <c r="F1417" s="7"/>
      <c r="G1417" s="6">
        <f t="shared" si="44"/>
        <v>-3</v>
      </c>
      <c r="H1417">
        <f t="shared" si="45"/>
        <v>5</v>
      </c>
      <c r="J1417">
        <f>VLOOKUP(D1417,'Test Data'!$A$1:$N$33,10,FALSE)</f>
        <v>87.364379749166758</v>
      </c>
      <c r="K1417">
        <f>VLOOKUP(B1417,'Test Data'!$A$1:$N$33,10,FALSE)</f>
        <v>108.81431168831168</v>
      </c>
      <c r="L1417">
        <f>VLOOKUP(D1417,'Test Data'!$A$1:$N$33,13,FALSE)</f>
        <v>13.821714285714281</v>
      </c>
      <c r="M1417">
        <f>VLOOKUP(B1417,'Test Data'!$A$1:$N$33,13,FALSE)</f>
        <v>37.825142857142851</v>
      </c>
      <c r="N1417">
        <f>VLOOKUP(D1417,'Test Data'!$A$1:$N$33,14,FALSE)</f>
        <v>10.832500000000003</v>
      </c>
      <c r="O1417">
        <f>VLOOKUP(B1417,'Test Data'!$A$1:$N$33,14,FALSE)</f>
        <v>7.2100000000000044</v>
      </c>
      <c r="P1417">
        <f>VLOOKUP(B1417,'Test Data'!$A$1:$G$33,7,FALSE)</f>
        <v>50.827500000000001</v>
      </c>
      <c r="Q1417">
        <f>VLOOKUP(D1417,'Test Data'!$A$1:$G$33,7,FALSE)</f>
        <v>45.319500000000005</v>
      </c>
    </row>
    <row r="1418" spans="1:17" x14ac:dyDescent="0.3">
      <c r="A1418" s="8">
        <v>45225</v>
      </c>
      <c r="B1418" s="6" t="s">
        <v>17</v>
      </c>
      <c r="C1418" s="6">
        <v>3</v>
      </c>
      <c r="D1418" s="6" t="s">
        <v>9</v>
      </c>
      <c r="E1418" s="6">
        <v>0</v>
      </c>
      <c r="F1418" s="6"/>
      <c r="G1418" s="6">
        <f t="shared" si="44"/>
        <v>-3</v>
      </c>
      <c r="H1418">
        <f t="shared" si="45"/>
        <v>3</v>
      </c>
      <c r="J1418">
        <f>VLOOKUP(D1418,'Test Data'!$A$1:$N$33,10,FALSE)</f>
        <v>168.59416263736261</v>
      </c>
      <c r="K1418">
        <f>VLOOKUP(B1418,'Test Data'!$A$1:$N$33,10,FALSE)</f>
        <v>136.54911843711844</v>
      </c>
      <c r="L1418">
        <f>VLOOKUP(D1418,'Test Data'!$A$1:$N$33,13,FALSE)</f>
        <v>-11.399999999999999</v>
      </c>
      <c r="M1418">
        <f>VLOOKUP(B1418,'Test Data'!$A$1:$N$33,13,FALSE)</f>
        <v>33.722285714285711</v>
      </c>
      <c r="N1418">
        <f>VLOOKUP(D1418,'Test Data'!$A$1:$N$33,14,FALSE)</f>
        <v>19.89</v>
      </c>
      <c r="O1418">
        <f>VLOOKUP(B1418,'Test Data'!$A$1:$N$33,14,FALSE)</f>
        <v>18.827500000000001</v>
      </c>
      <c r="P1418">
        <f>VLOOKUP(B1418,'Test Data'!$A$1:$G$33,7,FALSE)</f>
        <v>49.573999999999998</v>
      </c>
      <c r="Q1418">
        <f>VLOOKUP(D1418,'Test Data'!$A$1:$G$33,7,FALSE)</f>
        <v>58.694500000000005</v>
      </c>
    </row>
    <row r="1419" spans="1:17" x14ac:dyDescent="0.3">
      <c r="A1419" s="9">
        <v>45225</v>
      </c>
      <c r="B1419" s="7" t="s">
        <v>20</v>
      </c>
      <c r="C1419" s="7">
        <v>3</v>
      </c>
      <c r="D1419" s="7" t="s">
        <v>33</v>
      </c>
      <c r="E1419" s="7">
        <v>4</v>
      </c>
      <c r="F1419" s="7" t="s">
        <v>36</v>
      </c>
      <c r="G1419" s="6">
        <f t="shared" si="44"/>
        <v>1</v>
      </c>
      <c r="H1419">
        <f t="shared" si="45"/>
        <v>7</v>
      </c>
      <c r="J1419">
        <f>VLOOKUP(D1419,'Test Data'!$A$1:$N$33,10,FALSE)</f>
        <v>-8.7404366585335467</v>
      </c>
      <c r="K1419">
        <f>VLOOKUP(B1419,'Test Data'!$A$1:$N$33,10,FALSE)</f>
        <v>40.403777624346652</v>
      </c>
      <c r="L1419">
        <f>VLOOKUP(D1419,'Test Data'!$A$1:$N$33,13,FALSE)</f>
        <v>26.68571428571428</v>
      </c>
      <c r="M1419">
        <f>VLOOKUP(B1419,'Test Data'!$A$1:$N$33,13,FALSE)</f>
        <v>1.0045714285714276</v>
      </c>
      <c r="N1419">
        <f>VLOOKUP(D1419,'Test Data'!$A$1:$N$33,14,FALSE)</f>
        <v>2.7825000000000024</v>
      </c>
      <c r="O1419">
        <f>VLOOKUP(B1419,'Test Data'!$A$1:$N$33,14,FALSE)</f>
        <v>6.6625000000000014</v>
      </c>
      <c r="P1419">
        <f>VLOOKUP(B1419,'Test Data'!$A$1:$G$33,7,FALSE)</f>
        <v>45.282499999999999</v>
      </c>
      <c r="Q1419">
        <f>VLOOKUP(D1419,'Test Data'!$A$1:$G$33,7,FALSE)</f>
        <v>46.666000000000004</v>
      </c>
    </row>
    <row r="1420" spans="1:17" x14ac:dyDescent="0.3">
      <c r="A1420" s="8">
        <v>45225</v>
      </c>
      <c r="B1420" s="6" t="s">
        <v>32</v>
      </c>
      <c r="C1420" s="6">
        <v>2</v>
      </c>
      <c r="D1420" s="6" t="s">
        <v>16</v>
      </c>
      <c r="E1420" s="6">
        <v>3</v>
      </c>
      <c r="F1420" s="6"/>
      <c r="G1420" s="6">
        <f t="shared" si="44"/>
        <v>1</v>
      </c>
      <c r="H1420">
        <f t="shared" si="45"/>
        <v>5</v>
      </c>
      <c r="J1420">
        <f>VLOOKUP(D1420,'Test Data'!$A$1:$N$33,10,FALSE)</f>
        <v>63.730171402644544</v>
      </c>
      <c r="K1420">
        <f>VLOOKUP(B1420,'Test Data'!$A$1:$N$33,10,FALSE)</f>
        <v>124.79930909090909</v>
      </c>
      <c r="L1420">
        <f>VLOOKUP(D1420,'Test Data'!$A$1:$N$33,13,FALSE)</f>
        <v>50.068571428571417</v>
      </c>
      <c r="M1420">
        <f>VLOOKUP(B1420,'Test Data'!$A$1:$N$33,13,FALSE)</f>
        <v>-8.6491428571428539</v>
      </c>
      <c r="N1420">
        <f>VLOOKUP(D1420,'Test Data'!$A$1:$N$33,14,FALSE)</f>
        <v>8.764999999999997</v>
      </c>
      <c r="O1420">
        <f>VLOOKUP(B1420,'Test Data'!$A$1:$N$33,14,FALSE)</f>
        <v>8.41</v>
      </c>
      <c r="P1420">
        <f>VLOOKUP(B1420,'Test Data'!$A$1:$G$33,7,FALSE)</f>
        <v>49.713999999999999</v>
      </c>
      <c r="Q1420">
        <f>VLOOKUP(D1420,'Test Data'!$A$1:$G$33,7,FALSE)</f>
        <v>50.204499999999996</v>
      </c>
    </row>
    <row r="1421" spans="1:17" x14ac:dyDescent="0.3">
      <c r="A1421" s="9">
        <v>45225</v>
      </c>
      <c r="B1421" s="7" t="s">
        <v>28</v>
      </c>
      <c r="C1421" s="7">
        <v>2</v>
      </c>
      <c r="D1421" s="7" t="s">
        <v>4</v>
      </c>
      <c r="E1421" s="7">
        <v>6</v>
      </c>
      <c r="F1421" s="7"/>
      <c r="G1421" s="6">
        <f t="shared" si="44"/>
        <v>4</v>
      </c>
      <c r="H1421">
        <f t="shared" si="45"/>
        <v>8</v>
      </c>
      <c r="J1421">
        <f>VLOOKUP(D1421,'Test Data'!$A$1:$N$33,10,FALSE)</f>
        <v>88.222810330423755</v>
      </c>
      <c r="K1421">
        <f>VLOOKUP(B1421,'Test Data'!$A$1:$N$33,10,FALSE)</f>
        <v>102.79954013918658</v>
      </c>
      <c r="L1421">
        <f>VLOOKUP(D1421,'Test Data'!$A$1:$N$33,13,FALSE)</f>
        <v>15.506285714285713</v>
      </c>
      <c r="M1421">
        <f>VLOOKUP(B1421,'Test Data'!$A$1:$N$33,13,FALSE)</f>
        <v>17.073142857142859</v>
      </c>
      <c r="N1421">
        <f>VLOOKUP(D1421,'Test Data'!$A$1:$N$33,14,FALSE)</f>
        <v>3.3900000000000006</v>
      </c>
      <c r="O1421">
        <f>VLOOKUP(B1421,'Test Data'!$A$1:$N$33,14,FALSE)</f>
        <v>7.7174999999999976</v>
      </c>
      <c r="P1421">
        <f>VLOOKUP(B1421,'Test Data'!$A$1:$G$33,7,FALSE)</f>
        <v>51.605000000000004</v>
      </c>
      <c r="Q1421">
        <f>VLOOKUP(D1421,'Test Data'!$A$1:$G$33,7,FALSE)</f>
        <v>51.642000000000003</v>
      </c>
    </row>
    <row r="1422" spans="1:17" x14ac:dyDescent="0.3">
      <c r="A1422" s="8">
        <v>45225</v>
      </c>
      <c r="B1422" s="6" t="s">
        <v>11</v>
      </c>
      <c r="C1422" s="6">
        <v>0</v>
      </c>
      <c r="D1422" s="6" t="s">
        <v>3</v>
      </c>
      <c r="E1422" s="6">
        <v>4</v>
      </c>
      <c r="F1422" s="6"/>
      <c r="G1422" s="6">
        <f t="shared" si="44"/>
        <v>4</v>
      </c>
      <c r="H1422">
        <f t="shared" si="45"/>
        <v>4</v>
      </c>
      <c r="J1422">
        <f>VLOOKUP(D1422,'Test Data'!$A$1:$N$33,10,FALSE)</f>
        <v>86.128930481283419</v>
      </c>
      <c r="K1422">
        <f>VLOOKUP(B1422,'Test Data'!$A$1:$N$33,10,FALSE)</f>
        <v>141.70098544061301</v>
      </c>
      <c r="L1422">
        <f>VLOOKUP(D1422,'Test Data'!$A$1:$N$33,13,FALSE)</f>
        <v>42.425142857142845</v>
      </c>
      <c r="M1422">
        <f>VLOOKUP(B1422,'Test Data'!$A$1:$N$33,13,FALSE)</f>
        <v>23.155428571428573</v>
      </c>
      <c r="N1422">
        <f>VLOOKUP(D1422,'Test Data'!$A$1:$N$33,14,FALSE)</f>
        <v>7.7924999999999969</v>
      </c>
      <c r="O1422">
        <f>VLOOKUP(B1422,'Test Data'!$A$1:$N$33,14,FALSE)</f>
        <v>13.1175</v>
      </c>
      <c r="P1422">
        <f>VLOOKUP(B1422,'Test Data'!$A$1:$G$33,7,FALSE)</f>
        <v>53.156500000000001</v>
      </c>
      <c r="Q1422">
        <f>VLOOKUP(D1422,'Test Data'!$A$1:$G$33,7,FALSE)</f>
        <v>53.312000000000005</v>
      </c>
    </row>
    <row r="1423" spans="1:17" x14ac:dyDescent="0.3">
      <c r="A1423" s="9">
        <v>45225</v>
      </c>
      <c r="B1423" s="7" t="s">
        <v>24</v>
      </c>
      <c r="C1423" s="7">
        <v>0</v>
      </c>
      <c r="D1423" s="7" t="s">
        <v>7</v>
      </c>
      <c r="E1423" s="7">
        <v>6</v>
      </c>
      <c r="F1423" s="7"/>
      <c r="G1423" s="6">
        <f t="shared" si="44"/>
        <v>6</v>
      </c>
      <c r="H1423">
        <f t="shared" si="45"/>
        <v>6</v>
      </c>
      <c r="J1423">
        <f>VLOOKUP(D1423,'Test Data'!$A$1:$N$33,10,FALSE)</f>
        <v>111.27740775464804</v>
      </c>
      <c r="K1423">
        <f>VLOOKUP(B1423,'Test Data'!$A$1:$N$33,10,FALSE)</f>
        <v>-22.036975171338725</v>
      </c>
      <c r="L1423">
        <f>VLOOKUP(D1423,'Test Data'!$A$1:$N$33,13,FALSE)</f>
        <v>4.7725714285714282</v>
      </c>
      <c r="M1423">
        <f>VLOOKUP(B1423,'Test Data'!$A$1:$N$33,13,FALSE)</f>
        <v>-3.3074285714285723</v>
      </c>
      <c r="N1423">
        <f>VLOOKUP(D1423,'Test Data'!$A$1:$N$33,14,FALSE)</f>
        <v>17.254999999999999</v>
      </c>
      <c r="O1423">
        <f>VLOOKUP(B1423,'Test Data'!$A$1:$N$33,14,FALSE)</f>
        <v>7.9775000000000027</v>
      </c>
      <c r="P1423">
        <f>VLOOKUP(B1423,'Test Data'!$A$1:$G$33,7,FALSE)</f>
        <v>43.370999999999995</v>
      </c>
      <c r="Q1423">
        <f>VLOOKUP(D1423,'Test Data'!$A$1:$G$33,7,FALSE)</f>
        <v>51.508500000000005</v>
      </c>
    </row>
    <row r="1424" spans="1:17" x14ac:dyDescent="0.3">
      <c r="A1424" s="8">
        <v>45226</v>
      </c>
      <c r="B1424" s="6" t="s">
        <v>29</v>
      </c>
      <c r="C1424" s="6">
        <v>5</v>
      </c>
      <c r="D1424" s="6" t="s">
        <v>25</v>
      </c>
      <c r="E1424" s="6">
        <v>4</v>
      </c>
      <c r="F1424" s="6"/>
      <c r="G1424" s="6">
        <f t="shared" si="44"/>
        <v>-1</v>
      </c>
      <c r="H1424">
        <f t="shared" si="45"/>
        <v>9</v>
      </c>
      <c r="J1424">
        <f>VLOOKUP(D1424,'Test Data'!$A$1:$N$33,10,FALSE)</f>
        <v>39.840338825608846</v>
      </c>
      <c r="K1424">
        <f>VLOOKUP(B1424,'Test Data'!$A$1:$N$33,10,FALSE)</f>
        <v>167.6953685618729</v>
      </c>
      <c r="L1424">
        <f>VLOOKUP(D1424,'Test Data'!$A$1:$N$33,13,FALSE)</f>
        <v>27.305142857142851</v>
      </c>
      <c r="M1424">
        <f>VLOOKUP(B1424,'Test Data'!$A$1:$N$33,13,FALSE)</f>
        <v>13.393142857142854</v>
      </c>
      <c r="N1424">
        <f>VLOOKUP(D1424,'Test Data'!$A$1:$N$33,14,FALSE)</f>
        <v>9.8724999999999987</v>
      </c>
      <c r="O1424">
        <f>VLOOKUP(B1424,'Test Data'!$A$1:$N$33,14,FALSE)</f>
        <v>14.0275</v>
      </c>
      <c r="P1424">
        <f>VLOOKUP(B1424,'Test Data'!$A$1:$G$33,7,FALSE)</f>
        <v>55.707499999999996</v>
      </c>
      <c r="Q1424">
        <f>VLOOKUP(D1424,'Test Data'!$A$1:$G$33,7,FALSE)</f>
        <v>45.057000000000002</v>
      </c>
    </row>
    <row r="1425" spans="1:17" x14ac:dyDescent="0.3">
      <c r="A1425" s="9">
        <v>45226</v>
      </c>
      <c r="B1425" s="7" t="s">
        <v>24</v>
      </c>
      <c r="C1425" s="7">
        <v>0</v>
      </c>
      <c r="D1425" s="7" t="s">
        <v>18</v>
      </c>
      <c r="E1425" s="7">
        <v>3</v>
      </c>
      <c r="F1425" s="7"/>
      <c r="G1425" s="6">
        <f t="shared" si="44"/>
        <v>3</v>
      </c>
      <c r="H1425">
        <f t="shared" si="45"/>
        <v>3</v>
      </c>
      <c r="J1425">
        <f>VLOOKUP(D1425,'Test Data'!$A$1:$N$33,10,FALSE)</f>
        <v>146.30396690681772</v>
      </c>
      <c r="K1425">
        <f>VLOOKUP(B1425,'Test Data'!$A$1:$N$33,10,FALSE)</f>
        <v>-22.036975171338725</v>
      </c>
      <c r="L1425">
        <f>VLOOKUP(D1425,'Test Data'!$A$1:$N$33,13,FALSE)</f>
        <v>-7.4811428571428538</v>
      </c>
      <c r="M1425">
        <f>VLOOKUP(B1425,'Test Data'!$A$1:$N$33,13,FALSE)</f>
        <v>-3.3074285714285723</v>
      </c>
      <c r="N1425">
        <f>VLOOKUP(D1425,'Test Data'!$A$1:$N$33,14,FALSE)</f>
        <v>12.412499999999998</v>
      </c>
      <c r="O1425">
        <f>VLOOKUP(B1425,'Test Data'!$A$1:$N$33,14,FALSE)</f>
        <v>7.9775000000000027</v>
      </c>
      <c r="P1425">
        <f>VLOOKUP(B1425,'Test Data'!$A$1:$G$33,7,FALSE)</f>
        <v>43.370999999999995</v>
      </c>
      <c r="Q1425">
        <f>VLOOKUP(D1425,'Test Data'!$A$1:$G$33,7,FALSE)</f>
        <v>55.962999999999994</v>
      </c>
    </row>
    <row r="1426" spans="1:17" x14ac:dyDescent="0.3">
      <c r="A1426" s="8">
        <v>45226</v>
      </c>
      <c r="B1426" s="6" t="s">
        <v>13</v>
      </c>
      <c r="C1426" s="6">
        <v>4</v>
      </c>
      <c r="D1426" s="6" t="s">
        <v>15</v>
      </c>
      <c r="E1426" s="6">
        <v>5</v>
      </c>
      <c r="F1426" s="6"/>
      <c r="G1426" s="6">
        <f t="shared" si="44"/>
        <v>1</v>
      </c>
      <c r="H1426">
        <f t="shared" si="45"/>
        <v>9</v>
      </c>
      <c r="J1426">
        <f>VLOOKUP(D1426,'Test Data'!$A$1:$N$33,10,FALSE)</f>
        <v>139.03583232323234</v>
      </c>
      <c r="K1426">
        <f>VLOOKUP(B1426,'Test Data'!$A$1:$N$33,10,FALSE)</f>
        <v>84.208897650180759</v>
      </c>
      <c r="L1426">
        <f>VLOOKUP(D1426,'Test Data'!$A$1:$N$33,13,FALSE)</f>
        <v>12.76</v>
      </c>
      <c r="M1426">
        <f>VLOOKUP(B1426,'Test Data'!$A$1:$N$33,13,FALSE)</f>
        <v>-1.7542857142857149</v>
      </c>
      <c r="N1426">
        <f>VLOOKUP(D1426,'Test Data'!$A$1:$N$33,14,FALSE)</f>
        <v>16.397500000000001</v>
      </c>
      <c r="O1426">
        <f>VLOOKUP(B1426,'Test Data'!$A$1:$N$33,14,FALSE)</f>
        <v>6.9050000000000047</v>
      </c>
      <c r="P1426">
        <f>VLOOKUP(B1426,'Test Data'!$A$1:$G$33,7,FALSE)</f>
        <v>46.412999999999997</v>
      </c>
      <c r="Q1426">
        <f>VLOOKUP(D1426,'Test Data'!$A$1:$G$33,7,FALSE)</f>
        <v>53.043999999999997</v>
      </c>
    </row>
    <row r="1427" spans="1:17" x14ac:dyDescent="0.3">
      <c r="A1427" s="9">
        <v>45226</v>
      </c>
      <c r="B1427" s="7" t="s">
        <v>10</v>
      </c>
      <c r="C1427" s="7">
        <v>0</v>
      </c>
      <c r="D1427" s="7" t="s">
        <v>8</v>
      </c>
      <c r="E1427" s="7">
        <v>5</v>
      </c>
      <c r="F1427" s="7"/>
      <c r="G1427" s="6">
        <f t="shared" si="44"/>
        <v>5</v>
      </c>
      <c r="H1427">
        <f t="shared" si="45"/>
        <v>5</v>
      </c>
      <c r="J1427">
        <f>VLOOKUP(D1427,'Test Data'!$A$1:$N$33,10,FALSE)</f>
        <v>113.56726902166196</v>
      </c>
      <c r="K1427">
        <f>VLOOKUP(B1427,'Test Data'!$A$1:$N$33,10,FALSE)</f>
        <v>49.127093802118544</v>
      </c>
      <c r="L1427">
        <f>VLOOKUP(D1427,'Test Data'!$A$1:$N$33,13,FALSE)</f>
        <v>19.098285714285709</v>
      </c>
      <c r="M1427">
        <f>VLOOKUP(B1427,'Test Data'!$A$1:$N$33,13,FALSE)</f>
        <v>12.201142857142857</v>
      </c>
      <c r="N1427">
        <f>VLOOKUP(D1427,'Test Data'!$A$1:$N$33,14,FALSE)</f>
        <v>11.739999999999998</v>
      </c>
      <c r="O1427">
        <f>VLOOKUP(B1427,'Test Data'!$A$1:$N$33,14,FALSE)</f>
        <v>1.5749999999999993</v>
      </c>
      <c r="P1427">
        <f>VLOOKUP(B1427,'Test Data'!$A$1:$G$33,7,FALSE)</f>
        <v>45.790499999999994</v>
      </c>
      <c r="Q1427">
        <f>VLOOKUP(D1427,'Test Data'!$A$1:$G$33,7,FALSE)</f>
        <v>48.032499999999999</v>
      </c>
    </row>
    <row r="1428" spans="1:17" x14ac:dyDescent="0.3">
      <c r="A1428" s="8">
        <v>45226</v>
      </c>
      <c r="B1428" s="6" t="s">
        <v>6</v>
      </c>
      <c r="C1428" s="6">
        <v>4</v>
      </c>
      <c r="D1428" s="6" t="s">
        <v>27</v>
      </c>
      <c r="E1428" s="6">
        <v>3</v>
      </c>
      <c r="F1428" s="6" t="s">
        <v>36</v>
      </c>
      <c r="G1428" s="6">
        <f t="shared" si="44"/>
        <v>-1</v>
      </c>
      <c r="H1428">
        <f t="shared" si="45"/>
        <v>7</v>
      </c>
      <c r="J1428">
        <f>VLOOKUP(D1428,'Test Data'!$A$1:$N$33,10,FALSE)</f>
        <v>146.74742788408409</v>
      </c>
      <c r="K1428">
        <f>VLOOKUP(B1428,'Test Data'!$A$1:$N$33,10,FALSE)</f>
        <v>1.760967724928741</v>
      </c>
      <c r="L1428">
        <f>VLOOKUP(D1428,'Test Data'!$A$1:$N$33,13,FALSE)</f>
        <v>47.028571428571425</v>
      </c>
      <c r="M1428">
        <f>VLOOKUP(B1428,'Test Data'!$A$1:$N$33,13,FALSE)</f>
        <v>5.3714285714285701</v>
      </c>
      <c r="N1428">
        <f>VLOOKUP(D1428,'Test Data'!$A$1:$N$33,14,FALSE)</f>
        <v>12.777499999999996</v>
      </c>
      <c r="O1428">
        <f>VLOOKUP(B1428,'Test Data'!$A$1:$N$33,14,FALSE)</f>
        <v>1.1374999999999975</v>
      </c>
      <c r="P1428">
        <f>VLOOKUP(B1428,'Test Data'!$A$1:$G$33,7,FALSE)</f>
        <v>39.211500000000001</v>
      </c>
      <c r="Q1428">
        <f>VLOOKUP(D1428,'Test Data'!$A$1:$G$33,7,FALSE)</f>
        <v>54.585499999999996</v>
      </c>
    </row>
    <row r="1429" spans="1:17" x14ac:dyDescent="0.3">
      <c r="A1429" s="9">
        <v>45226</v>
      </c>
      <c r="B1429" s="7" t="s">
        <v>28</v>
      </c>
      <c r="C1429" s="7">
        <v>2</v>
      </c>
      <c r="D1429" s="7" t="s">
        <v>12</v>
      </c>
      <c r="E1429" s="7">
        <v>3</v>
      </c>
      <c r="F1429" s="7" t="s">
        <v>35</v>
      </c>
      <c r="G1429" s="6">
        <f t="shared" si="44"/>
        <v>1</v>
      </c>
      <c r="H1429">
        <f t="shared" si="45"/>
        <v>5</v>
      </c>
      <c r="J1429">
        <f>VLOOKUP(D1429,'Test Data'!$A$1:$N$33,10,FALSE)</f>
        <v>53.979766020169095</v>
      </c>
      <c r="K1429">
        <f>VLOOKUP(B1429,'Test Data'!$A$1:$N$33,10,FALSE)</f>
        <v>102.79954013918658</v>
      </c>
      <c r="L1429">
        <f>VLOOKUP(D1429,'Test Data'!$A$1:$N$33,13,FALSE)</f>
        <v>19.751999999999999</v>
      </c>
      <c r="M1429">
        <f>VLOOKUP(B1429,'Test Data'!$A$1:$N$33,13,FALSE)</f>
        <v>17.073142857142859</v>
      </c>
      <c r="N1429">
        <f>VLOOKUP(D1429,'Test Data'!$A$1:$N$33,14,FALSE)</f>
        <v>5.9175000000000004</v>
      </c>
      <c r="O1429">
        <f>VLOOKUP(B1429,'Test Data'!$A$1:$N$33,14,FALSE)</f>
        <v>7.7174999999999976</v>
      </c>
      <c r="P1429">
        <f>VLOOKUP(B1429,'Test Data'!$A$1:$G$33,7,FALSE)</f>
        <v>51.605000000000004</v>
      </c>
      <c r="Q1429">
        <f>VLOOKUP(D1429,'Test Data'!$A$1:$G$33,7,FALSE)</f>
        <v>48.340999999999994</v>
      </c>
    </row>
    <row r="1430" spans="1:17" x14ac:dyDescent="0.3">
      <c r="A1430" s="8">
        <v>45227</v>
      </c>
      <c r="B1430" s="6" t="s">
        <v>19</v>
      </c>
      <c r="C1430" s="6">
        <v>1</v>
      </c>
      <c r="D1430" s="6" t="s">
        <v>14</v>
      </c>
      <c r="E1430" s="6">
        <v>4</v>
      </c>
      <c r="F1430" s="6"/>
      <c r="G1430" s="6">
        <f t="shared" si="44"/>
        <v>3</v>
      </c>
      <c r="H1430">
        <f t="shared" si="45"/>
        <v>5</v>
      </c>
      <c r="J1430">
        <f>VLOOKUP(D1430,'Test Data'!$A$1:$N$33,10,FALSE)</f>
        <v>136.98197199901549</v>
      </c>
      <c r="K1430">
        <f>VLOOKUP(B1430,'Test Data'!$A$1:$N$33,10,FALSE)</f>
        <v>87.364379749166758</v>
      </c>
      <c r="L1430">
        <f>VLOOKUP(D1430,'Test Data'!$A$1:$N$33,13,FALSE)</f>
        <v>60.471999999999994</v>
      </c>
      <c r="M1430">
        <f>VLOOKUP(B1430,'Test Data'!$A$1:$N$33,13,FALSE)</f>
        <v>13.821714285714281</v>
      </c>
      <c r="N1430">
        <f>VLOOKUP(D1430,'Test Data'!$A$1:$N$33,14,FALSE)</f>
        <v>17.717499999999998</v>
      </c>
      <c r="O1430">
        <f>VLOOKUP(B1430,'Test Data'!$A$1:$N$33,14,FALSE)</f>
        <v>10.832500000000003</v>
      </c>
      <c r="P1430">
        <f>VLOOKUP(B1430,'Test Data'!$A$1:$G$33,7,FALSE)</f>
        <v>45.319500000000005</v>
      </c>
      <c r="Q1430">
        <f>VLOOKUP(D1430,'Test Data'!$A$1:$G$33,7,FALSE)</f>
        <v>51.605499999999999</v>
      </c>
    </row>
    <row r="1431" spans="1:17" x14ac:dyDescent="0.3">
      <c r="A1431" s="9">
        <v>45227</v>
      </c>
      <c r="B1431" s="7" t="s">
        <v>16</v>
      </c>
      <c r="C1431" s="7">
        <v>2</v>
      </c>
      <c r="D1431" s="7" t="s">
        <v>20</v>
      </c>
      <c r="E1431" s="7">
        <v>0</v>
      </c>
      <c r="F1431" s="7"/>
      <c r="G1431" s="6">
        <f t="shared" si="44"/>
        <v>-2</v>
      </c>
      <c r="H1431">
        <f t="shared" si="45"/>
        <v>2</v>
      </c>
      <c r="J1431">
        <f>VLOOKUP(D1431,'Test Data'!$A$1:$N$33,10,FALSE)</f>
        <v>40.403777624346652</v>
      </c>
      <c r="K1431">
        <f>VLOOKUP(B1431,'Test Data'!$A$1:$N$33,10,FALSE)</f>
        <v>63.730171402644544</v>
      </c>
      <c r="L1431">
        <f>VLOOKUP(D1431,'Test Data'!$A$1:$N$33,13,FALSE)</f>
        <v>1.0045714285714276</v>
      </c>
      <c r="M1431">
        <f>VLOOKUP(B1431,'Test Data'!$A$1:$N$33,13,FALSE)</f>
        <v>50.068571428571417</v>
      </c>
      <c r="N1431">
        <f>VLOOKUP(D1431,'Test Data'!$A$1:$N$33,14,FALSE)</f>
        <v>6.6625000000000014</v>
      </c>
      <c r="O1431">
        <f>VLOOKUP(B1431,'Test Data'!$A$1:$N$33,14,FALSE)</f>
        <v>8.764999999999997</v>
      </c>
      <c r="P1431">
        <f>VLOOKUP(B1431,'Test Data'!$A$1:$G$33,7,FALSE)</f>
        <v>50.204499999999996</v>
      </c>
      <c r="Q1431">
        <f>VLOOKUP(D1431,'Test Data'!$A$1:$G$33,7,FALSE)</f>
        <v>45.282499999999999</v>
      </c>
    </row>
    <row r="1432" spans="1:17" x14ac:dyDescent="0.3">
      <c r="A1432" s="8">
        <v>45227</v>
      </c>
      <c r="B1432" s="6" t="s">
        <v>34</v>
      </c>
      <c r="C1432" s="6">
        <v>2</v>
      </c>
      <c r="D1432" s="6" t="s">
        <v>31</v>
      </c>
      <c r="E1432" s="6">
        <v>3</v>
      </c>
      <c r="F1432" s="6"/>
      <c r="G1432" s="6">
        <f t="shared" si="44"/>
        <v>1</v>
      </c>
      <c r="H1432">
        <f t="shared" si="45"/>
        <v>5</v>
      </c>
      <c r="J1432">
        <f>VLOOKUP(D1432,'Test Data'!$A$1:$N$33,10,FALSE)</f>
        <v>122.69680256187354</v>
      </c>
      <c r="K1432">
        <f>VLOOKUP(B1432,'Test Data'!$A$1:$N$33,10,FALSE)</f>
        <v>102.7335900621118</v>
      </c>
      <c r="L1432">
        <f>VLOOKUP(D1432,'Test Data'!$A$1:$N$33,13,FALSE)</f>
        <v>24.367999999999999</v>
      </c>
      <c r="M1432">
        <f>VLOOKUP(B1432,'Test Data'!$A$1:$N$33,13,FALSE)</f>
        <v>3.6628571428571433</v>
      </c>
      <c r="N1432">
        <f>VLOOKUP(D1432,'Test Data'!$A$1:$N$33,14,FALSE)</f>
        <v>9.4549999999999983</v>
      </c>
      <c r="O1432">
        <f>VLOOKUP(B1432,'Test Data'!$A$1:$N$33,14,FALSE)</f>
        <v>8.9399999999999977</v>
      </c>
      <c r="P1432">
        <f>VLOOKUP(B1432,'Test Data'!$A$1:$G$33,7,FALSE)</f>
        <v>50.25</v>
      </c>
      <c r="Q1432">
        <f>VLOOKUP(D1432,'Test Data'!$A$1:$G$33,7,FALSE)</f>
        <v>54.636500000000005</v>
      </c>
    </row>
    <row r="1433" spans="1:17" x14ac:dyDescent="0.3">
      <c r="A1433" s="9">
        <v>45227</v>
      </c>
      <c r="B1433" s="7" t="s">
        <v>27</v>
      </c>
      <c r="C1433" s="7">
        <v>4</v>
      </c>
      <c r="D1433" s="7" t="s">
        <v>29</v>
      </c>
      <c r="E1433" s="7">
        <v>3</v>
      </c>
      <c r="F1433" s="7" t="s">
        <v>35</v>
      </c>
      <c r="G1433" s="6">
        <f t="shared" si="44"/>
        <v>-1</v>
      </c>
      <c r="H1433">
        <f t="shared" si="45"/>
        <v>7</v>
      </c>
      <c r="J1433">
        <f>VLOOKUP(D1433,'Test Data'!$A$1:$N$33,10,FALSE)</f>
        <v>167.6953685618729</v>
      </c>
      <c r="K1433">
        <f>VLOOKUP(B1433,'Test Data'!$A$1:$N$33,10,FALSE)</f>
        <v>146.74742788408409</v>
      </c>
      <c r="L1433">
        <f>VLOOKUP(D1433,'Test Data'!$A$1:$N$33,13,FALSE)</f>
        <v>13.393142857142854</v>
      </c>
      <c r="M1433">
        <f>VLOOKUP(B1433,'Test Data'!$A$1:$N$33,13,FALSE)</f>
        <v>47.028571428571425</v>
      </c>
      <c r="N1433">
        <f>VLOOKUP(D1433,'Test Data'!$A$1:$N$33,14,FALSE)</f>
        <v>14.0275</v>
      </c>
      <c r="O1433">
        <f>VLOOKUP(B1433,'Test Data'!$A$1:$N$33,14,FALSE)</f>
        <v>12.777499999999996</v>
      </c>
      <c r="P1433">
        <f>VLOOKUP(B1433,'Test Data'!$A$1:$G$33,7,FALSE)</f>
        <v>54.585499999999996</v>
      </c>
      <c r="Q1433">
        <f>VLOOKUP(D1433,'Test Data'!$A$1:$G$33,7,FALSE)</f>
        <v>55.707499999999996</v>
      </c>
    </row>
    <row r="1434" spans="1:17" x14ac:dyDescent="0.3">
      <c r="A1434" s="8">
        <v>45227</v>
      </c>
      <c r="B1434" s="6" t="s">
        <v>23</v>
      </c>
      <c r="C1434" s="6">
        <v>3</v>
      </c>
      <c r="D1434" s="6" t="s">
        <v>33</v>
      </c>
      <c r="E1434" s="6">
        <v>4</v>
      </c>
      <c r="F1434" s="6" t="s">
        <v>35</v>
      </c>
      <c r="G1434" s="6">
        <f t="shared" si="44"/>
        <v>1</v>
      </c>
      <c r="H1434">
        <f t="shared" si="45"/>
        <v>7</v>
      </c>
      <c r="J1434">
        <f>VLOOKUP(D1434,'Test Data'!$A$1:$N$33,10,FALSE)</f>
        <v>-8.7404366585335467</v>
      </c>
      <c r="K1434">
        <f>VLOOKUP(B1434,'Test Data'!$A$1:$N$33,10,FALSE)</f>
        <v>108.81431168831168</v>
      </c>
      <c r="L1434">
        <f>VLOOKUP(D1434,'Test Data'!$A$1:$N$33,13,FALSE)</f>
        <v>26.68571428571428</v>
      </c>
      <c r="M1434">
        <f>VLOOKUP(B1434,'Test Data'!$A$1:$N$33,13,FALSE)</f>
        <v>37.825142857142851</v>
      </c>
      <c r="N1434">
        <f>VLOOKUP(D1434,'Test Data'!$A$1:$N$33,14,FALSE)</f>
        <v>2.7825000000000024</v>
      </c>
      <c r="O1434">
        <f>VLOOKUP(B1434,'Test Data'!$A$1:$N$33,14,FALSE)</f>
        <v>7.2100000000000044</v>
      </c>
      <c r="P1434">
        <f>VLOOKUP(B1434,'Test Data'!$A$1:$G$33,7,FALSE)</f>
        <v>50.827500000000001</v>
      </c>
      <c r="Q1434">
        <f>VLOOKUP(D1434,'Test Data'!$A$1:$G$33,7,FALSE)</f>
        <v>46.666000000000004</v>
      </c>
    </row>
    <row r="1435" spans="1:17" x14ac:dyDescent="0.3">
      <c r="A1435" s="9">
        <v>45227</v>
      </c>
      <c r="B1435" s="7" t="s">
        <v>5</v>
      </c>
      <c r="C1435" s="7">
        <v>2</v>
      </c>
      <c r="D1435" s="7" t="s">
        <v>21</v>
      </c>
      <c r="E1435" s="7">
        <v>3</v>
      </c>
      <c r="F1435" s="7" t="s">
        <v>36</v>
      </c>
      <c r="G1435" s="6">
        <f t="shared" si="44"/>
        <v>1</v>
      </c>
      <c r="H1435">
        <f t="shared" si="45"/>
        <v>5</v>
      </c>
      <c r="J1435">
        <f>VLOOKUP(D1435,'Test Data'!$A$1:$N$33,10,FALSE)</f>
        <v>76.409007752840552</v>
      </c>
      <c r="K1435">
        <f>VLOOKUP(B1435,'Test Data'!$A$1:$N$33,10,FALSE)</f>
        <v>101.36763398692811</v>
      </c>
      <c r="L1435">
        <f>VLOOKUP(D1435,'Test Data'!$A$1:$N$33,13,FALSE)</f>
        <v>31.026285714285713</v>
      </c>
      <c r="M1435">
        <f>VLOOKUP(B1435,'Test Data'!$A$1:$N$33,13,FALSE)</f>
        <v>22.968</v>
      </c>
      <c r="N1435">
        <f>VLOOKUP(D1435,'Test Data'!$A$1:$N$33,14,FALSE)</f>
        <v>8.9650000000000034</v>
      </c>
      <c r="O1435">
        <f>VLOOKUP(B1435,'Test Data'!$A$1:$N$33,14,FALSE)</f>
        <v>16.109999999999996</v>
      </c>
      <c r="P1435">
        <f>VLOOKUP(B1435,'Test Data'!$A$1:$G$33,7,FALSE)</f>
        <v>50.840499999999999</v>
      </c>
      <c r="Q1435">
        <f>VLOOKUP(D1435,'Test Data'!$A$1:$G$33,7,FALSE)</f>
        <v>50.613</v>
      </c>
    </row>
    <row r="1436" spans="1:17" x14ac:dyDescent="0.3">
      <c r="A1436" s="8">
        <v>45227</v>
      </c>
      <c r="B1436" s="6" t="s">
        <v>26</v>
      </c>
      <c r="C1436" s="6">
        <v>7</v>
      </c>
      <c r="D1436" s="6" t="s">
        <v>4</v>
      </c>
      <c r="E1436" s="6">
        <v>4</v>
      </c>
      <c r="F1436" s="6"/>
      <c r="G1436" s="6">
        <f t="shared" si="44"/>
        <v>-3</v>
      </c>
      <c r="H1436">
        <f t="shared" si="45"/>
        <v>11</v>
      </c>
      <c r="J1436">
        <f>VLOOKUP(D1436,'Test Data'!$A$1:$N$33,10,FALSE)</f>
        <v>88.222810330423755</v>
      </c>
      <c r="K1436">
        <f>VLOOKUP(B1436,'Test Data'!$A$1:$N$33,10,FALSE)</f>
        <v>-4.6858997148042523</v>
      </c>
      <c r="L1436">
        <f>VLOOKUP(D1436,'Test Data'!$A$1:$N$33,13,FALSE)</f>
        <v>15.506285714285713</v>
      </c>
      <c r="M1436">
        <f>VLOOKUP(B1436,'Test Data'!$A$1:$N$33,13,FALSE)</f>
        <v>0.628571428571429</v>
      </c>
      <c r="N1436">
        <f>VLOOKUP(D1436,'Test Data'!$A$1:$N$33,14,FALSE)</f>
        <v>3.3900000000000006</v>
      </c>
      <c r="O1436">
        <f>VLOOKUP(B1436,'Test Data'!$A$1:$N$33,14,FALSE)</f>
        <v>6.8450000000000024</v>
      </c>
      <c r="P1436">
        <f>VLOOKUP(B1436,'Test Data'!$A$1:$G$33,7,FALSE)</f>
        <v>43.948500000000003</v>
      </c>
      <c r="Q1436">
        <f>VLOOKUP(D1436,'Test Data'!$A$1:$G$33,7,FALSE)</f>
        <v>51.642000000000003</v>
      </c>
    </row>
    <row r="1437" spans="1:17" x14ac:dyDescent="0.3">
      <c r="A1437" s="9">
        <v>45227</v>
      </c>
      <c r="B1437" s="7" t="s">
        <v>32</v>
      </c>
      <c r="C1437" s="7">
        <v>5</v>
      </c>
      <c r="D1437" s="7" t="s">
        <v>3</v>
      </c>
      <c r="E1437" s="7">
        <v>2</v>
      </c>
      <c r="F1437" s="7"/>
      <c r="G1437" s="6">
        <f t="shared" si="44"/>
        <v>-3</v>
      </c>
      <c r="H1437">
        <f t="shared" si="45"/>
        <v>7</v>
      </c>
      <c r="J1437">
        <f>VLOOKUP(D1437,'Test Data'!$A$1:$N$33,10,FALSE)</f>
        <v>86.128930481283419</v>
      </c>
      <c r="K1437">
        <f>VLOOKUP(B1437,'Test Data'!$A$1:$N$33,10,FALSE)</f>
        <v>124.79930909090909</v>
      </c>
      <c r="L1437">
        <f>VLOOKUP(D1437,'Test Data'!$A$1:$N$33,13,FALSE)</f>
        <v>42.425142857142845</v>
      </c>
      <c r="M1437">
        <f>VLOOKUP(B1437,'Test Data'!$A$1:$N$33,13,FALSE)</f>
        <v>-8.6491428571428539</v>
      </c>
      <c r="N1437">
        <f>VLOOKUP(D1437,'Test Data'!$A$1:$N$33,14,FALSE)</f>
        <v>7.7924999999999969</v>
      </c>
      <c r="O1437">
        <f>VLOOKUP(B1437,'Test Data'!$A$1:$N$33,14,FALSE)</f>
        <v>8.41</v>
      </c>
      <c r="P1437">
        <f>VLOOKUP(B1437,'Test Data'!$A$1:$G$33,7,FALSE)</f>
        <v>49.713999999999999</v>
      </c>
      <c r="Q1437">
        <f>VLOOKUP(D1437,'Test Data'!$A$1:$G$33,7,FALSE)</f>
        <v>53.312000000000005</v>
      </c>
    </row>
    <row r="1438" spans="1:17" x14ac:dyDescent="0.3">
      <c r="A1438" s="8">
        <v>45227</v>
      </c>
      <c r="B1438" s="6" t="s">
        <v>17</v>
      </c>
      <c r="C1438" s="6">
        <v>4</v>
      </c>
      <c r="D1438" s="6" t="s">
        <v>8</v>
      </c>
      <c r="E1438" s="6">
        <v>3</v>
      </c>
      <c r="F1438" s="6" t="s">
        <v>36</v>
      </c>
      <c r="G1438" s="6">
        <f t="shared" si="44"/>
        <v>-1</v>
      </c>
      <c r="H1438">
        <f t="shared" si="45"/>
        <v>7</v>
      </c>
      <c r="J1438">
        <f>VLOOKUP(D1438,'Test Data'!$A$1:$N$33,10,FALSE)</f>
        <v>113.56726902166196</v>
      </c>
      <c r="K1438">
        <f>VLOOKUP(B1438,'Test Data'!$A$1:$N$33,10,FALSE)</f>
        <v>136.54911843711844</v>
      </c>
      <c r="L1438">
        <f>VLOOKUP(D1438,'Test Data'!$A$1:$N$33,13,FALSE)</f>
        <v>19.098285714285709</v>
      </c>
      <c r="M1438">
        <f>VLOOKUP(B1438,'Test Data'!$A$1:$N$33,13,FALSE)</f>
        <v>33.722285714285711</v>
      </c>
      <c r="N1438">
        <f>VLOOKUP(D1438,'Test Data'!$A$1:$N$33,14,FALSE)</f>
        <v>11.739999999999998</v>
      </c>
      <c r="O1438">
        <f>VLOOKUP(B1438,'Test Data'!$A$1:$N$33,14,FALSE)</f>
        <v>18.827500000000001</v>
      </c>
      <c r="P1438">
        <f>VLOOKUP(B1438,'Test Data'!$A$1:$G$33,7,FALSE)</f>
        <v>49.573999999999998</v>
      </c>
      <c r="Q1438">
        <f>VLOOKUP(D1438,'Test Data'!$A$1:$G$33,7,FALSE)</f>
        <v>48.032499999999999</v>
      </c>
    </row>
    <row r="1439" spans="1:17" x14ac:dyDescent="0.3">
      <c r="A1439" s="9">
        <v>45228</v>
      </c>
      <c r="B1439" s="7" t="s">
        <v>11</v>
      </c>
      <c r="C1439" s="7">
        <v>0</v>
      </c>
      <c r="D1439" s="7" t="s">
        <v>13</v>
      </c>
      <c r="E1439" s="7">
        <v>4</v>
      </c>
      <c r="F1439" s="7"/>
      <c r="G1439" s="6">
        <f t="shared" si="44"/>
        <v>4</v>
      </c>
      <c r="H1439">
        <f t="shared" si="45"/>
        <v>4</v>
      </c>
      <c r="J1439">
        <f>VLOOKUP(D1439,'Test Data'!$A$1:$N$33,10,FALSE)</f>
        <v>84.208897650180759</v>
      </c>
      <c r="K1439">
        <f>VLOOKUP(B1439,'Test Data'!$A$1:$N$33,10,FALSE)</f>
        <v>141.70098544061301</v>
      </c>
      <c r="L1439">
        <f>VLOOKUP(D1439,'Test Data'!$A$1:$N$33,13,FALSE)</f>
        <v>-1.7542857142857149</v>
      </c>
      <c r="M1439">
        <f>VLOOKUP(B1439,'Test Data'!$A$1:$N$33,13,FALSE)</f>
        <v>23.155428571428573</v>
      </c>
      <c r="N1439">
        <f>VLOOKUP(D1439,'Test Data'!$A$1:$N$33,14,FALSE)</f>
        <v>6.9050000000000047</v>
      </c>
      <c r="O1439">
        <f>VLOOKUP(B1439,'Test Data'!$A$1:$N$33,14,FALSE)</f>
        <v>13.1175</v>
      </c>
      <c r="P1439">
        <f>VLOOKUP(B1439,'Test Data'!$A$1:$G$33,7,FALSE)</f>
        <v>53.156500000000001</v>
      </c>
      <c r="Q1439">
        <f>VLOOKUP(D1439,'Test Data'!$A$1:$G$33,7,FALSE)</f>
        <v>46.412999999999997</v>
      </c>
    </row>
    <row r="1440" spans="1:17" x14ac:dyDescent="0.3">
      <c r="A1440" s="8">
        <v>45228</v>
      </c>
      <c r="B1440" s="6" t="s">
        <v>22</v>
      </c>
      <c r="C1440" s="6">
        <v>2</v>
      </c>
      <c r="D1440" s="6" t="s">
        <v>9</v>
      </c>
      <c r="E1440" s="6">
        <v>5</v>
      </c>
      <c r="F1440" s="6"/>
      <c r="G1440" s="6">
        <f t="shared" si="44"/>
        <v>3</v>
      </c>
      <c r="H1440">
        <f t="shared" si="45"/>
        <v>7</v>
      </c>
      <c r="J1440">
        <f>VLOOKUP(D1440,'Test Data'!$A$1:$N$33,10,FALSE)</f>
        <v>168.59416263736261</v>
      </c>
      <c r="K1440">
        <f>VLOOKUP(B1440,'Test Data'!$A$1:$N$33,10,FALSE)</f>
        <v>74.976702286219535</v>
      </c>
      <c r="L1440">
        <f>VLOOKUP(D1440,'Test Data'!$A$1:$N$33,13,FALSE)</f>
        <v>-11.399999999999999</v>
      </c>
      <c r="M1440">
        <f>VLOOKUP(B1440,'Test Data'!$A$1:$N$33,13,FALSE)</f>
        <v>-0.72571428571428664</v>
      </c>
      <c r="N1440">
        <f>VLOOKUP(D1440,'Test Data'!$A$1:$N$33,14,FALSE)</f>
        <v>19.89</v>
      </c>
      <c r="O1440">
        <f>VLOOKUP(B1440,'Test Data'!$A$1:$N$33,14,FALSE)</f>
        <v>7.3575000000000017</v>
      </c>
      <c r="P1440">
        <f>VLOOKUP(B1440,'Test Data'!$A$1:$G$33,7,FALSE)</f>
        <v>52.762500000000003</v>
      </c>
      <c r="Q1440">
        <f>VLOOKUP(D1440,'Test Data'!$A$1:$G$33,7,FALSE)</f>
        <v>58.694500000000005</v>
      </c>
    </row>
    <row r="1441" spans="1:17" x14ac:dyDescent="0.3">
      <c r="A1441" s="9">
        <v>45228</v>
      </c>
      <c r="B1441" s="7" t="s">
        <v>28</v>
      </c>
      <c r="C1441" s="7">
        <v>3</v>
      </c>
      <c r="D1441" s="7" t="s">
        <v>15</v>
      </c>
      <c r="E1441" s="7">
        <v>4</v>
      </c>
      <c r="F1441" s="7"/>
      <c r="G1441" s="6">
        <f t="shared" si="44"/>
        <v>1</v>
      </c>
      <c r="H1441">
        <f t="shared" si="45"/>
        <v>7</v>
      </c>
      <c r="J1441">
        <f>VLOOKUP(D1441,'Test Data'!$A$1:$N$33,10,FALSE)</f>
        <v>139.03583232323234</v>
      </c>
      <c r="K1441">
        <f>VLOOKUP(B1441,'Test Data'!$A$1:$N$33,10,FALSE)</f>
        <v>102.79954013918658</v>
      </c>
      <c r="L1441">
        <f>VLOOKUP(D1441,'Test Data'!$A$1:$N$33,13,FALSE)</f>
        <v>12.76</v>
      </c>
      <c r="M1441">
        <f>VLOOKUP(B1441,'Test Data'!$A$1:$N$33,13,FALSE)</f>
        <v>17.073142857142859</v>
      </c>
      <c r="N1441">
        <f>VLOOKUP(D1441,'Test Data'!$A$1:$N$33,14,FALSE)</f>
        <v>16.397500000000001</v>
      </c>
      <c r="O1441">
        <f>VLOOKUP(B1441,'Test Data'!$A$1:$N$33,14,FALSE)</f>
        <v>7.7174999999999976</v>
      </c>
      <c r="P1441">
        <f>VLOOKUP(B1441,'Test Data'!$A$1:$G$33,7,FALSE)</f>
        <v>51.605000000000004</v>
      </c>
      <c r="Q1441">
        <f>VLOOKUP(D1441,'Test Data'!$A$1:$G$33,7,FALSE)</f>
        <v>53.043999999999997</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53.979766020169095</v>
      </c>
      <c r="K1442">
        <f>VLOOKUP(B1442,'Test Data'!$A$1:$N$33,10,FALSE)</f>
        <v>-22.036975171338725</v>
      </c>
      <c r="L1442">
        <f>VLOOKUP(D1442,'Test Data'!$A$1:$N$33,13,FALSE)</f>
        <v>19.751999999999999</v>
      </c>
      <c r="M1442">
        <f>VLOOKUP(B1442,'Test Data'!$A$1:$N$33,13,FALSE)</f>
        <v>-3.3074285714285723</v>
      </c>
      <c r="N1442">
        <f>VLOOKUP(D1442,'Test Data'!$A$1:$N$33,14,FALSE)</f>
        <v>5.9175000000000004</v>
      </c>
      <c r="O1442">
        <f>VLOOKUP(B1442,'Test Data'!$A$1:$N$33,14,FALSE)</f>
        <v>7.9775000000000027</v>
      </c>
      <c r="P1442">
        <f>VLOOKUP(B1442,'Test Data'!$A$1:$G$33,7,FALSE)</f>
        <v>43.370999999999995</v>
      </c>
      <c r="Q1442">
        <f>VLOOKUP(D1442,'Test Data'!$A$1:$G$33,7,FALSE)</f>
        <v>48.340999999999994</v>
      </c>
    </row>
    <row r="1443" spans="1:17" x14ac:dyDescent="0.3">
      <c r="A1443" s="9">
        <v>45229</v>
      </c>
      <c r="B1443" s="7" t="s">
        <v>6</v>
      </c>
      <c r="C1443" s="7">
        <v>1</v>
      </c>
      <c r="D1443" s="7" t="s">
        <v>25</v>
      </c>
      <c r="E1443" s="7">
        <v>8</v>
      </c>
      <c r="F1443" s="7"/>
      <c r="G1443" s="6">
        <f t="shared" si="46"/>
        <v>7</v>
      </c>
      <c r="H1443">
        <f t="shared" si="45"/>
        <v>9</v>
      </c>
      <c r="J1443">
        <f>VLOOKUP(D1443,'Test Data'!$A$1:$N$33,10,FALSE)</f>
        <v>39.840338825608846</v>
      </c>
      <c r="K1443">
        <f>VLOOKUP(B1443,'Test Data'!$A$1:$N$33,10,FALSE)</f>
        <v>1.760967724928741</v>
      </c>
      <c r="L1443">
        <f>VLOOKUP(D1443,'Test Data'!$A$1:$N$33,13,FALSE)</f>
        <v>27.305142857142851</v>
      </c>
      <c r="M1443">
        <f>VLOOKUP(B1443,'Test Data'!$A$1:$N$33,13,FALSE)</f>
        <v>5.3714285714285701</v>
      </c>
      <c r="N1443">
        <f>VLOOKUP(D1443,'Test Data'!$A$1:$N$33,14,FALSE)</f>
        <v>9.8724999999999987</v>
      </c>
      <c r="O1443">
        <f>VLOOKUP(B1443,'Test Data'!$A$1:$N$33,14,FALSE)</f>
        <v>1.1374999999999975</v>
      </c>
      <c r="P1443">
        <f>VLOOKUP(B1443,'Test Data'!$A$1:$G$33,7,FALSE)</f>
        <v>39.211500000000001</v>
      </c>
      <c r="Q1443">
        <f>VLOOKUP(D1443,'Test Data'!$A$1:$G$33,7,FALSE)</f>
        <v>45.057000000000002</v>
      </c>
    </row>
    <row r="1444" spans="1:17" x14ac:dyDescent="0.3">
      <c r="A1444" s="8">
        <v>45229</v>
      </c>
      <c r="B1444" s="6" t="s">
        <v>31</v>
      </c>
      <c r="C1444" s="6">
        <v>2</v>
      </c>
      <c r="D1444" s="6" t="s">
        <v>14</v>
      </c>
      <c r="E1444" s="6">
        <v>3</v>
      </c>
      <c r="F1444" s="6" t="s">
        <v>36</v>
      </c>
      <c r="G1444" s="6">
        <f t="shared" si="46"/>
        <v>1</v>
      </c>
      <c r="H1444">
        <f t="shared" si="45"/>
        <v>5</v>
      </c>
      <c r="J1444">
        <f>VLOOKUP(D1444,'Test Data'!$A$1:$N$33,10,FALSE)</f>
        <v>136.98197199901549</v>
      </c>
      <c r="K1444">
        <f>VLOOKUP(B1444,'Test Data'!$A$1:$N$33,10,FALSE)</f>
        <v>122.69680256187354</v>
      </c>
      <c r="L1444">
        <f>VLOOKUP(D1444,'Test Data'!$A$1:$N$33,13,FALSE)</f>
        <v>60.471999999999994</v>
      </c>
      <c r="M1444">
        <f>VLOOKUP(B1444,'Test Data'!$A$1:$N$33,13,FALSE)</f>
        <v>24.367999999999999</v>
      </c>
      <c r="N1444">
        <f>VLOOKUP(D1444,'Test Data'!$A$1:$N$33,14,FALSE)</f>
        <v>17.717499999999998</v>
      </c>
      <c r="O1444">
        <f>VLOOKUP(B1444,'Test Data'!$A$1:$N$33,14,FALSE)</f>
        <v>9.4549999999999983</v>
      </c>
      <c r="P1444">
        <f>VLOOKUP(B1444,'Test Data'!$A$1:$G$33,7,FALSE)</f>
        <v>54.636500000000005</v>
      </c>
      <c r="Q1444">
        <f>VLOOKUP(D1444,'Test Data'!$A$1:$G$33,7,FALSE)</f>
        <v>51.605499999999999</v>
      </c>
    </row>
    <row r="1445" spans="1:17" x14ac:dyDescent="0.3">
      <c r="A1445" s="9">
        <v>45229</v>
      </c>
      <c r="B1445" s="7" t="s">
        <v>20</v>
      </c>
      <c r="C1445" s="7">
        <v>3</v>
      </c>
      <c r="D1445" s="7" t="s">
        <v>30</v>
      </c>
      <c r="E1445" s="7">
        <v>5</v>
      </c>
      <c r="F1445" s="7"/>
      <c r="G1445" s="6">
        <f t="shared" si="46"/>
        <v>2</v>
      </c>
      <c r="H1445">
        <f t="shared" si="45"/>
        <v>8</v>
      </c>
      <c r="J1445">
        <f>VLOOKUP(D1445,'Test Data'!$A$1:$N$33,10,FALSE)</f>
        <v>143.23803174603177</v>
      </c>
      <c r="K1445">
        <f>VLOOKUP(B1445,'Test Data'!$A$1:$N$33,10,FALSE)</f>
        <v>40.403777624346652</v>
      </c>
      <c r="L1445">
        <f>VLOOKUP(D1445,'Test Data'!$A$1:$N$33,13,FALSE)</f>
        <v>16.389714285714284</v>
      </c>
      <c r="M1445">
        <f>VLOOKUP(B1445,'Test Data'!$A$1:$N$33,13,FALSE)</f>
        <v>1.0045714285714276</v>
      </c>
      <c r="N1445">
        <f>VLOOKUP(D1445,'Test Data'!$A$1:$N$33,14,FALSE)</f>
        <v>17.792499999999997</v>
      </c>
      <c r="O1445">
        <f>VLOOKUP(B1445,'Test Data'!$A$1:$N$33,14,FALSE)</f>
        <v>6.6625000000000014</v>
      </c>
      <c r="P1445">
        <f>VLOOKUP(B1445,'Test Data'!$A$1:$G$33,7,FALSE)</f>
        <v>45.282499999999999</v>
      </c>
      <c r="Q1445">
        <f>VLOOKUP(D1445,'Test Data'!$A$1:$G$33,7,FALSE)</f>
        <v>53.600500000000004</v>
      </c>
    </row>
    <row r="1446" spans="1:17" x14ac:dyDescent="0.3">
      <c r="A1446" s="8">
        <v>45229</v>
      </c>
      <c r="B1446" s="6" t="s">
        <v>19</v>
      </c>
      <c r="C1446" s="6">
        <v>4</v>
      </c>
      <c r="D1446" s="6" t="s">
        <v>16</v>
      </c>
      <c r="E1446" s="6">
        <v>3</v>
      </c>
      <c r="F1446" s="6" t="s">
        <v>36</v>
      </c>
      <c r="G1446" s="6">
        <f t="shared" si="46"/>
        <v>-1</v>
      </c>
      <c r="H1446">
        <f t="shared" si="45"/>
        <v>7</v>
      </c>
      <c r="J1446">
        <f>VLOOKUP(D1446,'Test Data'!$A$1:$N$33,10,FALSE)</f>
        <v>63.730171402644544</v>
      </c>
      <c r="K1446">
        <f>VLOOKUP(B1446,'Test Data'!$A$1:$N$33,10,FALSE)</f>
        <v>87.364379749166758</v>
      </c>
      <c r="L1446">
        <f>VLOOKUP(D1446,'Test Data'!$A$1:$N$33,13,FALSE)</f>
        <v>50.068571428571417</v>
      </c>
      <c r="M1446">
        <f>VLOOKUP(B1446,'Test Data'!$A$1:$N$33,13,FALSE)</f>
        <v>13.821714285714281</v>
      </c>
      <c r="N1446">
        <f>VLOOKUP(D1446,'Test Data'!$A$1:$N$33,14,FALSE)</f>
        <v>8.764999999999997</v>
      </c>
      <c r="O1446">
        <f>VLOOKUP(B1446,'Test Data'!$A$1:$N$33,14,FALSE)</f>
        <v>10.832500000000003</v>
      </c>
      <c r="P1446">
        <f>VLOOKUP(B1446,'Test Data'!$A$1:$G$33,7,FALSE)</f>
        <v>45.319500000000005</v>
      </c>
      <c r="Q1446">
        <f>VLOOKUP(D1446,'Test Data'!$A$1:$G$33,7,FALSE)</f>
        <v>50.204499999999996</v>
      </c>
    </row>
    <row r="1447" spans="1:17" x14ac:dyDescent="0.3">
      <c r="A1447" s="9">
        <v>45229</v>
      </c>
      <c r="B1447" s="7" t="s">
        <v>18</v>
      </c>
      <c r="C1447" s="7">
        <v>3</v>
      </c>
      <c r="D1447" s="7" t="s">
        <v>4</v>
      </c>
      <c r="E1447" s="7">
        <v>2</v>
      </c>
      <c r="F1447" s="7"/>
      <c r="G1447" s="6">
        <f t="shared" si="46"/>
        <v>-1</v>
      </c>
      <c r="H1447">
        <f t="shared" si="45"/>
        <v>5</v>
      </c>
      <c r="J1447">
        <f>VLOOKUP(D1447,'Test Data'!$A$1:$N$33,10,FALSE)</f>
        <v>88.222810330423755</v>
      </c>
      <c r="K1447">
        <f>VLOOKUP(B1447,'Test Data'!$A$1:$N$33,10,FALSE)</f>
        <v>146.30396690681772</v>
      </c>
      <c r="L1447">
        <f>VLOOKUP(D1447,'Test Data'!$A$1:$N$33,13,FALSE)</f>
        <v>15.506285714285713</v>
      </c>
      <c r="M1447">
        <f>VLOOKUP(B1447,'Test Data'!$A$1:$N$33,13,FALSE)</f>
        <v>-7.4811428571428538</v>
      </c>
      <c r="N1447">
        <f>VLOOKUP(D1447,'Test Data'!$A$1:$N$33,14,FALSE)</f>
        <v>3.3900000000000006</v>
      </c>
      <c r="O1447">
        <f>VLOOKUP(B1447,'Test Data'!$A$1:$N$33,14,FALSE)</f>
        <v>12.412499999999998</v>
      </c>
      <c r="P1447">
        <f>VLOOKUP(B1447,'Test Data'!$A$1:$G$33,7,FALSE)</f>
        <v>55.962999999999994</v>
      </c>
      <c r="Q1447">
        <f>VLOOKUP(D1447,'Test Data'!$A$1:$G$33,7,FALSE)</f>
        <v>51.642000000000003</v>
      </c>
    </row>
    <row r="1448" spans="1:17" x14ac:dyDescent="0.3">
      <c r="A1448" s="8">
        <v>45229</v>
      </c>
      <c r="B1448" s="6" t="s">
        <v>26</v>
      </c>
      <c r="C1448" s="6">
        <v>4</v>
      </c>
      <c r="D1448" s="6" t="s">
        <v>3</v>
      </c>
      <c r="E1448" s="6">
        <v>3</v>
      </c>
      <c r="F1448" s="6"/>
      <c r="G1448" s="6">
        <f t="shared" si="46"/>
        <v>-1</v>
      </c>
      <c r="H1448">
        <f t="shared" si="45"/>
        <v>7</v>
      </c>
      <c r="J1448">
        <f>VLOOKUP(D1448,'Test Data'!$A$1:$N$33,10,FALSE)</f>
        <v>86.128930481283419</v>
      </c>
      <c r="K1448">
        <f>VLOOKUP(B1448,'Test Data'!$A$1:$N$33,10,FALSE)</f>
        <v>-4.6858997148042523</v>
      </c>
      <c r="L1448">
        <f>VLOOKUP(D1448,'Test Data'!$A$1:$N$33,13,FALSE)</f>
        <v>42.425142857142845</v>
      </c>
      <c r="M1448">
        <f>VLOOKUP(B1448,'Test Data'!$A$1:$N$33,13,FALSE)</f>
        <v>0.628571428571429</v>
      </c>
      <c r="N1448">
        <f>VLOOKUP(D1448,'Test Data'!$A$1:$N$33,14,FALSE)</f>
        <v>7.7924999999999969</v>
      </c>
      <c r="O1448">
        <f>VLOOKUP(B1448,'Test Data'!$A$1:$N$33,14,FALSE)</f>
        <v>6.8450000000000024</v>
      </c>
      <c r="P1448">
        <f>VLOOKUP(B1448,'Test Data'!$A$1:$G$33,7,FALSE)</f>
        <v>43.948500000000003</v>
      </c>
      <c r="Q1448">
        <f>VLOOKUP(D1448,'Test Data'!$A$1:$G$33,7,FALSE)</f>
        <v>53.312000000000005</v>
      </c>
    </row>
    <row r="1449" spans="1:17" x14ac:dyDescent="0.3">
      <c r="A1449" s="9">
        <v>45229</v>
      </c>
      <c r="B1449" s="7" t="s">
        <v>34</v>
      </c>
      <c r="C1449" s="7">
        <v>4</v>
      </c>
      <c r="D1449" s="7" t="s">
        <v>7</v>
      </c>
      <c r="E1449" s="7">
        <v>3</v>
      </c>
      <c r="F1449" s="7" t="s">
        <v>36</v>
      </c>
      <c r="G1449" s="6">
        <f t="shared" si="46"/>
        <v>-1</v>
      </c>
      <c r="H1449">
        <f t="shared" si="45"/>
        <v>7</v>
      </c>
      <c r="J1449">
        <f>VLOOKUP(D1449,'Test Data'!$A$1:$N$33,10,FALSE)</f>
        <v>111.27740775464804</v>
      </c>
      <c r="K1449">
        <f>VLOOKUP(B1449,'Test Data'!$A$1:$N$33,10,FALSE)</f>
        <v>102.7335900621118</v>
      </c>
      <c r="L1449">
        <f>VLOOKUP(D1449,'Test Data'!$A$1:$N$33,13,FALSE)</f>
        <v>4.7725714285714282</v>
      </c>
      <c r="M1449">
        <f>VLOOKUP(B1449,'Test Data'!$A$1:$N$33,13,FALSE)</f>
        <v>3.6628571428571433</v>
      </c>
      <c r="N1449">
        <f>VLOOKUP(D1449,'Test Data'!$A$1:$N$33,14,FALSE)</f>
        <v>17.254999999999999</v>
      </c>
      <c r="O1449">
        <f>VLOOKUP(B1449,'Test Data'!$A$1:$N$33,14,FALSE)</f>
        <v>8.9399999999999977</v>
      </c>
      <c r="P1449">
        <f>VLOOKUP(B1449,'Test Data'!$A$1:$G$33,7,FALSE)</f>
        <v>50.25</v>
      </c>
      <c r="Q1449">
        <f>VLOOKUP(D1449,'Test Data'!$A$1:$G$33,7,FALSE)</f>
        <v>51.508500000000005</v>
      </c>
    </row>
    <row r="1450" spans="1:17" x14ac:dyDescent="0.3">
      <c r="A1450" s="8">
        <v>45229</v>
      </c>
      <c r="B1450" s="6" t="s">
        <v>33</v>
      </c>
      <c r="C1450" s="6">
        <v>2</v>
      </c>
      <c r="D1450" s="6" t="s">
        <v>27</v>
      </c>
      <c r="E1450" s="6">
        <v>3</v>
      </c>
      <c r="F1450" s="6" t="s">
        <v>35</v>
      </c>
      <c r="G1450" s="6">
        <f t="shared" si="46"/>
        <v>1</v>
      </c>
      <c r="H1450">
        <f t="shared" si="45"/>
        <v>5</v>
      </c>
      <c r="J1450">
        <f>VLOOKUP(D1450,'Test Data'!$A$1:$N$33,10,FALSE)</f>
        <v>146.74742788408409</v>
      </c>
      <c r="K1450">
        <f>VLOOKUP(B1450,'Test Data'!$A$1:$N$33,10,FALSE)</f>
        <v>-8.7404366585335467</v>
      </c>
      <c r="L1450">
        <f>VLOOKUP(D1450,'Test Data'!$A$1:$N$33,13,FALSE)</f>
        <v>47.028571428571425</v>
      </c>
      <c r="M1450">
        <f>VLOOKUP(B1450,'Test Data'!$A$1:$N$33,13,FALSE)</f>
        <v>26.68571428571428</v>
      </c>
      <c r="N1450">
        <f>VLOOKUP(D1450,'Test Data'!$A$1:$N$33,14,FALSE)</f>
        <v>12.777499999999996</v>
      </c>
      <c r="O1450">
        <f>VLOOKUP(B1450,'Test Data'!$A$1:$N$33,14,FALSE)</f>
        <v>2.7825000000000024</v>
      </c>
      <c r="P1450">
        <f>VLOOKUP(B1450,'Test Data'!$A$1:$G$33,7,FALSE)</f>
        <v>46.666000000000004</v>
      </c>
      <c r="Q1450">
        <f>VLOOKUP(D1450,'Test Data'!$A$1:$G$33,7,FALSE)</f>
        <v>54.585499999999996</v>
      </c>
    </row>
    <row r="1451" spans="1:17" x14ac:dyDescent="0.3">
      <c r="A1451" s="9">
        <v>45229</v>
      </c>
      <c r="B1451" s="7" t="s">
        <v>17</v>
      </c>
      <c r="C1451" s="7">
        <v>3</v>
      </c>
      <c r="D1451" s="7" t="s">
        <v>23</v>
      </c>
      <c r="E1451" s="7">
        <v>2</v>
      </c>
      <c r="F1451" s="7" t="s">
        <v>36</v>
      </c>
      <c r="G1451" s="6">
        <f t="shared" si="46"/>
        <v>-1</v>
      </c>
      <c r="H1451">
        <f t="shared" si="45"/>
        <v>5</v>
      </c>
      <c r="J1451">
        <f>VLOOKUP(D1451,'Test Data'!$A$1:$N$33,10,FALSE)</f>
        <v>108.81431168831168</v>
      </c>
      <c r="K1451">
        <f>VLOOKUP(B1451,'Test Data'!$A$1:$N$33,10,FALSE)</f>
        <v>136.54911843711844</v>
      </c>
      <c r="L1451">
        <f>VLOOKUP(D1451,'Test Data'!$A$1:$N$33,13,FALSE)</f>
        <v>37.825142857142851</v>
      </c>
      <c r="M1451">
        <f>VLOOKUP(B1451,'Test Data'!$A$1:$N$33,13,FALSE)</f>
        <v>33.722285714285711</v>
      </c>
      <c r="N1451">
        <f>VLOOKUP(D1451,'Test Data'!$A$1:$N$33,14,FALSE)</f>
        <v>7.2100000000000044</v>
      </c>
      <c r="O1451">
        <f>VLOOKUP(B1451,'Test Data'!$A$1:$N$33,14,FALSE)</f>
        <v>18.827500000000001</v>
      </c>
      <c r="P1451">
        <f>VLOOKUP(B1451,'Test Data'!$A$1:$G$33,7,FALSE)</f>
        <v>49.573999999999998</v>
      </c>
      <c r="Q1451">
        <f>VLOOKUP(D1451,'Test Data'!$A$1:$G$33,7,FALSE)</f>
        <v>50.827500000000001</v>
      </c>
    </row>
    <row r="1452" spans="1:17" x14ac:dyDescent="0.3">
      <c r="A1452" s="8">
        <v>45230</v>
      </c>
      <c r="B1452" s="6" t="s">
        <v>29</v>
      </c>
      <c r="C1452" s="6">
        <v>4</v>
      </c>
      <c r="D1452" s="6" t="s">
        <v>5</v>
      </c>
      <c r="E1452" s="6">
        <v>1</v>
      </c>
      <c r="F1452" s="6"/>
      <c r="G1452" s="6">
        <f t="shared" si="46"/>
        <v>-3</v>
      </c>
      <c r="H1452">
        <f t="shared" si="45"/>
        <v>5</v>
      </c>
      <c r="J1452">
        <f>VLOOKUP(D1452,'Test Data'!$A$1:$N$33,10,FALSE)</f>
        <v>101.36763398692811</v>
      </c>
      <c r="K1452">
        <f>VLOOKUP(B1452,'Test Data'!$A$1:$N$33,10,FALSE)</f>
        <v>167.6953685618729</v>
      </c>
      <c r="L1452">
        <f>VLOOKUP(D1452,'Test Data'!$A$1:$N$33,13,FALSE)</f>
        <v>22.968</v>
      </c>
      <c r="M1452">
        <f>VLOOKUP(B1452,'Test Data'!$A$1:$N$33,13,FALSE)</f>
        <v>13.393142857142854</v>
      </c>
      <c r="N1452">
        <f>VLOOKUP(D1452,'Test Data'!$A$1:$N$33,14,FALSE)</f>
        <v>16.109999999999996</v>
      </c>
      <c r="O1452">
        <f>VLOOKUP(B1452,'Test Data'!$A$1:$N$33,14,FALSE)</f>
        <v>14.0275</v>
      </c>
      <c r="P1452">
        <f>VLOOKUP(B1452,'Test Data'!$A$1:$G$33,7,FALSE)</f>
        <v>55.707499999999996</v>
      </c>
      <c r="Q1452">
        <f>VLOOKUP(D1452,'Test Data'!$A$1:$G$33,7,FALSE)</f>
        <v>50.840499999999999</v>
      </c>
    </row>
    <row r="1453" spans="1:17" x14ac:dyDescent="0.3">
      <c r="A1453" s="9">
        <v>45230</v>
      </c>
      <c r="B1453" s="7" t="s">
        <v>21</v>
      </c>
      <c r="C1453" s="7">
        <v>2</v>
      </c>
      <c r="D1453" s="7" t="s">
        <v>8</v>
      </c>
      <c r="E1453" s="7">
        <v>5</v>
      </c>
      <c r="F1453" s="7"/>
      <c r="G1453" s="6">
        <f t="shared" si="46"/>
        <v>3</v>
      </c>
      <c r="H1453">
        <f t="shared" si="45"/>
        <v>7</v>
      </c>
      <c r="J1453">
        <f>VLOOKUP(D1453,'Test Data'!$A$1:$N$33,10,FALSE)</f>
        <v>113.56726902166196</v>
      </c>
      <c r="K1453">
        <f>VLOOKUP(B1453,'Test Data'!$A$1:$N$33,10,FALSE)</f>
        <v>76.409007752840552</v>
      </c>
      <c r="L1453">
        <f>VLOOKUP(D1453,'Test Data'!$A$1:$N$33,13,FALSE)</f>
        <v>19.098285714285709</v>
      </c>
      <c r="M1453">
        <f>VLOOKUP(B1453,'Test Data'!$A$1:$N$33,13,FALSE)</f>
        <v>31.026285714285713</v>
      </c>
      <c r="N1453">
        <f>VLOOKUP(D1453,'Test Data'!$A$1:$N$33,14,FALSE)</f>
        <v>11.739999999999998</v>
      </c>
      <c r="O1453">
        <f>VLOOKUP(B1453,'Test Data'!$A$1:$N$33,14,FALSE)</f>
        <v>8.9650000000000034</v>
      </c>
      <c r="P1453">
        <f>VLOOKUP(B1453,'Test Data'!$A$1:$G$33,7,FALSE)</f>
        <v>50.613</v>
      </c>
      <c r="Q1453">
        <f>VLOOKUP(D1453,'Test Data'!$A$1:$G$33,7,FALSE)</f>
        <v>48.032499999999999</v>
      </c>
    </row>
    <row r="1454" spans="1:17" x14ac:dyDescent="0.3">
      <c r="A1454" s="8">
        <v>45231</v>
      </c>
      <c r="B1454" s="6" t="s">
        <v>25</v>
      </c>
      <c r="C1454" s="6">
        <v>3</v>
      </c>
      <c r="D1454" s="6" t="s">
        <v>26</v>
      </c>
      <c r="E1454" s="6">
        <v>4</v>
      </c>
      <c r="F1454" s="6" t="s">
        <v>36</v>
      </c>
      <c r="G1454" s="6">
        <f t="shared" si="46"/>
        <v>1</v>
      </c>
      <c r="H1454">
        <f t="shared" si="45"/>
        <v>7</v>
      </c>
      <c r="J1454">
        <f>VLOOKUP(D1454,'Test Data'!$A$1:$N$33,10,FALSE)</f>
        <v>-4.6858997148042523</v>
      </c>
      <c r="K1454">
        <f>VLOOKUP(B1454,'Test Data'!$A$1:$N$33,10,FALSE)</f>
        <v>39.840338825608846</v>
      </c>
      <c r="L1454">
        <f>VLOOKUP(D1454,'Test Data'!$A$1:$N$33,13,FALSE)</f>
        <v>0.628571428571429</v>
      </c>
      <c r="M1454">
        <f>VLOOKUP(B1454,'Test Data'!$A$1:$N$33,13,FALSE)</f>
        <v>27.305142857142851</v>
      </c>
      <c r="N1454">
        <f>VLOOKUP(D1454,'Test Data'!$A$1:$N$33,14,FALSE)</f>
        <v>6.8450000000000024</v>
      </c>
      <c r="O1454">
        <f>VLOOKUP(B1454,'Test Data'!$A$1:$N$33,14,FALSE)</f>
        <v>9.8724999999999987</v>
      </c>
      <c r="P1454">
        <f>VLOOKUP(B1454,'Test Data'!$A$1:$G$33,7,FALSE)</f>
        <v>45.057000000000002</v>
      </c>
      <c r="Q1454">
        <f>VLOOKUP(D1454,'Test Data'!$A$1:$G$33,7,FALSE)</f>
        <v>43.948500000000003</v>
      </c>
    </row>
    <row r="1455" spans="1:17" x14ac:dyDescent="0.3">
      <c r="A1455" s="9">
        <v>45231</v>
      </c>
      <c r="B1455" s="7" t="s">
        <v>30</v>
      </c>
      <c r="C1455" s="7">
        <v>4</v>
      </c>
      <c r="D1455" s="7" t="s">
        <v>22</v>
      </c>
      <c r="E1455" s="7">
        <v>3</v>
      </c>
      <c r="F1455" s="7"/>
      <c r="G1455" s="6">
        <f t="shared" si="46"/>
        <v>-1</v>
      </c>
      <c r="H1455">
        <f t="shared" si="45"/>
        <v>7</v>
      </c>
      <c r="J1455">
        <f>VLOOKUP(D1455,'Test Data'!$A$1:$N$33,10,FALSE)</f>
        <v>74.976702286219535</v>
      </c>
      <c r="K1455">
        <f>VLOOKUP(B1455,'Test Data'!$A$1:$N$33,10,FALSE)</f>
        <v>143.23803174603177</v>
      </c>
      <c r="L1455">
        <f>VLOOKUP(D1455,'Test Data'!$A$1:$N$33,13,FALSE)</f>
        <v>-0.72571428571428664</v>
      </c>
      <c r="M1455">
        <f>VLOOKUP(B1455,'Test Data'!$A$1:$N$33,13,FALSE)</f>
        <v>16.389714285714284</v>
      </c>
      <c r="N1455">
        <f>VLOOKUP(D1455,'Test Data'!$A$1:$N$33,14,FALSE)</f>
        <v>7.3575000000000017</v>
      </c>
      <c r="O1455">
        <f>VLOOKUP(B1455,'Test Data'!$A$1:$N$33,14,FALSE)</f>
        <v>17.792499999999997</v>
      </c>
      <c r="P1455">
        <f>VLOOKUP(B1455,'Test Data'!$A$1:$G$33,7,FALSE)</f>
        <v>53.600500000000004</v>
      </c>
      <c r="Q1455">
        <f>VLOOKUP(D1455,'Test Data'!$A$1:$G$33,7,FALSE)</f>
        <v>52.762500000000003</v>
      </c>
    </row>
    <row r="1456" spans="1:17" x14ac:dyDescent="0.3">
      <c r="A1456" s="8">
        <v>45231</v>
      </c>
      <c r="B1456" s="6" t="s">
        <v>10</v>
      </c>
      <c r="C1456" s="6">
        <v>1</v>
      </c>
      <c r="D1456" s="6" t="s">
        <v>11</v>
      </c>
      <c r="E1456" s="6">
        <v>4</v>
      </c>
      <c r="F1456" s="6"/>
      <c r="G1456" s="6">
        <f t="shared" si="46"/>
        <v>3</v>
      </c>
      <c r="H1456">
        <f t="shared" si="45"/>
        <v>5</v>
      </c>
      <c r="J1456">
        <f>VLOOKUP(D1456,'Test Data'!$A$1:$N$33,10,FALSE)</f>
        <v>141.70098544061301</v>
      </c>
      <c r="K1456">
        <f>VLOOKUP(B1456,'Test Data'!$A$1:$N$33,10,FALSE)</f>
        <v>49.127093802118544</v>
      </c>
      <c r="L1456">
        <f>VLOOKUP(D1456,'Test Data'!$A$1:$N$33,13,FALSE)</f>
        <v>23.155428571428573</v>
      </c>
      <c r="M1456">
        <f>VLOOKUP(B1456,'Test Data'!$A$1:$N$33,13,FALSE)</f>
        <v>12.201142857142857</v>
      </c>
      <c r="N1456">
        <f>VLOOKUP(D1456,'Test Data'!$A$1:$N$33,14,FALSE)</f>
        <v>13.1175</v>
      </c>
      <c r="O1456">
        <f>VLOOKUP(B1456,'Test Data'!$A$1:$N$33,14,FALSE)</f>
        <v>1.5749999999999993</v>
      </c>
      <c r="P1456">
        <f>VLOOKUP(B1456,'Test Data'!$A$1:$G$33,7,FALSE)</f>
        <v>45.790499999999994</v>
      </c>
      <c r="Q1456">
        <f>VLOOKUP(D1456,'Test Data'!$A$1:$G$33,7,FALSE)</f>
        <v>53.156500000000001</v>
      </c>
    </row>
    <row r="1457" spans="1:17" x14ac:dyDescent="0.3">
      <c r="A1457" s="9">
        <v>45231</v>
      </c>
      <c r="B1457" s="7" t="s">
        <v>13</v>
      </c>
      <c r="C1457" s="7">
        <v>5</v>
      </c>
      <c r="D1457" s="7" t="s">
        <v>4</v>
      </c>
      <c r="E1457" s="7">
        <v>2</v>
      </c>
      <c r="F1457" s="7"/>
      <c r="G1457" s="6">
        <f t="shared" si="46"/>
        <v>-3</v>
      </c>
      <c r="H1457">
        <f t="shared" si="45"/>
        <v>7</v>
      </c>
      <c r="J1457">
        <f>VLOOKUP(D1457,'Test Data'!$A$1:$N$33,10,FALSE)</f>
        <v>88.222810330423755</v>
      </c>
      <c r="K1457">
        <f>VLOOKUP(B1457,'Test Data'!$A$1:$N$33,10,FALSE)</f>
        <v>84.208897650180759</v>
      </c>
      <c r="L1457">
        <f>VLOOKUP(D1457,'Test Data'!$A$1:$N$33,13,FALSE)</f>
        <v>15.506285714285713</v>
      </c>
      <c r="M1457">
        <f>VLOOKUP(B1457,'Test Data'!$A$1:$N$33,13,FALSE)</f>
        <v>-1.7542857142857149</v>
      </c>
      <c r="N1457">
        <f>VLOOKUP(D1457,'Test Data'!$A$1:$N$33,14,FALSE)</f>
        <v>3.3900000000000006</v>
      </c>
      <c r="O1457">
        <f>VLOOKUP(B1457,'Test Data'!$A$1:$N$33,14,FALSE)</f>
        <v>6.9050000000000047</v>
      </c>
      <c r="P1457">
        <f>VLOOKUP(B1457,'Test Data'!$A$1:$G$33,7,FALSE)</f>
        <v>46.412999999999997</v>
      </c>
      <c r="Q1457">
        <f>VLOOKUP(D1457,'Test Data'!$A$1:$G$33,7,FALSE)</f>
        <v>51.642000000000003</v>
      </c>
    </row>
    <row r="1458" spans="1:17" x14ac:dyDescent="0.3">
      <c r="A1458" s="8">
        <v>45232</v>
      </c>
      <c r="B1458" s="6" t="s">
        <v>33</v>
      </c>
      <c r="C1458" s="6">
        <v>2</v>
      </c>
      <c r="D1458" s="6" t="s">
        <v>25</v>
      </c>
      <c r="E1458" s="6">
        <v>3</v>
      </c>
      <c r="F1458" s="6"/>
      <c r="G1458" s="6">
        <f t="shared" si="46"/>
        <v>1</v>
      </c>
      <c r="H1458">
        <f t="shared" si="45"/>
        <v>5</v>
      </c>
      <c r="J1458">
        <f>VLOOKUP(D1458,'Test Data'!$A$1:$N$33,10,FALSE)</f>
        <v>39.840338825608846</v>
      </c>
      <c r="K1458">
        <f>VLOOKUP(B1458,'Test Data'!$A$1:$N$33,10,FALSE)</f>
        <v>-8.7404366585335467</v>
      </c>
      <c r="L1458">
        <f>VLOOKUP(D1458,'Test Data'!$A$1:$N$33,13,FALSE)</f>
        <v>27.305142857142851</v>
      </c>
      <c r="M1458">
        <f>VLOOKUP(B1458,'Test Data'!$A$1:$N$33,13,FALSE)</f>
        <v>26.68571428571428</v>
      </c>
      <c r="N1458">
        <f>VLOOKUP(D1458,'Test Data'!$A$1:$N$33,14,FALSE)</f>
        <v>9.8724999999999987</v>
      </c>
      <c r="O1458">
        <f>VLOOKUP(B1458,'Test Data'!$A$1:$N$33,14,FALSE)</f>
        <v>2.7825000000000024</v>
      </c>
      <c r="P1458">
        <f>VLOOKUP(B1458,'Test Data'!$A$1:$G$33,7,FALSE)</f>
        <v>46.666000000000004</v>
      </c>
      <c r="Q1458">
        <f>VLOOKUP(D1458,'Test Data'!$A$1:$G$33,7,FALSE)</f>
        <v>45.057000000000002</v>
      </c>
    </row>
    <row r="1459" spans="1:17" x14ac:dyDescent="0.3">
      <c r="A1459" s="9">
        <v>45232</v>
      </c>
      <c r="B1459" s="7" t="s">
        <v>5</v>
      </c>
      <c r="C1459" s="7">
        <v>2</v>
      </c>
      <c r="D1459" s="7" t="s">
        <v>14</v>
      </c>
      <c r="E1459" s="7">
        <v>3</v>
      </c>
      <c r="F1459" s="7" t="s">
        <v>35</v>
      </c>
      <c r="G1459" s="6">
        <f t="shared" si="46"/>
        <v>1</v>
      </c>
      <c r="H1459">
        <f t="shared" si="45"/>
        <v>5</v>
      </c>
      <c r="J1459">
        <f>VLOOKUP(D1459,'Test Data'!$A$1:$N$33,10,FALSE)</f>
        <v>136.98197199901549</v>
      </c>
      <c r="K1459">
        <f>VLOOKUP(B1459,'Test Data'!$A$1:$N$33,10,FALSE)</f>
        <v>101.36763398692811</v>
      </c>
      <c r="L1459">
        <f>VLOOKUP(D1459,'Test Data'!$A$1:$N$33,13,FALSE)</f>
        <v>60.471999999999994</v>
      </c>
      <c r="M1459">
        <f>VLOOKUP(B1459,'Test Data'!$A$1:$N$33,13,FALSE)</f>
        <v>22.968</v>
      </c>
      <c r="N1459">
        <f>VLOOKUP(D1459,'Test Data'!$A$1:$N$33,14,FALSE)</f>
        <v>17.717499999999998</v>
      </c>
      <c r="O1459">
        <f>VLOOKUP(B1459,'Test Data'!$A$1:$N$33,14,FALSE)</f>
        <v>16.109999999999996</v>
      </c>
      <c r="P1459">
        <f>VLOOKUP(B1459,'Test Data'!$A$1:$G$33,7,FALSE)</f>
        <v>50.840499999999999</v>
      </c>
      <c r="Q1459">
        <f>VLOOKUP(D1459,'Test Data'!$A$1:$G$33,7,FALSE)</f>
        <v>51.605499999999999</v>
      </c>
    </row>
    <row r="1460" spans="1:17" x14ac:dyDescent="0.3">
      <c r="A1460" s="8">
        <v>45232</v>
      </c>
      <c r="B1460" s="6" t="s">
        <v>7</v>
      </c>
      <c r="C1460" s="6">
        <v>2</v>
      </c>
      <c r="D1460" s="6" t="s">
        <v>20</v>
      </c>
      <c r="E1460" s="6">
        <v>4</v>
      </c>
      <c r="F1460" s="6"/>
      <c r="G1460" s="6">
        <f t="shared" si="46"/>
        <v>2</v>
      </c>
      <c r="H1460">
        <f t="shared" si="45"/>
        <v>6</v>
      </c>
      <c r="J1460">
        <f>VLOOKUP(D1460,'Test Data'!$A$1:$N$33,10,FALSE)</f>
        <v>40.403777624346652</v>
      </c>
      <c r="K1460">
        <f>VLOOKUP(B1460,'Test Data'!$A$1:$N$33,10,FALSE)</f>
        <v>111.27740775464804</v>
      </c>
      <c r="L1460">
        <f>VLOOKUP(D1460,'Test Data'!$A$1:$N$33,13,FALSE)</f>
        <v>1.0045714285714276</v>
      </c>
      <c r="M1460">
        <f>VLOOKUP(B1460,'Test Data'!$A$1:$N$33,13,FALSE)</f>
        <v>4.7725714285714282</v>
      </c>
      <c r="N1460">
        <f>VLOOKUP(D1460,'Test Data'!$A$1:$N$33,14,FALSE)</f>
        <v>6.6625000000000014</v>
      </c>
      <c r="O1460">
        <f>VLOOKUP(B1460,'Test Data'!$A$1:$N$33,14,FALSE)</f>
        <v>17.254999999999999</v>
      </c>
      <c r="P1460">
        <f>VLOOKUP(B1460,'Test Data'!$A$1:$G$33,7,FALSE)</f>
        <v>51.508500000000005</v>
      </c>
      <c r="Q1460">
        <f>VLOOKUP(D1460,'Test Data'!$A$1:$G$33,7,FALSE)</f>
        <v>45.282499999999999</v>
      </c>
    </row>
    <row r="1461" spans="1:17" x14ac:dyDescent="0.3">
      <c r="A1461" s="9">
        <v>45232</v>
      </c>
      <c r="B1461" s="7" t="s">
        <v>31</v>
      </c>
      <c r="C1461" s="7">
        <v>2</v>
      </c>
      <c r="D1461" s="7" t="s">
        <v>19</v>
      </c>
      <c r="E1461" s="7">
        <v>0</v>
      </c>
      <c r="F1461" s="7"/>
      <c r="G1461" s="6">
        <f t="shared" si="46"/>
        <v>-2</v>
      </c>
      <c r="H1461">
        <f t="shared" si="45"/>
        <v>2</v>
      </c>
      <c r="J1461">
        <f>VLOOKUP(D1461,'Test Data'!$A$1:$N$33,10,FALSE)</f>
        <v>87.364379749166758</v>
      </c>
      <c r="K1461">
        <f>VLOOKUP(B1461,'Test Data'!$A$1:$N$33,10,FALSE)</f>
        <v>122.69680256187354</v>
      </c>
      <c r="L1461">
        <f>VLOOKUP(D1461,'Test Data'!$A$1:$N$33,13,FALSE)</f>
        <v>13.821714285714281</v>
      </c>
      <c r="M1461">
        <f>VLOOKUP(B1461,'Test Data'!$A$1:$N$33,13,FALSE)</f>
        <v>24.367999999999999</v>
      </c>
      <c r="N1461">
        <f>VLOOKUP(D1461,'Test Data'!$A$1:$N$33,14,FALSE)</f>
        <v>10.832500000000003</v>
      </c>
      <c r="O1461">
        <f>VLOOKUP(B1461,'Test Data'!$A$1:$N$33,14,FALSE)</f>
        <v>9.4549999999999983</v>
      </c>
      <c r="P1461">
        <f>VLOOKUP(B1461,'Test Data'!$A$1:$G$33,7,FALSE)</f>
        <v>54.636500000000005</v>
      </c>
      <c r="Q1461">
        <f>VLOOKUP(D1461,'Test Data'!$A$1:$G$33,7,FALSE)</f>
        <v>45.319500000000005</v>
      </c>
    </row>
    <row r="1462" spans="1:17" x14ac:dyDescent="0.3">
      <c r="A1462" s="8">
        <v>45232</v>
      </c>
      <c r="B1462" s="6" t="s">
        <v>30</v>
      </c>
      <c r="C1462" s="6">
        <v>4</v>
      </c>
      <c r="D1462" s="6" t="s">
        <v>9</v>
      </c>
      <c r="E1462" s="6">
        <v>3</v>
      </c>
      <c r="F1462" s="6"/>
      <c r="G1462" s="6">
        <f t="shared" si="46"/>
        <v>-1</v>
      </c>
      <c r="H1462">
        <f t="shared" si="45"/>
        <v>7</v>
      </c>
      <c r="J1462">
        <f>VLOOKUP(D1462,'Test Data'!$A$1:$N$33,10,FALSE)</f>
        <v>168.59416263736261</v>
      </c>
      <c r="K1462">
        <f>VLOOKUP(B1462,'Test Data'!$A$1:$N$33,10,FALSE)</f>
        <v>143.23803174603177</v>
      </c>
      <c r="L1462">
        <f>VLOOKUP(D1462,'Test Data'!$A$1:$N$33,13,FALSE)</f>
        <v>-11.399999999999999</v>
      </c>
      <c r="M1462">
        <f>VLOOKUP(B1462,'Test Data'!$A$1:$N$33,13,FALSE)</f>
        <v>16.389714285714284</v>
      </c>
      <c r="N1462">
        <f>VLOOKUP(D1462,'Test Data'!$A$1:$N$33,14,FALSE)</f>
        <v>19.89</v>
      </c>
      <c r="O1462">
        <f>VLOOKUP(B1462,'Test Data'!$A$1:$N$33,14,FALSE)</f>
        <v>17.792499999999997</v>
      </c>
      <c r="P1462">
        <f>VLOOKUP(B1462,'Test Data'!$A$1:$G$33,7,FALSE)</f>
        <v>53.600500000000004</v>
      </c>
      <c r="Q1462">
        <f>VLOOKUP(D1462,'Test Data'!$A$1:$G$33,7,FALSE)</f>
        <v>58.694500000000005</v>
      </c>
    </row>
    <row r="1463" spans="1:17" x14ac:dyDescent="0.3">
      <c r="A1463" s="9">
        <v>45232</v>
      </c>
      <c r="B1463" s="7" t="s">
        <v>15</v>
      </c>
      <c r="C1463" s="7">
        <v>5</v>
      </c>
      <c r="D1463" s="7" t="s">
        <v>28</v>
      </c>
      <c r="E1463" s="7">
        <v>3</v>
      </c>
      <c r="F1463" s="7"/>
      <c r="G1463" s="6">
        <f t="shared" si="46"/>
        <v>-2</v>
      </c>
      <c r="H1463">
        <f t="shared" si="45"/>
        <v>8</v>
      </c>
      <c r="J1463">
        <f>VLOOKUP(D1463,'Test Data'!$A$1:$N$33,10,FALSE)</f>
        <v>102.79954013918658</v>
      </c>
      <c r="K1463">
        <f>VLOOKUP(B1463,'Test Data'!$A$1:$N$33,10,FALSE)</f>
        <v>139.03583232323234</v>
      </c>
      <c r="L1463">
        <f>VLOOKUP(D1463,'Test Data'!$A$1:$N$33,13,FALSE)</f>
        <v>17.073142857142859</v>
      </c>
      <c r="M1463">
        <f>VLOOKUP(B1463,'Test Data'!$A$1:$N$33,13,FALSE)</f>
        <v>12.76</v>
      </c>
      <c r="N1463">
        <f>VLOOKUP(D1463,'Test Data'!$A$1:$N$33,14,FALSE)</f>
        <v>7.7174999999999976</v>
      </c>
      <c r="O1463">
        <f>VLOOKUP(B1463,'Test Data'!$A$1:$N$33,14,FALSE)</f>
        <v>16.397500000000001</v>
      </c>
      <c r="P1463">
        <f>VLOOKUP(B1463,'Test Data'!$A$1:$G$33,7,FALSE)</f>
        <v>53.043999999999997</v>
      </c>
      <c r="Q1463">
        <f>VLOOKUP(D1463,'Test Data'!$A$1:$G$33,7,FALSE)</f>
        <v>51.605000000000004</v>
      </c>
    </row>
    <row r="1464" spans="1:17" x14ac:dyDescent="0.3">
      <c r="A1464" s="8">
        <v>45232</v>
      </c>
      <c r="B1464" s="6" t="s">
        <v>18</v>
      </c>
      <c r="C1464" s="6">
        <v>1</v>
      </c>
      <c r="D1464" s="6" t="s">
        <v>17</v>
      </c>
      <c r="E1464" s="6">
        <v>2</v>
      </c>
      <c r="F1464" s="6"/>
      <c r="G1464" s="6">
        <f t="shared" si="46"/>
        <v>1</v>
      </c>
      <c r="H1464">
        <f t="shared" si="45"/>
        <v>3</v>
      </c>
      <c r="J1464">
        <f>VLOOKUP(D1464,'Test Data'!$A$1:$N$33,10,FALSE)</f>
        <v>136.54911843711844</v>
      </c>
      <c r="K1464">
        <f>VLOOKUP(B1464,'Test Data'!$A$1:$N$33,10,FALSE)</f>
        <v>146.30396690681772</v>
      </c>
      <c r="L1464">
        <f>VLOOKUP(D1464,'Test Data'!$A$1:$N$33,13,FALSE)</f>
        <v>33.722285714285711</v>
      </c>
      <c r="M1464">
        <f>VLOOKUP(B1464,'Test Data'!$A$1:$N$33,13,FALSE)</f>
        <v>-7.4811428571428538</v>
      </c>
      <c r="N1464">
        <f>VLOOKUP(D1464,'Test Data'!$A$1:$N$33,14,FALSE)</f>
        <v>18.827500000000001</v>
      </c>
      <c r="O1464">
        <f>VLOOKUP(B1464,'Test Data'!$A$1:$N$33,14,FALSE)</f>
        <v>12.412499999999998</v>
      </c>
      <c r="P1464">
        <f>VLOOKUP(B1464,'Test Data'!$A$1:$G$33,7,FALSE)</f>
        <v>55.962999999999994</v>
      </c>
      <c r="Q1464">
        <f>VLOOKUP(D1464,'Test Data'!$A$1:$G$33,7,FALSE)</f>
        <v>49.573999999999998</v>
      </c>
    </row>
    <row r="1465" spans="1:17" x14ac:dyDescent="0.3">
      <c r="A1465" s="9">
        <v>45232</v>
      </c>
      <c r="B1465" s="7" t="s">
        <v>29</v>
      </c>
      <c r="C1465" s="7">
        <v>3</v>
      </c>
      <c r="D1465" s="7" t="s">
        <v>32</v>
      </c>
      <c r="E1465" s="7">
        <v>2</v>
      </c>
      <c r="F1465" s="7"/>
      <c r="G1465" s="6">
        <f t="shared" si="46"/>
        <v>-1</v>
      </c>
      <c r="H1465">
        <f t="shared" si="45"/>
        <v>5</v>
      </c>
      <c r="J1465">
        <f>VLOOKUP(D1465,'Test Data'!$A$1:$N$33,10,FALSE)</f>
        <v>124.79930909090909</v>
      </c>
      <c r="K1465">
        <f>VLOOKUP(B1465,'Test Data'!$A$1:$N$33,10,FALSE)</f>
        <v>167.6953685618729</v>
      </c>
      <c r="L1465">
        <f>VLOOKUP(D1465,'Test Data'!$A$1:$N$33,13,FALSE)</f>
        <v>-8.6491428571428539</v>
      </c>
      <c r="M1465">
        <f>VLOOKUP(B1465,'Test Data'!$A$1:$N$33,13,FALSE)</f>
        <v>13.393142857142854</v>
      </c>
      <c r="N1465">
        <f>VLOOKUP(D1465,'Test Data'!$A$1:$N$33,14,FALSE)</f>
        <v>8.41</v>
      </c>
      <c r="O1465">
        <f>VLOOKUP(B1465,'Test Data'!$A$1:$N$33,14,FALSE)</f>
        <v>14.0275</v>
      </c>
      <c r="P1465">
        <f>VLOOKUP(B1465,'Test Data'!$A$1:$G$33,7,FALSE)</f>
        <v>55.707499999999996</v>
      </c>
      <c r="Q1465">
        <f>VLOOKUP(D1465,'Test Data'!$A$1:$G$33,7,FALSE)</f>
        <v>49.713999999999999</v>
      </c>
    </row>
    <row r="1466" spans="1:17" x14ac:dyDescent="0.3">
      <c r="A1466" s="8">
        <v>45232</v>
      </c>
      <c r="B1466" s="6" t="s">
        <v>21</v>
      </c>
      <c r="C1466" s="6">
        <v>2</v>
      </c>
      <c r="D1466" s="6" t="s">
        <v>34</v>
      </c>
      <c r="E1466" s="6">
        <v>4</v>
      </c>
      <c r="F1466" s="6"/>
      <c r="G1466" s="6">
        <f t="shared" si="46"/>
        <v>2</v>
      </c>
      <c r="H1466">
        <f t="shared" si="45"/>
        <v>6</v>
      </c>
      <c r="J1466">
        <f>VLOOKUP(D1466,'Test Data'!$A$1:$N$33,10,FALSE)</f>
        <v>102.7335900621118</v>
      </c>
      <c r="K1466">
        <f>VLOOKUP(B1466,'Test Data'!$A$1:$N$33,10,FALSE)</f>
        <v>76.409007752840552</v>
      </c>
      <c r="L1466">
        <f>VLOOKUP(D1466,'Test Data'!$A$1:$N$33,13,FALSE)</f>
        <v>3.6628571428571433</v>
      </c>
      <c r="M1466">
        <f>VLOOKUP(B1466,'Test Data'!$A$1:$N$33,13,FALSE)</f>
        <v>31.026285714285713</v>
      </c>
      <c r="N1466">
        <f>VLOOKUP(D1466,'Test Data'!$A$1:$N$33,14,FALSE)</f>
        <v>8.9399999999999977</v>
      </c>
      <c r="O1466">
        <f>VLOOKUP(B1466,'Test Data'!$A$1:$N$33,14,FALSE)</f>
        <v>8.9650000000000034</v>
      </c>
      <c r="P1466">
        <f>VLOOKUP(B1466,'Test Data'!$A$1:$G$33,7,FALSE)</f>
        <v>50.613</v>
      </c>
      <c r="Q1466">
        <f>VLOOKUP(D1466,'Test Data'!$A$1:$G$33,7,FALSE)</f>
        <v>50.25</v>
      </c>
    </row>
    <row r="1467" spans="1:17" x14ac:dyDescent="0.3">
      <c r="A1467" s="9">
        <v>45232</v>
      </c>
      <c r="B1467" s="7" t="s">
        <v>8</v>
      </c>
      <c r="C1467" s="7">
        <v>10</v>
      </c>
      <c r="D1467" s="7" t="s">
        <v>24</v>
      </c>
      <c r="E1467" s="7">
        <v>1</v>
      </c>
      <c r="F1467" s="7"/>
      <c r="G1467" s="6">
        <f t="shared" si="46"/>
        <v>-9</v>
      </c>
      <c r="H1467">
        <f t="shared" si="45"/>
        <v>11</v>
      </c>
      <c r="J1467">
        <f>VLOOKUP(D1467,'Test Data'!$A$1:$N$33,10,FALSE)</f>
        <v>-22.036975171338725</v>
      </c>
      <c r="K1467">
        <f>VLOOKUP(B1467,'Test Data'!$A$1:$N$33,10,FALSE)</f>
        <v>113.56726902166196</v>
      </c>
      <c r="L1467">
        <f>VLOOKUP(D1467,'Test Data'!$A$1:$N$33,13,FALSE)</f>
        <v>-3.3074285714285723</v>
      </c>
      <c r="M1467">
        <f>VLOOKUP(B1467,'Test Data'!$A$1:$N$33,13,FALSE)</f>
        <v>19.098285714285709</v>
      </c>
      <c r="N1467">
        <f>VLOOKUP(D1467,'Test Data'!$A$1:$N$33,14,FALSE)</f>
        <v>7.9775000000000027</v>
      </c>
      <c r="O1467">
        <f>VLOOKUP(B1467,'Test Data'!$A$1:$N$33,14,FALSE)</f>
        <v>11.739999999999998</v>
      </c>
      <c r="P1467">
        <f>VLOOKUP(B1467,'Test Data'!$A$1:$G$33,7,FALSE)</f>
        <v>48.032499999999999</v>
      </c>
      <c r="Q1467">
        <f>VLOOKUP(D1467,'Test Data'!$A$1:$G$33,7,FALSE)</f>
        <v>43.370999999999995</v>
      </c>
    </row>
    <row r="1468" spans="1:17" x14ac:dyDescent="0.3">
      <c r="A1468" s="8">
        <v>45232</v>
      </c>
      <c r="B1468" s="6" t="s">
        <v>23</v>
      </c>
      <c r="C1468" s="6">
        <v>2</v>
      </c>
      <c r="D1468" s="6" t="s">
        <v>27</v>
      </c>
      <c r="E1468" s="6">
        <v>5</v>
      </c>
      <c r="F1468" s="6"/>
      <c r="G1468" s="6">
        <f t="shared" si="46"/>
        <v>3</v>
      </c>
      <c r="H1468">
        <f t="shared" si="45"/>
        <v>7</v>
      </c>
      <c r="J1468">
        <f>VLOOKUP(D1468,'Test Data'!$A$1:$N$33,10,FALSE)</f>
        <v>146.74742788408409</v>
      </c>
      <c r="K1468">
        <f>VLOOKUP(B1468,'Test Data'!$A$1:$N$33,10,FALSE)</f>
        <v>108.81431168831168</v>
      </c>
      <c r="L1468">
        <f>VLOOKUP(D1468,'Test Data'!$A$1:$N$33,13,FALSE)</f>
        <v>47.028571428571425</v>
      </c>
      <c r="M1468">
        <f>VLOOKUP(B1468,'Test Data'!$A$1:$N$33,13,FALSE)</f>
        <v>37.825142857142851</v>
      </c>
      <c r="N1468">
        <f>VLOOKUP(D1468,'Test Data'!$A$1:$N$33,14,FALSE)</f>
        <v>12.777499999999996</v>
      </c>
      <c r="O1468">
        <f>VLOOKUP(B1468,'Test Data'!$A$1:$N$33,14,FALSE)</f>
        <v>7.2100000000000044</v>
      </c>
      <c r="P1468">
        <f>VLOOKUP(B1468,'Test Data'!$A$1:$G$33,7,FALSE)</f>
        <v>50.827500000000001</v>
      </c>
      <c r="Q1468">
        <f>VLOOKUP(D1468,'Test Data'!$A$1:$G$33,7,FALSE)</f>
        <v>54.585499999999996</v>
      </c>
    </row>
    <row r="1469" spans="1:17" x14ac:dyDescent="0.3">
      <c r="A1469" s="9">
        <v>45232</v>
      </c>
      <c r="B1469" s="7" t="s">
        <v>16</v>
      </c>
      <c r="C1469" s="7">
        <v>3</v>
      </c>
      <c r="D1469" s="7" t="s">
        <v>12</v>
      </c>
      <c r="E1469" s="7">
        <v>0</v>
      </c>
      <c r="F1469" s="7"/>
      <c r="G1469" s="6">
        <f t="shared" si="46"/>
        <v>-3</v>
      </c>
      <c r="H1469">
        <f t="shared" si="45"/>
        <v>3</v>
      </c>
      <c r="J1469">
        <f>VLOOKUP(D1469,'Test Data'!$A$1:$N$33,10,FALSE)</f>
        <v>53.979766020169095</v>
      </c>
      <c r="K1469">
        <f>VLOOKUP(B1469,'Test Data'!$A$1:$N$33,10,FALSE)</f>
        <v>63.730171402644544</v>
      </c>
      <c r="L1469">
        <f>VLOOKUP(D1469,'Test Data'!$A$1:$N$33,13,FALSE)</f>
        <v>19.751999999999999</v>
      </c>
      <c r="M1469">
        <f>VLOOKUP(B1469,'Test Data'!$A$1:$N$33,13,FALSE)</f>
        <v>50.068571428571417</v>
      </c>
      <c r="N1469">
        <f>VLOOKUP(D1469,'Test Data'!$A$1:$N$33,14,FALSE)</f>
        <v>5.9175000000000004</v>
      </c>
      <c r="O1469">
        <f>VLOOKUP(B1469,'Test Data'!$A$1:$N$33,14,FALSE)</f>
        <v>8.764999999999997</v>
      </c>
      <c r="P1469">
        <f>VLOOKUP(B1469,'Test Data'!$A$1:$G$33,7,FALSE)</f>
        <v>50.204499999999996</v>
      </c>
      <c r="Q1469">
        <f>VLOOKUP(D1469,'Test Data'!$A$1:$G$33,7,FALSE)</f>
        <v>48.340999999999994</v>
      </c>
    </row>
    <row r="1470" spans="1:17" x14ac:dyDescent="0.3">
      <c r="A1470" s="8">
        <v>45233</v>
      </c>
      <c r="B1470" s="6" t="s">
        <v>4</v>
      </c>
      <c r="C1470" s="6">
        <v>5</v>
      </c>
      <c r="D1470" s="6" t="s">
        <v>13</v>
      </c>
      <c r="E1470" s="6">
        <v>1</v>
      </c>
      <c r="F1470" s="6"/>
      <c r="G1470" s="6">
        <f t="shared" si="46"/>
        <v>-4</v>
      </c>
      <c r="H1470">
        <f t="shared" si="45"/>
        <v>6</v>
      </c>
      <c r="J1470">
        <f>VLOOKUP(D1470,'Test Data'!$A$1:$N$33,10,FALSE)</f>
        <v>84.208897650180759</v>
      </c>
      <c r="K1470">
        <f>VLOOKUP(B1470,'Test Data'!$A$1:$N$33,10,FALSE)</f>
        <v>88.222810330423755</v>
      </c>
      <c r="L1470">
        <f>VLOOKUP(D1470,'Test Data'!$A$1:$N$33,13,FALSE)</f>
        <v>-1.7542857142857149</v>
      </c>
      <c r="M1470">
        <f>VLOOKUP(B1470,'Test Data'!$A$1:$N$33,13,FALSE)</f>
        <v>15.506285714285713</v>
      </c>
      <c r="N1470">
        <f>VLOOKUP(D1470,'Test Data'!$A$1:$N$33,14,FALSE)</f>
        <v>6.9050000000000047</v>
      </c>
      <c r="O1470">
        <f>VLOOKUP(B1470,'Test Data'!$A$1:$N$33,14,FALSE)</f>
        <v>3.3900000000000006</v>
      </c>
      <c r="P1470">
        <f>VLOOKUP(B1470,'Test Data'!$A$1:$G$33,7,FALSE)</f>
        <v>51.642000000000003</v>
      </c>
      <c r="Q1470">
        <f>VLOOKUP(D1470,'Test Data'!$A$1:$G$33,7,FALSE)</f>
        <v>46.412999999999997</v>
      </c>
    </row>
    <row r="1471" spans="1:17" x14ac:dyDescent="0.3">
      <c r="A1471" s="9">
        <v>45233</v>
      </c>
      <c r="B1471" s="7" t="s">
        <v>15</v>
      </c>
      <c r="C1471" s="7">
        <v>1</v>
      </c>
      <c r="D1471" s="7" t="s">
        <v>10</v>
      </c>
      <c r="E1471" s="7">
        <v>4</v>
      </c>
      <c r="F1471" s="7"/>
      <c r="G1471" s="6">
        <f t="shared" si="46"/>
        <v>3</v>
      </c>
      <c r="H1471">
        <f t="shared" si="45"/>
        <v>5</v>
      </c>
      <c r="J1471">
        <f>VLOOKUP(D1471,'Test Data'!$A$1:$N$33,10,FALSE)</f>
        <v>49.127093802118544</v>
      </c>
      <c r="K1471">
        <f>VLOOKUP(B1471,'Test Data'!$A$1:$N$33,10,FALSE)</f>
        <v>139.03583232323234</v>
      </c>
      <c r="L1471">
        <f>VLOOKUP(D1471,'Test Data'!$A$1:$N$33,13,FALSE)</f>
        <v>12.201142857142857</v>
      </c>
      <c r="M1471">
        <f>VLOOKUP(B1471,'Test Data'!$A$1:$N$33,13,FALSE)</f>
        <v>12.76</v>
      </c>
      <c r="N1471">
        <f>VLOOKUP(D1471,'Test Data'!$A$1:$N$33,14,FALSE)</f>
        <v>1.5749999999999993</v>
      </c>
      <c r="O1471">
        <f>VLOOKUP(B1471,'Test Data'!$A$1:$N$33,14,FALSE)</f>
        <v>16.397500000000001</v>
      </c>
      <c r="P1471">
        <f>VLOOKUP(B1471,'Test Data'!$A$1:$G$33,7,FALSE)</f>
        <v>53.043999999999997</v>
      </c>
      <c r="Q1471">
        <f>VLOOKUP(D1471,'Test Data'!$A$1:$G$33,7,FALSE)</f>
        <v>45.790499999999994</v>
      </c>
    </row>
    <row r="1472" spans="1:17" x14ac:dyDescent="0.3">
      <c r="A1472" s="8">
        <v>45234</v>
      </c>
      <c r="B1472" s="6" t="s">
        <v>23</v>
      </c>
      <c r="C1472" s="6">
        <v>5</v>
      </c>
      <c r="D1472" s="6" t="s">
        <v>25</v>
      </c>
      <c r="E1472" s="6">
        <v>3</v>
      </c>
      <c r="F1472" s="6"/>
      <c r="G1472" s="6">
        <f t="shared" si="46"/>
        <v>-2</v>
      </c>
      <c r="H1472">
        <f t="shared" si="45"/>
        <v>8</v>
      </c>
      <c r="J1472">
        <f>VLOOKUP(D1472,'Test Data'!$A$1:$N$33,10,FALSE)</f>
        <v>39.840338825608846</v>
      </c>
      <c r="K1472">
        <f>VLOOKUP(B1472,'Test Data'!$A$1:$N$33,10,FALSE)</f>
        <v>108.81431168831168</v>
      </c>
      <c r="L1472">
        <f>VLOOKUP(D1472,'Test Data'!$A$1:$N$33,13,FALSE)</f>
        <v>27.305142857142851</v>
      </c>
      <c r="M1472">
        <f>VLOOKUP(B1472,'Test Data'!$A$1:$N$33,13,FALSE)</f>
        <v>37.825142857142851</v>
      </c>
      <c r="N1472">
        <f>VLOOKUP(D1472,'Test Data'!$A$1:$N$33,14,FALSE)</f>
        <v>9.8724999999999987</v>
      </c>
      <c r="O1472">
        <f>VLOOKUP(B1472,'Test Data'!$A$1:$N$33,14,FALSE)</f>
        <v>7.2100000000000044</v>
      </c>
      <c r="P1472">
        <f>VLOOKUP(B1472,'Test Data'!$A$1:$G$33,7,FALSE)</f>
        <v>50.827500000000001</v>
      </c>
      <c r="Q1472">
        <f>VLOOKUP(D1472,'Test Data'!$A$1:$G$33,7,FALSE)</f>
        <v>45.057000000000002</v>
      </c>
    </row>
    <row r="1473" spans="1:17" x14ac:dyDescent="0.3">
      <c r="A1473" s="9">
        <v>45234</v>
      </c>
      <c r="B1473" s="7" t="s">
        <v>31</v>
      </c>
      <c r="C1473" s="7">
        <v>2</v>
      </c>
      <c r="D1473" s="7" t="s">
        <v>6</v>
      </c>
      <c r="E1473" s="7">
        <v>5</v>
      </c>
      <c r="F1473" s="7"/>
      <c r="G1473" s="6">
        <f t="shared" si="46"/>
        <v>3</v>
      </c>
      <c r="H1473">
        <f t="shared" si="45"/>
        <v>7</v>
      </c>
      <c r="J1473">
        <f>VLOOKUP(D1473,'Test Data'!$A$1:$N$33,10,FALSE)</f>
        <v>1.760967724928741</v>
      </c>
      <c r="K1473">
        <f>VLOOKUP(B1473,'Test Data'!$A$1:$N$33,10,FALSE)</f>
        <v>122.69680256187354</v>
      </c>
      <c r="L1473">
        <f>VLOOKUP(D1473,'Test Data'!$A$1:$N$33,13,FALSE)</f>
        <v>5.3714285714285701</v>
      </c>
      <c r="M1473">
        <f>VLOOKUP(B1473,'Test Data'!$A$1:$N$33,13,FALSE)</f>
        <v>24.367999999999999</v>
      </c>
      <c r="N1473">
        <f>VLOOKUP(D1473,'Test Data'!$A$1:$N$33,14,FALSE)</f>
        <v>1.1374999999999975</v>
      </c>
      <c r="O1473">
        <f>VLOOKUP(B1473,'Test Data'!$A$1:$N$33,14,FALSE)</f>
        <v>9.4549999999999983</v>
      </c>
      <c r="P1473">
        <f>VLOOKUP(B1473,'Test Data'!$A$1:$G$33,7,FALSE)</f>
        <v>54.636500000000005</v>
      </c>
      <c r="Q1473">
        <f>VLOOKUP(D1473,'Test Data'!$A$1:$G$33,7,FALSE)</f>
        <v>39.211500000000001</v>
      </c>
    </row>
    <row r="1474" spans="1:17" x14ac:dyDescent="0.3">
      <c r="A1474" s="8">
        <v>45234</v>
      </c>
      <c r="B1474" s="6" t="s">
        <v>14</v>
      </c>
      <c r="C1474" s="6">
        <v>4</v>
      </c>
      <c r="D1474" s="6" t="s">
        <v>19</v>
      </c>
      <c r="E1474" s="6">
        <v>5</v>
      </c>
      <c r="F1474" s="6"/>
      <c r="G1474" s="6">
        <f t="shared" si="46"/>
        <v>1</v>
      </c>
      <c r="H1474">
        <f t="shared" si="45"/>
        <v>9</v>
      </c>
      <c r="J1474">
        <f>VLOOKUP(D1474,'Test Data'!$A$1:$N$33,10,FALSE)</f>
        <v>87.364379749166758</v>
      </c>
      <c r="K1474">
        <f>VLOOKUP(B1474,'Test Data'!$A$1:$N$33,10,FALSE)</f>
        <v>136.98197199901549</v>
      </c>
      <c r="L1474">
        <f>VLOOKUP(D1474,'Test Data'!$A$1:$N$33,13,FALSE)</f>
        <v>13.821714285714281</v>
      </c>
      <c r="M1474">
        <f>VLOOKUP(B1474,'Test Data'!$A$1:$N$33,13,FALSE)</f>
        <v>60.471999999999994</v>
      </c>
      <c r="N1474">
        <f>VLOOKUP(D1474,'Test Data'!$A$1:$N$33,14,FALSE)</f>
        <v>10.832500000000003</v>
      </c>
      <c r="O1474">
        <f>VLOOKUP(B1474,'Test Data'!$A$1:$N$33,14,FALSE)</f>
        <v>17.717499999999998</v>
      </c>
      <c r="P1474">
        <f>VLOOKUP(B1474,'Test Data'!$A$1:$G$33,7,FALSE)</f>
        <v>51.605499999999999</v>
      </c>
      <c r="Q1474">
        <f>VLOOKUP(D1474,'Test Data'!$A$1:$G$33,7,FALSE)</f>
        <v>45.319500000000005</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168.59416263736261</v>
      </c>
      <c r="K1475">
        <f>VLOOKUP(B1475,'Test Data'!$A$1:$N$33,10,FALSE)</f>
        <v>76.409007752840552</v>
      </c>
      <c r="L1475">
        <f>VLOOKUP(D1475,'Test Data'!$A$1:$N$33,13,FALSE)</f>
        <v>-11.399999999999999</v>
      </c>
      <c r="M1475">
        <f>VLOOKUP(B1475,'Test Data'!$A$1:$N$33,13,FALSE)</f>
        <v>31.026285714285713</v>
      </c>
      <c r="N1475">
        <f>VLOOKUP(D1475,'Test Data'!$A$1:$N$33,14,FALSE)</f>
        <v>19.89</v>
      </c>
      <c r="O1475">
        <f>VLOOKUP(B1475,'Test Data'!$A$1:$N$33,14,FALSE)</f>
        <v>8.9650000000000034</v>
      </c>
      <c r="P1475">
        <f>VLOOKUP(B1475,'Test Data'!$A$1:$G$33,7,FALSE)</f>
        <v>50.613</v>
      </c>
      <c r="Q1475">
        <f>VLOOKUP(D1475,'Test Data'!$A$1:$G$33,7,FALSE)</f>
        <v>58.694500000000005</v>
      </c>
    </row>
    <row r="1476" spans="1:17" x14ac:dyDescent="0.3">
      <c r="A1476" s="8">
        <v>45234</v>
      </c>
      <c r="B1476" s="6" t="s">
        <v>17</v>
      </c>
      <c r="C1476" s="6">
        <v>4</v>
      </c>
      <c r="D1476" s="6" t="s">
        <v>28</v>
      </c>
      <c r="E1476" s="6">
        <v>5</v>
      </c>
      <c r="F1476" s="6" t="s">
        <v>35</v>
      </c>
      <c r="G1476" s="6">
        <f t="shared" si="46"/>
        <v>1</v>
      </c>
      <c r="H1476">
        <f t="shared" si="47"/>
        <v>9</v>
      </c>
      <c r="J1476">
        <f>VLOOKUP(D1476,'Test Data'!$A$1:$N$33,10,FALSE)</f>
        <v>102.79954013918658</v>
      </c>
      <c r="K1476">
        <f>VLOOKUP(B1476,'Test Data'!$A$1:$N$33,10,FALSE)</f>
        <v>136.54911843711844</v>
      </c>
      <c r="L1476">
        <f>VLOOKUP(D1476,'Test Data'!$A$1:$N$33,13,FALSE)</f>
        <v>17.073142857142859</v>
      </c>
      <c r="M1476">
        <f>VLOOKUP(B1476,'Test Data'!$A$1:$N$33,13,FALSE)</f>
        <v>33.722285714285711</v>
      </c>
      <c r="N1476">
        <f>VLOOKUP(D1476,'Test Data'!$A$1:$N$33,14,FALSE)</f>
        <v>7.7174999999999976</v>
      </c>
      <c r="O1476">
        <f>VLOOKUP(B1476,'Test Data'!$A$1:$N$33,14,FALSE)</f>
        <v>18.827500000000001</v>
      </c>
      <c r="P1476">
        <f>VLOOKUP(B1476,'Test Data'!$A$1:$G$33,7,FALSE)</f>
        <v>49.573999999999998</v>
      </c>
      <c r="Q1476">
        <f>VLOOKUP(D1476,'Test Data'!$A$1:$G$33,7,FALSE)</f>
        <v>51.605000000000004</v>
      </c>
    </row>
    <row r="1477" spans="1:17" x14ac:dyDescent="0.3">
      <c r="A1477" s="9">
        <v>45234</v>
      </c>
      <c r="B1477" s="7" t="s">
        <v>18</v>
      </c>
      <c r="C1477" s="7">
        <v>4</v>
      </c>
      <c r="D1477" s="7" t="s">
        <v>16</v>
      </c>
      <c r="E1477" s="7">
        <v>3</v>
      </c>
      <c r="F1477" s="7" t="s">
        <v>36</v>
      </c>
      <c r="G1477" s="6">
        <f t="shared" si="46"/>
        <v>-1</v>
      </c>
      <c r="H1477">
        <f t="shared" si="47"/>
        <v>7</v>
      </c>
      <c r="J1477">
        <f>VLOOKUP(D1477,'Test Data'!$A$1:$N$33,10,FALSE)</f>
        <v>63.730171402644544</v>
      </c>
      <c r="K1477">
        <f>VLOOKUP(B1477,'Test Data'!$A$1:$N$33,10,FALSE)</f>
        <v>146.30396690681772</v>
      </c>
      <c r="L1477">
        <f>VLOOKUP(D1477,'Test Data'!$A$1:$N$33,13,FALSE)</f>
        <v>50.068571428571417</v>
      </c>
      <c r="M1477">
        <f>VLOOKUP(B1477,'Test Data'!$A$1:$N$33,13,FALSE)</f>
        <v>-7.4811428571428538</v>
      </c>
      <c r="N1477">
        <f>VLOOKUP(D1477,'Test Data'!$A$1:$N$33,14,FALSE)</f>
        <v>8.764999999999997</v>
      </c>
      <c r="O1477">
        <f>VLOOKUP(B1477,'Test Data'!$A$1:$N$33,14,FALSE)</f>
        <v>12.412499999999998</v>
      </c>
      <c r="P1477">
        <f>VLOOKUP(B1477,'Test Data'!$A$1:$G$33,7,FALSE)</f>
        <v>55.962999999999994</v>
      </c>
      <c r="Q1477">
        <f>VLOOKUP(D1477,'Test Data'!$A$1:$G$33,7,FALSE)</f>
        <v>50.204499999999996</v>
      </c>
    </row>
    <row r="1478" spans="1:17" x14ac:dyDescent="0.3">
      <c r="A1478" s="8">
        <v>45234</v>
      </c>
      <c r="B1478" s="6" t="s">
        <v>7</v>
      </c>
      <c r="C1478" s="6">
        <v>6</v>
      </c>
      <c r="D1478" s="6" t="s">
        <v>32</v>
      </c>
      <c r="E1478" s="6">
        <v>4</v>
      </c>
      <c r="F1478" s="6"/>
      <c r="G1478" s="6">
        <f t="shared" si="46"/>
        <v>-2</v>
      </c>
      <c r="H1478">
        <f t="shared" si="47"/>
        <v>10</v>
      </c>
      <c r="J1478">
        <f>VLOOKUP(D1478,'Test Data'!$A$1:$N$33,10,FALSE)</f>
        <v>124.79930909090909</v>
      </c>
      <c r="K1478">
        <f>VLOOKUP(B1478,'Test Data'!$A$1:$N$33,10,FALSE)</f>
        <v>111.27740775464804</v>
      </c>
      <c r="L1478">
        <f>VLOOKUP(D1478,'Test Data'!$A$1:$N$33,13,FALSE)</f>
        <v>-8.6491428571428539</v>
      </c>
      <c r="M1478">
        <f>VLOOKUP(B1478,'Test Data'!$A$1:$N$33,13,FALSE)</f>
        <v>4.7725714285714282</v>
      </c>
      <c r="N1478">
        <f>VLOOKUP(D1478,'Test Data'!$A$1:$N$33,14,FALSE)</f>
        <v>8.41</v>
      </c>
      <c r="O1478">
        <f>VLOOKUP(B1478,'Test Data'!$A$1:$N$33,14,FALSE)</f>
        <v>17.254999999999999</v>
      </c>
      <c r="P1478">
        <f>VLOOKUP(B1478,'Test Data'!$A$1:$G$33,7,FALSE)</f>
        <v>51.508500000000005</v>
      </c>
      <c r="Q1478">
        <f>VLOOKUP(D1478,'Test Data'!$A$1:$G$33,7,FALSE)</f>
        <v>49.713999999999999</v>
      </c>
    </row>
    <row r="1479" spans="1:17" x14ac:dyDescent="0.3">
      <c r="A1479" s="9">
        <v>45234</v>
      </c>
      <c r="B1479" s="7" t="s">
        <v>29</v>
      </c>
      <c r="C1479" s="7">
        <v>5</v>
      </c>
      <c r="D1479" s="7" t="s">
        <v>4</v>
      </c>
      <c r="E1479" s="7">
        <v>0</v>
      </c>
      <c r="F1479" s="7"/>
      <c r="G1479" s="6">
        <f t="shared" si="46"/>
        <v>-5</v>
      </c>
      <c r="H1479">
        <f t="shared" si="47"/>
        <v>5</v>
      </c>
      <c r="J1479">
        <f>VLOOKUP(D1479,'Test Data'!$A$1:$N$33,10,FALSE)</f>
        <v>88.222810330423755</v>
      </c>
      <c r="K1479">
        <f>VLOOKUP(B1479,'Test Data'!$A$1:$N$33,10,FALSE)</f>
        <v>167.6953685618729</v>
      </c>
      <c r="L1479">
        <f>VLOOKUP(D1479,'Test Data'!$A$1:$N$33,13,FALSE)</f>
        <v>15.506285714285713</v>
      </c>
      <c r="M1479">
        <f>VLOOKUP(B1479,'Test Data'!$A$1:$N$33,13,FALSE)</f>
        <v>13.393142857142854</v>
      </c>
      <c r="N1479">
        <f>VLOOKUP(D1479,'Test Data'!$A$1:$N$33,14,FALSE)</f>
        <v>3.3900000000000006</v>
      </c>
      <c r="O1479">
        <f>VLOOKUP(B1479,'Test Data'!$A$1:$N$33,14,FALSE)</f>
        <v>14.0275</v>
      </c>
      <c r="P1479">
        <f>VLOOKUP(B1479,'Test Data'!$A$1:$G$33,7,FALSE)</f>
        <v>55.707499999999996</v>
      </c>
      <c r="Q1479">
        <f>VLOOKUP(D1479,'Test Data'!$A$1:$G$33,7,FALSE)</f>
        <v>51.642000000000003</v>
      </c>
    </row>
    <row r="1480" spans="1:17" x14ac:dyDescent="0.3">
      <c r="A1480" s="8">
        <v>45234</v>
      </c>
      <c r="B1480" s="6" t="s">
        <v>22</v>
      </c>
      <c r="C1480" s="6">
        <v>6</v>
      </c>
      <c r="D1480" s="6" t="s">
        <v>34</v>
      </c>
      <c r="E1480" s="6">
        <v>3</v>
      </c>
      <c r="F1480" s="6"/>
      <c r="G1480" s="6">
        <f t="shared" si="46"/>
        <v>-3</v>
      </c>
      <c r="H1480">
        <f t="shared" si="47"/>
        <v>9</v>
      </c>
      <c r="J1480">
        <f>VLOOKUP(D1480,'Test Data'!$A$1:$N$33,10,FALSE)</f>
        <v>102.7335900621118</v>
      </c>
      <c r="K1480">
        <f>VLOOKUP(B1480,'Test Data'!$A$1:$N$33,10,FALSE)</f>
        <v>74.976702286219535</v>
      </c>
      <c r="L1480">
        <f>VLOOKUP(D1480,'Test Data'!$A$1:$N$33,13,FALSE)</f>
        <v>3.6628571428571433</v>
      </c>
      <c r="M1480">
        <f>VLOOKUP(B1480,'Test Data'!$A$1:$N$33,13,FALSE)</f>
        <v>-0.72571428571428664</v>
      </c>
      <c r="N1480">
        <f>VLOOKUP(D1480,'Test Data'!$A$1:$N$33,14,FALSE)</f>
        <v>8.9399999999999977</v>
      </c>
      <c r="O1480">
        <f>VLOOKUP(B1480,'Test Data'!$A$1:$N$33,14,FALSE)</f>
        <v>7.3575000000000017</v>
      </c>
      <c r="P1480">
        <f>VLOOKUP(B1480,'Test Data'!$A$1:$G$33,7,FALSE)</f>
        <v>52.762500000000003</v>
      </c>
      <c r="Q1480">
        <f>VLOOKUP(D1480,'Test Data'!$A$1:$G$33,7,FALSE)</f>
        <v>50.25</v>
      </c>
    </row>
    <row r="1481" spans="1:17" x14ac:dyDescent="0.3">
      <c r="A1481" s="9">
        <v>45234</v>
      </c>
      <c r="B1481" s="7" t="s">
        <v>3</v>
      </c>
      <c r="C1481" s="7">
        <v>10</v>
      </c>
      <c r="D1481" s="7" t="s">
        <v>24</v>
      </c>
      <c r="E1481" s="7">
        <v>2</v>
      </c>
      <c r="F1481" s="7"/>
      <c r="G1481" s="6">
        <f t="shared" si="46"/>
        <v>-8</v>
      </c>
      <c r="H1481">
        <f t="shared" si="47"/>
        <v>12</v>
      </c>
      <c r="J1481">
        <f>VLOOKUP(D1481,'Test Data'!$A$1:$N$33,10,FALSE)</f>
        <v>-22.036975171338725</v>
      </c>
      <c r="K1481">
        <f>VLOOKUP(B1481,'Test Data'!$A$1:$N$33,10,FALSE)</f>
        <v>86.128930481283419</v>
      </c>
      <c r="L1481">
        <f>VLOOKUP(D1481,'Test Data'!$A$1:$N$33,13,FALSE)</f>
        <v>-3.3074285714285723</v>
      </c>
      <c r="M1481">
        <f>VLOOKUP(B1481,'Test Data'!$A$1:$N$33,13,FALSE)</f>
        <v>42.425142857142845</v>
      </c>
      <c r="N1481">
        <f>VLOOKUP(D1481,'Test Data'!$A$1:$N$33,14,FALSE)</f>
        <v>7.9775000000000027</v>
      </c>
      <c r="O1481">
        <f>VLOOKUP(B1481,'Test Data'!$A$1:$N$33,14,FALSE)</f>
        <v>7.7924999999999969</v>
      </c>
      <c r="P1481">
        <f>VLOOKUP(B1481,'Test Data'!$A$1:$G$33,7,FALSE)</f>
        <v>53.312000000000005</v>
      </c>
      <c r="Q1481">
        <f>VLOOKUP(D1481,'Test Data'!$A$1:$G$33,7,FALSE)</f>
        <v>43.370999999999995</v>
      </c>
    </row>
    <row r="1482" spans="1:17" x14ac:dyDescent="0.3">
      <c r="A1482" s="8">
        <v>45234</v>
      </c>
      <c r="B1482" s="6" t="s">
        <v>33</v>
      </c>
      <c r="C1482" s="6">
        <v>3</v>
      </c>
      <c r="D1482" s="6" t="s">
        <v>10</v>
      </c>
      <c r="E1482" s="6">
        <v>6</v>
      </c>
      <c r="F1482" s="6"/>
      <c r="G1482" s="6">
        <f t="shared" si="46"/>
        <v>3</v>
      </c>
      <c r="H1482">
        <f t="shared" si="47"/>
        <v>9</v>
      </c>
      <c r="J1482">
        <f>VLOOKUP(D1482,'Test Data'!$A$1:$N$33,10,FALSE)</f>
        <v>49.127093802118544</v>
      </c>
      <c r="K1482">
        <f>VLOOKUP(B1482,'Test Data'!$A$1:$N$33,10,FALSE)</f>
        <v>-8.7404366585335467</v>
      </c>
      <c r="L1482">
        <f>VLOOKUP(D1482,'Test Data'!$A$1:$N$33,13,FALSE)</f>
        <v>12.201142857142857</v>
      </c>
      <c r="M1482">
        <f>VLOOKUP(B1482,'Test Data'!$A$1:$N$33,13,FALSE)</f>
        <v>26.68571428571428</v>
      </c>
      <c r="N1482">
        <f>VLOOKUP(D1482,'Test Data'!$A$1:$N$33,14,FALSE)</f>
        <v>1.5749999999999993</v>
      </c>
      <c r="O1482">
        <f>VLOOKUP(B1482,'Test Data'!$A$1:$N$33,14,FALSE)</f>
        <v>2.7825000000000024</v>
      </c>
      <c r="P1482">
        <f>VLOOKUP(B1482,'Test Data'!$A$1:$G$33,7,FALSE)</f>
        <v>46.666000000000004</v>
      </c>
      <c r="Q1482">
        <f>VLOOKUP(D1482,'Test Data'!$A$1:$G$33,7,FALSE)</f>
        <v>45.790499999999994</v>
      </c>
    </row>
    <row r="1483" spans="1:17" x14ac:dyDescent="0.3">
      <c r="A1483" s="9">
        <v>45234</v>
      </c>
      <c r="B1483" s="7" t="s">
        <v>13</v>
      </c>
      <c r="C1483" s="7">
        <v>6</v>
      </c>
      <c r="D1483" s="7" t="s">
        <v>5</v>
      </c>
      <c r="E1483" s="7">
        <v>4</v>
      </c>
      <c r="F1483" s="7"/>
      <c r="G1483" s="6">
        <f t="shared" si="46"/>
        <v>-2</v>
      </c>
      <c r="H1483">
        <f t="shared" si="47"/>
        <v>10</v>
      </c>
      <c r="J1483">
        <f>VLOOKUP(D1483,'Test Data'!$A$1:$N$33,10,FALSE)</f>
        <v>101.36763398692811</v>
      </c>
      <c r="K1483">
        <f>VLOOKUP(B1483,'Test Data'!$A$1:$N$33,10,FALSE)</f>
        <v>84.208897650180759</v>
      </c>
      <c r="L1483">
        <f>VLOOKUP(D1483,'Test Data'!$A$1:$N$33,13,FALSE)</f>
        <v>22.968</v>
      </c>
      <c r="M1483">
        <f>VLOOKUP(B1483,'Test Data'!$A$1:$N$33,13,FALSE)</f>
        <v>-1.7542857142857149</v>
      </c>
      <c r="N1483">
        <f>VLOOKUP(D1483,'Test Data'!$A$1:$N$33,14,FALSE)</f>
        <v>16.109999999999996</v>
      </c>
      <c r="O1483">
        <f>VLOOKUP(B1483,'Test Data'!$A$1:$N$33,14,FALSE)</f>
        <v>6.9050000000000047</v>
      </c>
      <c r="P1483">
        <f>VLOOKUP(B1483,'Test Data'!$A$1:$G$33,7,FALSE)</f>
        <v>46.412999999999997</v>
      </c>
      <c r="Q1483">
        <f>VLOOKUP(D1483,'Test Data'!$A$1:$G$33,7,FALSE)</f>
        <v>50.840499999999999</v>
      </c>
    </row>
    <row r="1484" spans="1:17" x14ac:dyDescent="0.3">
      <c r="A1484" s="8">
        <v>45234</v>
      </c>
      <c r="B1484" s="6" t="s">
        <v>30</v>
      </c>
      <c r="C1484" s="6">
        <v>0</v>
      </c>
      <c r="D1484" s="6" t="s">
        <v>8</v>
      </c>
      <c r="E1484" s="6">
        <v>2</v>
      </c>
      <c r="F1484" s="6"/>
      <c r="G1484" s="6">
        <f t="shared" si="46"/>
        <v>2</v>
      </c>
      <c r="H1484">
        <f t="shared" si="47"/>
        <v>2</v>
      </c>
      <c r="J1484">
        <f>VLOOKUP(D1484,'Test Data'!$A$1:$N$33,10,FALSE)</f>
        <v>113.56726902166196</v>
      </c>
      <c r="K1484">
        <f>VLOOKUP(B1484,'Test Data'!$A$1:$N$33,10,FALSE)</f>
        <v>143.23803174603177</v>
      </c>
      <c r="L1484">
        <f>VLOOKUP(D1484,'Test Data'!$A$1:$N$33,13,FALSE)</f>
        <v>19.098285714285709</v>
      </c>
      <c r="M1484">
        <f>VLOOKUP(B1484,'Test Data'!$A$1:$N$33,13,FALSE)</f>
        <v>16.389714285714284</v>
      </c>
      <c r="N1484">
        <f>VLOOKUP(D1484,'Test Data'!$A$1:$N$33,14,FALSE)</f>
        <v>11.739999999999998</v>
      </c>
      <c r="O1484">
        <f>VLOOKUP(B1484,'Test Data'!$A$1:$N$33,14,FALSE)</f>
        <v>17.792499999999997</v>
      </c>
      <c r="P1484">
        <f>VLOOKUP(B1484,'Test Data'!$A$1:$G$33,7,FALSE)</f>
        <v>53.600500000000004</v>
      </c>
      <c r="Q1484">
        <f>VLOOKUP(D1484,'Test Data'!$A$1:$G$33,7,FALSE)</f>
        <v>48.032499999999999</v>
      </c>
    </row>
    <row r="1485" spans="1:17" x14ac:dyDescent="0.3">
      <c r="A1485" s="9">
        <v>45234</v>
      </c>
      <c r="B1485" s="7" t="s">
        <v>11</v>
      </c>
      <c r="C1485" s="7">
        <v>0</v>
      </c>
      <c r="D1485" s="7" t="s">
        <v>27</v>
      </c>
      <c r="E1485" s="7">
        <v>7</v>
      </c>
      <c r="F1485" s="7"/>
      <c r="G1485" s="6">
        <f t="shared" si="46"/>
        <v>7</v>
      </c>
      <c r="H1485">
        <f t="shared" si="47"/>
        <v>7</v>
      </c>
      <c r="J1485">
        <f>VLOOKUP(D1485,'Test Data'!$A$1:$N$33,10,FALSE)</f>
        <v>146.74742788408409</v>
      </c>
      <c r="K1485">
        <f>VLOOKUP(B1485,'Test Data'!$A$1:$N$33,10,FALSE)</f>
        <v>141.70098544061301</v>
      </c>
      <c r="L1485">
        <f>VLOOKUP(D1485,'Test Data'!$A$1:$N$33,13,FALSE)</f>
        <v>47.028571428571425</v>
      </c>
      <c r="M1485">
        <f>VLOOKUP(B1485,'Test Data'!$A$1:$N$33,13,FALSE)</f>
        <v>23.155428571428573</v>
      </c>
      <c r="N1485">
        <f>VLOOKUP(D1485,'Test Data'!$A$1:$N$33,14,FALSE)</f>
        <v>12.777499999999996</v>
      </c>
      <c r="O1485">
        <f>VLOOKUP(B1485,'Test Data'!$A$1:$N$33,14,FALSE)</f>
        <v>13.1175</v>
      </c>
      <c r="P1485">
        <f>VLOOKUP(B1485,'Test Data'!$A$1:$G$33,7,FALSE)</f>
        <v>53.156500000000001</v>
      </c>
      <c r="Q1485">
        <f>VLOOKUP(D1485,'Test Data'!$A$1:$G$33,7,FALSE)</f>
        <v>54.585499999999996</v>
      </c>
    </row>
    <row r="1486" spans="1:17" x14ac:dyDescent="0.3">
      <c r="A1486" s="8">
        <v>45234</v>
      </c>
      <c r="B1486" s="6" t="s">
        <v>20</v>
      </c>
      <c r="C1486" s="6">
        <v>1</v>
      </c>
      <c r="D1486" s="6" t="s">
        <v>12</v>
      </c>
      <c r="E1486" s="6">
        <v>2</v>
      </c>
      <c r="F1486" s="6"/>
      <c r="G1486" s="6">
        <f t="shared" si="46"/>
        <v>1</v>
      </c>
      <c r="H1486">
        <f t="shared" si="47"/>
        <v>3</v>
      </c>
      <c r="J1486">
        <f>VLOOKUP(D1486,'Test Data'!$A$1:$N$33,10,FALSE)</f>
        <v>53.979766020169095</v>
      </c>
      <c r="K1486">
        <f>VLOOKUP(B1486,'Test Data'!$A$1:$N$33,10,FALSE)</f>
        <v>40.403777624346652</v>
      </c>
      <c r="L1486">
        <f>VLOOKUP(D1486,'Test Data'!$A$1:$N$33,13,FALSE)</f>
        <v>19.751999999999999</v>
      </c>
      <c r="M1486">
        <f>VLOOKUP(B1486,'Test Data'!$A$1:$N$33,13,FALSE)</f>
        <v>1.0045714285714276</v>
      </c>
      <c r="N1486">
        <f>VLOOKUP(D1486,'Test Data'!$A$1:$N$33,14,FALSE)</f>
        <v>5.9175000000000004</v>
      </c>
      <c r="O1486">
        <f>VLOOKUP(B1486,'Test Data'!$A$1:$N$33,14,FALSE)</f>
        <v>6.6625000000000014</v>
      </c>
      <c r="P1486">
        <f>VLOOKUP(B1486,'Test Data'!$A$1:$G$33,7,FALSE)</f>
        <v>45.282499999999999</v>
      </c>
      <c r="Q1486">
        <f>VLOOKUP(D1486,'Test Data'!$A$1:$G$33,7,FALSE)</f>
        <v>48.340999999999994</v>
      </c>
    </row>
    <row r="1487" spans="1:17" x14ac:dyDescent="0.3">
      <c r="A1487" s="9">
        <v>45235</v>
      </c>
      <c r="B1487" s="7" t="s">
        <v>27</v>
      </c>
      <c r="C1487" s="7">
        <v>2</v>
      </c>
      <c r="D1487" s="7" t="s">
        <v>26</v>
      </c>
      <c r="E1487" s="7">
        <v>4</v>
      </c>
      <c r="F1487" s="7"/>
      <c r="G1487" s="6">
        <f t="shared" si="46"/>
        <v>2</v>
      </c>
      <c r="H1487">
        <f t="shared" si="47"/>
        <v>6</v>
      </c>
      <c r="J1487">
        <f>VLOOKUP(D1487,'Test Data'!$A$1:$N$33,10,FALSE)</f>
        <v>-4.6858997148042523</v>
      </c>
      <c r="K1487">
        <f>VLOOKUP(B1487,'Test Data'!$A$1:$N$33,10,FALSE)</f>
        <v>146.74742788408409</v>
      </c>
      <c r="L1487">
        <f>VLOOKUP(D1487,'Test Data'!$A$1:$N$33,13,FALSE)</f>
        <v>0.628571428571429</v>
      </c>
      <c r="M1487">
        <f>VLOOKUP(B1487,'Test Data'!$A$1:$N$33,13,FALSE)</f>
        <v>47.028571428571425</v>
      </c>
      <c r="N1487">
        <f>VLOOKUP(D1487,'Test Data'!$A$1:$N$33,14,FALSE)</f>
        <v>6.8450000000000024</v>
      </c>
      <c r="O1487">
        <f>VLOOKUP(B1487,'Test Data'!$A$1:$N$33,14,FALSE)</f>
        <v>12.777499999999996</v>
      </c>
      <c r="P1487">
        <f>VLOOKUP(B1487,'Test Data'!$A$1:$G$33,7,FALSE)</f>
        <v>54.585499999999996</v>
      </c>
      <c r="Q1487">
        <f>VLOOKUP(D1487,'Test Data'!$A$1:$G$33,7,FALSE)</f>
        <v>43.948500000000003</v>
      </c>
    </row>
    <row r="1488" spans="1:17" x14ac:dyDescent="0.3">
      <c r="A1488" s="8">
        <v>45235</v>
      </c>
      <c r="B1488" s="6" t="s">
        <v>15</v>
      </c>
      <c r="C1488" s="6">
        <v>4</v>
      </c>
      <c r="D1488" s="6" t="s">
        <v>6</v>
      </c>
      <c r="E1488" s="6">
        <v>2</v>
      </c>
      <c r="F1488" s="6"/>
      <c r="G1488" s="6">
        <f t="shared" si="46"/>
        <v>-2</v>
      </c>
      <c r="H1488">
        <f t="shared" si="47"/>
        <v>6</v>
      </c>
      <c r="J1488">
        <f>VLOOKUP(D1488,'Test Data'!$A$1:$N$33,10,FALSE)</f>
        <v>1.760967724928741</v>
      </c>
      <c r="K1488">
        <f>VLOOKUP(B1488,'Test Data'!$A$1:$N$33,10,FALSE)</f>
        <v>139.03583232323234</v>
      </c>
      <c r="L1488">
        <f>VLOOKUP(D1488,'Test Data'!$A$1:$N$33,13,FALSE)</f>
        <v>5.3714285714285701</v>
      </c>
      <c r="M1488">
        <f>VLOOKUP(B1488,'Test Data'!$A$1:$N$33,13,FALSE)</f>
        <v>12.76</v>
      </c>
      <c r="N1488">
        <f>VLOOKUP(D1488,'Test Data'!$A$1:$N$33,14,FALSE)</f>
        <v>1.1374999999999975</v>
      </c>
      <c r="O1488">
        <f>VLOOKUP(B1488,'Test Data'!$A$1:$N$33,14,FALSE)</f>
        <v>16.397500000000001</v>
      </c>
      <c r="P1488">
        <f>VLOOKUP(B1488,'Test Data'!$A$1:$G$33,7,FALSE)</f>
        <v>53.043999999999997</v>
      </c>
      <c r="Q1488">
        <f>VLOOKUP(D1488,'Test Data'!$A$1:$G$33,7,FALSE)</f>
        <v>39.211500000000001</v>
      </c>
    </row>
    <row r="1489" spans="1:17" x14ac:dyDescent="0.3">
      <c r="A1489" s="9">
        <v>45236</v>
      </c>
      <c r="B1489" s="7" t="s">
        <v>14</v>
      </c>
      <c r="C1489" s="7">
        <v>3</v>
      </c>
      <c r="D1489" s="7" t="s">
        <v>30</v>
      </c>
      <c r="E1489" s="7">
        <v>2</v>
      </c>
      <c r="F1489" s="7"/>
      <c r="G1489" s="6">
        <f t="shared" si="46"/>
        <v>-1</v>
      </c>
      <c r="H1489">
        <f t="shared" si="47"/>
        <v>5</v>
      </c>
      <c r="J1489">
        <f>VLOOKUP(D1489,'Test Data'!$A$1:$N$33,10,FALSE)</f>
        <v>143.23803174603177</v>
      </c>
      <c r="K1489">
        <f>VLOOKUP(B1489,'Test Data'!$A$1:$N$33,10,FALSE)</f>
        <v>136.98197199901549</v>
      </c>
      <c r="L1489">
        <f>VLOOKUP(D1489,'Test Data'!$A$1:$N$33,13,FALSE)</f>
        <v>16.389714285714284</v>
      </c>
      <c r="M1489">
        <f>VLOOKUP(B1489,'Test Data'!$A$1:$N$33,13,FALSE)</f>
        <v>60.471999999999994</v>
      </c>
      <c r="N1489">
        <f>VLOOKUP(D1489,'Test Data'!$A$1:$N$33,14,FALSE)</f>
        <v>17.792499999999997</v>
      </c>
      <c r="O1489">
        <f>VLOOKUP(B1489,'Test Data'!$A$1:$N$33,14,FALSE)</f>
        <v>17.717499999999998</v>
      </c>
      <c r="P1489">
        <f>VLOOKUP(B1489,'Test Data'!$A$1:$G$33,7,FALSE)</f>
        <v>51.605499999999999</v>
      </c>
      <c r="Q1489">
        <f>VLOOKUP(D1489,'Test Data'!$A$1:$G$33,7,FALSE)</f>
        <v>53.600500000000004</v>
      </c>
    </row>
    <row r="1490" spans="1:17" x14ac:dyDescent="0.3">
      <c r="A1490" s="8">
        <v>45236</v>
      </c>
      <c r="B1490" s="6" t="s">
        <v>20</v>
      </c>
      <c r="C1490" s="6">
        <v>4</v>
      </c>
      <c r="D1490" s="6" t="s">
        <v>31</v>
      </c>
      <c r="E1490" s="6">
        <v>5</v>
      </c>
      <c r="F1490" s="6" t="s">
        <v>36</v>
      </c>
      <c r="G1490" s="6">
        <f t="shared" si="46"/>
        <v>1</v>
      </c>
      <c r="H1490">
        <f t="shared" si="47"/>
        <v>9</v>
      </c>
      <c r="J1490">
        <f>VLOOKUP(D1490,'Test Data'!$A$1:$N$33,10,FALSE)</f>
        <v>122.69680256187354</v>
      </c>
      <c r="K1490">
        <f>VLOOKUP(B1490,'Test Data'!$A$1:$N$33,10,FALSE)</f>
        <v>40.403777624346652</v>
      </c>
      <c r="L1490">
        <f>VLOOKUP(D1490,'Test Data'!$A$1:$N$33,13,FALSE)</f>
        <v>24.367999999999999</v>
      </c>
      <c r="M1490">
        <f>VLOOKUP(B1490,'Test Data'!$A$1:$N$33,13,FALSE)</f>
        <v>1.0045714285714276</v>
      </c>
      <c r="N1490">
        <f>VLOOKUP(D1490,'Test Data'!$A$1:$N$33,14,FALSE)</f>
        <v>9.4549999999999983</v>
      </c>
      <c r="O1490">
        <f>VLOOKUP(B1490,'Test Data'!$A$1:$N$33,14,FALSE)</f>
        <v>6.6625000000000014</v>
      </c>
      <c r="P1490">
        <f>VLOOKUP(B1490,'Test Data'!$A$1:$G$33,7,FALSE)</f>
        <v>45.282499999999999</v>
      </c>
      <c r="Q1490">
        <f>VLOOKUP(D1490,'Test Data'!$A$1:$G$33,7,FALSE)</f>
        <v>54.636500000000005</v>
      </c>
    </row>
    <row r="1491" spans="1:17" x14ac:dyDescent="0.3">
      <c r="A1491" s="9">
        <v>45236</v>
      </c>
      <c r="B1491" s="7" t="s">
        <v>7</v>
      </c>
      <c r="C1491" s="7">
        <v>5</v>
      </c>
      <c r="D1491" s="7" t="s">
        <v>5</v>
      </c>
      <c r="E1491" s="7">
        <v>6</v>
      </c>
      <c r="F1491" s="7" t="s">
        <v>36</v>
      </c>
      <c r="G1491" s="6">
        <f t="shared" si="46"/>
        <v>1</v>
      </c>
      <c r="H1491">
        <f t="shared" si="47"/>
        <v>11</v>
      </c>
      <c r="J1491">
        <f>VLOOKUP(D1491,'Test Data'!$A$1:$N$33,10,FALSE)</f>
        <v>101.36763398692811</v>
      </c>
      <c r="K1491">
        <f>VLOOKUP(B1491,'Test Data'!$A$1:$N$33,10,FALSE)</f>
        <v>111.27740775464804</v>
      </c>
      <c r="L1491">
        <f>VLOOKUP(D1491,'Test Data'!$A$1:$N$33,13,FALSE)</f>
        <v>22.968</v>
      </c>
      <c r="M1491">
        <f>VLOOKUP(B1491,'Test Data'!$A$1:$N$33,13,FALSE)</f>
        <v>4.7725714285714282</v>
      </c>
      <c r="N1491">
        <f>VLOOKUP(D1491,'Test Data'!$A$1:$N$33,14,FALSE)</f>
        <v>16.109999999999996</v>
      </c>
      <c r="O1491">
        <f>VLOOKUP(B1491,'Test Data'!$A$1:$N$33,14,FALSE)</f>
        <v>17.254999999999999</v>
      </c>
      <c r="P1491">
        <f>VLOOKUP(B1491,'Test Data'!$A$1:$G$33,7,FALSE)</f>
        <v>51.508500000000005</v>
      </c>
      <c r="Q1491">
        <f>VLOOKUP(D1491,'Test Data'!$A$1:$G$33,7,FALSE)</f>
        <v>50.840499999999999</v>
      </c>
    </row>
    <row r="1492" spans="1:17" x14ac:dyDescent="0.3">
      <c r="A1492" s="8">
        <v>45236</v>
      </c>
      <c r="B1492" s="6" t="s">
        <v>9</v>
      </c>
      <c r="C1492" s="6">
        <v>2</v>
      </c>
      <c r="D1492" s="6" t="s">
        <v>8</v>
      </c>
      <c r="E1492" s="6">
        <v>6</v>
      </c>
      <c r="F1492" s="6"/>
      <c r="G1492" s="6">
        <f t="shared" si="46"/>
        <v>4</v>
      </c>
      <c r="H1492">
        <f t="shared" si="47"/>
        <v>8</v>
      </c>
      <c r="J1492">
        <f>VLOOKUP(D1492,'Test Data'!$A$1:$N$33,10,FALSE)</f>
        <v>113.56726902166196</v>
      </c>
      <c r="K1492">
        <f>VLOOKUP(B1492,'Test Data'!$A$1:$N$33,10,FALSE)</f>
        <v>168.59416263736261</v>
      </c>
      <c r="L1492">
        <f>VLOOKUP(D1492,'Test Data'!$A$1:$N$33,13,FALSE)</f>
        <v>19.098285714285709</v>
      </c>
      <c r="M1492">
        <f>VLOOKUP(B1492,'Test Data'!$A$1:$N$33,13,FALSE)</f>
        <v>-11.399999999999999</v>
      </c>
      <c r="N1492">
        <f>VLOOKUP(D1492,'Test Data'!$A$1:$N$33,14,FALSE)</f>
        <v>11.739999999999998</v>
      </c>
      <c r="O1492">
        <f>VLOOKUP(B1492,'Test Data'!$A$1:$N$33,14,FALSE)</f>
        <v>19.89</v>
      </c>
      <c r="P1492">
        <f>VLOOKUP(B1492,'Test Data'!$A$1:$G$33,7,FALSE)</f>
        <v>58.694500000000005</v>
      </c>
      <c r="Q1492">
        <f>VLOOKUP(D1492,'Test Data'!$A$1:$G$33,7,FALSE)</f>
        <v>48.032499999999999</v>
      </c>
    </row>
    <row r="1493" spans="1:17" x14ac:dyDescent="0.3">
      <c r="A1493" s="9">
        <v>45237</v>
      </c>
      <c r="B1493" s="7" t="s">
        <v>3</v>
      </c>
      <c r="C1493" s="7">
        <v>2</v>
      </c>
      <c r="D1493" s="7" t="s">
        <v>26</v>
      </c>
      <c r="E1493" s="7">
        <v>0</v>
      </c>
      <c r="F1493" s="7"/>
      <c r="G1493" s="6">
        <f t="shared" si="46"/>
        <v>-2</v>
      </c>
      <c r="H1493">
        <f t="shared" si="47"/>
        <v>2</v>
      </c>
      <c r="J1493">
        <f>VLOOKUP(D1493,'Test Data'!$A$1:$N$33,10,FALSE)</f>
        <v>-4.6858997148042523</v>
      </c>
      <c r="K1493">
        <f>VLOOKUP(B1493,'Test Data'!$A$1:$N$33,10,FALSE)</f>
        <v>86.128930481283419</v>
      </c>
      <c r="L1493">
        <f>VLOOKUP(D1493,'Test Data'!$A$1:$N$33,13,FALSE)</f>
        <v>0.628571428571429</v>
      </c>
      <c r="M1493">
        <f>VLOOKUP(B1493,'Test Data'!$A$1:$N$33,13,FALSE)</f>
        <v>42.425142857142845</v>
      </c>
      <c r="N1493">
        <f>VLOOKUP(D1493,'Test Data'!$A$1:$N$33,14,FALSE)</f>
        <v>6.8450000000000024</v>
      </c>
      <c r="O1493">
        <f>VLOOKUP(B1493,'Test Data'!$A$1:$N$33,14,FALSE)</f>
        <v>7.7924999999999969</v>
      </c>
      <c r="P1493">
        <f>VLOOKUP(B1493,'Test Data'!$A$1:$G$33,7,FALSE)</f>
        <v>53.312000000000005</v>
      </c>
      <c r="Q1493">
        <f>VLOOKUP(D1493,'Test Data'!$A$1:$G$33,7,FALSE)</f>
        <v>43.948500000000003</v>
      </c>
    </row>
    <row r="1494" spans="1:17" x14ac:dyDescent="0.3">
      <c r="A1494" s="8">
        <v>45237</v>
      </c>
      <c r="B1494" s="6" t="s">
        <v>34</v>
      </c>
      <c r="C1494" s="6">
        <v>3</v>
      </c>
      <c r="D1494" s="6" t="s">
        <v>25</v>
      </c>
      <c r="E1494" s="6">
        <v>4</v>
      </c>
      <c r="F1494" s="6" t="s">
        <v>35</v>
      </c>
      <c r="G1494" s="6">
        <f t="shared" si="46"/>
        <v>1</v>
      </c>
      <c r="H1494">
        <f t="shared" si="47"/>
        <v>7</v>
      </c>
      <c r="J1494">
        <f>VLOOKUP(D1494,'Test Data'!$A$1:$N$33,10,FALSE)</f>
        <v>39.840338825608846</v>
      </c>
      <c r="K1494">
        <f>VLOOKUP(B1494,'Test Data'!$A$1:$N$33,10,FALSE)</f>
        <v>102.7335900621118</v>
      </c>
      <c r="L1494">
        <f>VLOOKUP(D1494,'Test Data'!$A$1:$N$33,13,FALSE)</f>
        <v>27.305142857142851</v>
      </c>
      <c r="M1494">
        <f>VLOOKUP(B1494,'Test Data'!$A$1:$N$33,13,FALSE)</f>
        <v>3.6628571428571433</v>
      </c>
      <c r="N1494">
        <f>VLOOKUP(D1494,'Test Data'!$A$1:$N$33,14,FALSE)</f>
        <v>9.8724999999999987</v>
      </c>
      <c r="O1494">
        <f>VLOOKUP(B1494,'Test Data'!$A$1:$N$33,14,FALSE)</f>
        <v>8.9399999999999977</v>
      </c>
      <c r="P1494">
        <f>VLOOKUP(B1494,'Test Data'!$A$1:$G$33,7,FALSE)</f>
        <v>50.25</v>
      </c>
      <c r="Q1494">
        <f>VLOOKUP(D1494,'Test Data'!$A$1:$G$33,7,FALSE)</f>
        <v>45.057000000000002</v>
      </c>
    </row>
    <row r="1495" spans="1:17" x14ac:dyDescent="0.3">
      <c r="A1495" s="9">
        <v>45237</v>
      </c>
      <c r="B1495" s="7" t="s">
        <v>13</v>
      </c>
      <c r="C1495" s="7">
        <v>2</v>
      </c>
      <c r="D1495" s="7" t="s">
        <v>18</v>
      </c>
      <c r="E1495" s="7">
        <v>3</v>
      </c>
      <c r="F1495" s="7" t="s">
        <v>36</v>
      </c>
      <c r="G1495" s="6">
        <f t="shared" si="46"/>
        <v>1</v>
      </c>
      <c r="H1495">
        <f t="shared" si="47"/>
        <v>5</v>
      </c>
      <c r="J1495">
        <f>VLOOKUP(D1495,'Test Data'!$A$1:$N$33,10,FALSE)</f>
        <v>146.30396690681772</v>
      </c>
      <c r="K1495">
        <f>VLOOKUP(B1495,'Test Data'!$A$1:$N$33,10,FALSE)</f>
        <v>84.208897650180759</v>
      </c>
      <c r="L1495">
        <f>VLOOKUP(D1495,'Test Data'!$A$1:$N$33,13,FALSE)</f>
        <v>-7.4811428571428538</v>
      </c>
      <c r="M1495">
        <f>VLOOKUP(B1495,'Test Data'!$A$1:$N$33,13,FALSE)</f>
        <v>-1.7542857142857149</v>
      </c>
      <c r="N1495">
        <f>VLOOKUP(D1495,'Test Data'!$A$1:$N$33,14,FALSE)</f>
        <v>12.412499999999998</v>
      </c>
      <c r="O1495">
        <f>VLOOKUP(B1495,'Test Data'!$A$1:$N$33,14,FALSE)</f>
        <v>6.9050000000000047</v>
      </c>
      <c r="P1495">
        <f>VLOOKUP(B1495,'Test Data'!$A$1:$G$33,7,FALSE)</f>
        <v>46.412999999999997</v>
      </c>
      <c r="Q1495">
        <f>VLOOKUP(D1495,'Test Data'!$A$1:$G$33,7,FALSE)</f>
        <v>55.962999999999994</v>
      </c>
    </row>
    <row r="1496" spans="1:17" x14ac:dyDescent="0.3">
      <c r="A1496" s="8">
        <v>45237</v>
      </c>
      <c r="B1496" s="6" t="s">
        <v>21</v>
      </c>
      <c r="C1496" s="6">
        <v>2</v>
      </c>
      <c r="D1496" s="6" t="s">
        <v>22</v>
      </c>
      <c r="E1496" s="6">
        <v>4</v>
      </c>
      <c r="F1496" s="6"/>
      <c r="G1496" s="6">
        <f t="shared" si="46"/>
        <v>2</v>
      </c>
      <c r="H1496">
        <f t="shared" si="47"/>
        <v>6</v>
      </c>
      <c r="J1496">
        <f>VLOOKUP(D1496,'Test Data'!$A$1:$N$33,10,FALSE)</f>
        <v>74.976702286219535</v>
      </c>
      <c r="K1496">
        <f>VLOOKUP(B1496,'Test Data'!$A$1:$N$33,10,FALSE)</f>
        <v>76.409007752840552</v>
      </c>
      <c r="L1496">
        <f>VLOOKUP(D1496,'Test Data'!$A$1:$N$33,13,FALSE)</f>
        <v>-0.72571428571428664</v>
      </c>
      <c r="M1496">
        <f>VLOOKUP(B1496,'Test Data'!$A$1:$N$33,13,FALSE)</f>
        <v>31.026285714285713</v>
      </c>
      <c r="N1496">
        <f>VLOOKUP(D1496,'Test Data'!$A$1:$N$33,14,FALSE)</f>
        <v>7.3575000000000017</v>
      </c>
      <c r="O1496">
        <f>VLOOKUP(B1496,'Test Data'!$A$1:$N$33,14,FALSE)</f>
        <v>8.9650000000000034</v>
      </c>
      <c r="P1496">
        <f>VLOOKUP(B1496,'Test Data'!$A$1:$G$33,7,FALSE)</f>
        <v>50.613</v>
      </c>
      <c r="Q1496">
        <f>VLOOKUP(D1496,'Test Data'!$A$1:$G$33,7,FALSE)</f>
        <v>52.762500000000003</v>
      </c>
    </row>
    <row r="1497" spans="1:17" x14ac:dyDescent="0.3">
      <c r="A1497" s="9">
        <v>45237</v>
      </c>
      <c r="B1497" s="7" t="s">
        <v>15</v>
      </c>
      <c r="C1497" s="7">
        <v>3</v>
      </c>
      <c r="D1497" s="7" t="s">
        <v>11</v>
      </c>
      <c r="E1497" s="7">
        <v>6</v>
      </c>
      <c r="F1497" s="7"/>
      <c r="G1497" s="6">
        <f t="shared" si="46"/>
        <v>3</v>
      </c>
      <c r="H1497">
        <f t="shared" si="47"/>
        <v>9</v>
      </c>
      <c r="J1497">
        <f>VLOOKUP(D1497,'Test Data'!$A$1:$N$33,10,FALSE)</f>
        <v>141.70098544061301</v>
      </c>
      <c r="K1497">
        <f>VLOOKUP(B1497,'Test Data'!$A$1:$N$33,10,FALSE)</f>
        <v>139.03583232323234</v>
      </c>
      <c r="L1497">
        <f>VLOOKUP(D1497,'Test Data'!$A$1:$N$33,13,FALSE)</f>
        <v>23.155428571428573</v>
      </c>
      <c r="M1497">
        <f>VLOOKUP(B1497,'Test Data'!$A$1:$N$33,13,FALSE)</f>
        <v>12.76</v>
      </c>
      <c r="N1497">
        <f>VLOOKUP(D1497,'Test Data'!$A$1:$N$33,14,FALSE)</f>
        <v>13.1175</v>
      </c>
      <c r="O1497">
        <f>VLOOKUP(B1497,'Test Data'!$A$1:$N$33,14,FALSE)</f>
        <v>16.397500000000001</v>
      </c>
      <c r="P1497">
        <f>VLOOKUP(B1497,'Test Data'!$A$1:$G$33,7,FALSE)</f>
        <v>53.043999999999997</v>
      </c>
      <c r="Q1497">
        <f>VLOOKUP(D1497,'Test Data'!$A$1:$G$33,7,FALSE)</f>
        <v>53.156500000000001</v>
      </c>
    </row>
    <row r="1498" spans="1:17" x14ac:dyDescent="0.3">
      <c r="A1498" s="8">
        <v>45237</v>
      </c>
      <c r="B1498" s="6" t="s">
        <v>7</v>
      </c>
      <c r="C1498" s="6">
        <v>5</v>
      </c>
      <c r="D1498" s="6" t="s">
        <v>33</v>
      </c>
      <c r="E1498" s="6">
        <v>3</v>
      </c>
      <c r="F1498" s="6"/>
      <c r="G1498" s="6">
        <f t="shared" si="46"/>
        <v>-2</v>
      </c>
      <c r="H1498">
        <f t="shared" si="47"/>
        <v>8</v>
      </c>
      <c r="J1498">
        <f>VLOOKUP(D1498,'Test Data'!$A$1:$N$33,10,FALSE)</f>
        <v>-8.7404366585335467</v>
      </c>
      <c r="K1498">
        <f>VLOOKUP(B1498,'Test Data'!$A$1:$N$33,10,FALSE)</f>
        <v>111.27740775464804</v>
      </c>
      <c r="L1498">
        <f>VLOOKUP(D1498,'Test Data'!$A$1:$N$33,13,FALSE)</f>
        <v>26.68571428571428</v>
      </c>
      <c r="M1498">
        <f>VLOOKUP(B1498,'Test Data'!$A$1:$N$33,13,FALSE)</f>
        <v>4.7725714285714282</v>
      </c>
      <c r="N1498">
        <f>VLOOKUP(D1498,'Test Data'!$A$1:$N$33,14,FALSE)</f>
        <v>2.7825000000000024</v>
      </c>
      <c r="O1498">
        <f>VLOOKUP(B1498,'Test Data'!$A$1:$N$33,14,FALSE)</f>
        <v>17.254999999999999</v>
      </c>
      <c r="P1498">
        <f>VLOOKUP(B1498,'Test Data'!$A$1:$G$33,7,FALSE)</f>
        <v>51.508500000000005</v>
      </c>
      <c r="Q1498">
        <f>VLOOKUP(D1498,'Test Data'!$A$1:$G$33,7,FALSE)</f>
        <v>46.666000000000004</v>
      </c>
    </row>
    <row r="1499" spans="1:17" x14ac:dyDescent="0.3">
      <c r="A1499" s="9">
        <v>45237</v>
      </c>
      <c r="B1499" s="7" t="s">
        <v>28</v>
      </c>
      <c r="C1499" s="7">
        <v>4</v>
      </c>
      <c r="D1499" s="7" t="s">
        <v>16</v>
      </c>
      <c r="E1499" s="7">
        <v>2</v>
      </c>
      <c r="F1499" s="7"/>
      <c r="G1499" s="6">
        <f t="shared" si="46"/>
        <v>-2</v>
      </c>
      <c r="H1499">
        <f t="shared" si="47"/>
        <v>6</v>
      </c>
      <c r="J1499">
        <f>VLOOKUP(D1499,'Test Data'!$A$1:$N$33,10,FALSE)</f>
        <v>63.730171402644544</v>
      </c>
      <c r="K1499">
        <f>VLOOKUP(B1499,'Test Data'!$A$1:$N$33,10,FALSE)</f>
        <v>102.79954013918658</v>
      </c>
      <c r="L1499">
        <f>VLOOKUP(D1499,'Test Data'!$A$1:$N$33,13,FALSE)</f>
        <v>50.068571428571417</v>
      </c>
      <c r="M1499">
        <f>VLOOKUP(B1499,'Test Data'!$A$1:$N$33,13,FALSE)</f>
        <v>17.073142857142859</v>
      </c>
      <c r="N1499">
        <f>VLOOKUP(D1499,'Test Data'!$A$1:$N$33,14,FALSE)</f>
        <v>8.764999999999997</v>
      </c>
      <c r="O1499">
        <f>VLOOKUP(B1499,'Test Data'!$A$1:$N$33,14,FALSE)</f>
        <v>7.7174999999999976</v>
      </c>
      <c r="P1499">
        <f>VLOOKUP(B1499,'Test Data'!$A$1:$G$33,7,FALSE)</f>
        <v>51.605000000000004</v>
      </c>
      <c r="Q1499">
        <f>VLOOKUP(D1499,'Test Data'!$A$1:$G$33,7,FALSE)</f>
        <v>50.204499999999996</v>
      </c>
    </row>
    <row r="1500" spans="1:17" x14ac:dyDescent="0.3">
      <c r="A1500" s="8">
        <v>45237</v>
      </c>
      <c r="B1500" s="6" t="s">
        <v>19</v>
      </c>
      <c r="C1500" s="6">
        <v>3</v>
      </c>
      <c r="D1500" s="6" t="s">
        <v>17</v>
      </c>
      <c r="E1500" s="6">
        <v>5</v>
      </c>
      <c r="F1500" s="6"/>
      <c r="G1500" s="6">
        <f t="shared" si="46"/>
        <v>2</v>
      </c>
      <c r="H1500">
        <f t="shared" si="47"/>
        <v>8</v>
      </c>
      <c r="J1500">
        <f>VLOOKUP(D1500,'Test Data'!$A$1:$N$33,10,FALSE)</f>
        <v>136.54911843711844</v>
      </c>
      <c r="K1500">
        <f>VLOOKUP(B1500,'Test Data'!$A$1:$N$33,10,FALSE)</f>
        <v>87.364379749166758</v>
      </c>
      <c r="L1500">
        <f>VLOOKUP(D1500,'Test Data'!$A$1:$N$33,13,FALSE)</f>
        <v>33.722285714285711</v>
      </c>
      <c r="M1500">
        <f>VLOOKUP(B1500,'Test Data'!$A$1:$N$33,13,FALSE)</f>
        <v>13.821714285714281</v>
      </c>
      <c r="N1500">
        <f>VLOOKUP(D1500,'Test Data'!$A$1:$N$33,14,FALSE)</f>
        <v>18.827500000000001</v>
      </c>
      <c r="O1500">
        <f>VLOOKUP(B1500,'Test Data'!$A$1:$N$33,14,FALSE)</f>
        <v>10.832500000000003</v>
      </c>
      <c r="P1500">
        <f>VLOOKUP(B1500,'Test Data'!$A$1:$G$33,7,FALSE)</f>
        <v>45.319500000000005</v>
      </c>
      <c r="Q1500">
        <f>VLOOKUP(D1500,'Test Data'!$A$1:$G$33,7,FALSE)</f>
        <v>49.573999999999998</v>
      </c>
    </row>
    <row r="1501" spans="1:17" x14ac:dyDescent="0.3">
      <c r="A1501" s="9">
        <v>45237</v>
      </c>
      <c r="B1501" s="7" t="s">
        <v>4</v>
      </c>
      <c r="C1501" s="7">
        <v>1</v>
      </c>
      <c r="D1501" s="7" t="s">
        <v>24</v>
      </c>
      <c r="E1501" s="7">
        <v>2</v>
      </c>
      <c r="F1501" s="7"/>
      <c r="G1501" s="6">
        <f t="shared" si="46"/>
        <v>1</v>
      </c>
      <c r="H1501">
        <f t="shared" si="47"/>
        <v>3</v>
      </c>
      <c r="J1501">
        <f>VLOOKUP(D1501,'Test Data'!$A$1:$N$33,10,FALSE)</f>
        <v>-22.036975171338725</v>
      </c>
      <c r="K1501">
        <f>VLOOKUP(B1501,'Test Data'!$A$1:$N$33,10,FALSE)</f>
        <v>88.222810330423755</v>
      </c>
      <c r="L1501">
        <f>VLOOKUP(D1501,'Test Data'!$A$1:$N$33,13,FALSE)</f>
        <v>-3.3074285714285723</v>
      </c>
      <c r="M1501">
        <f>VLOOKUP(B1501,'Test Data'!$A$1:$N$33,13,FALSE)</f>
        <v>15.506285714285713</v>
      </c>
      <c r="N1501">
        <f>VLOOKUP(D1501,'Test Data'!$A$1:$N$33,14,FALSE)</f>
        <v>7.9775000000000027</v>
      </c>
      <c r="O1501">
        <f>VLOOKUP(B1501,'Test Data'!$A$1:$N$33,14,FALSE)</f>
        <v>3.3900000000000006</v>
      </c>
      <c r="P1501">
        <f>VLOOKUP(B1501,'Test Data'!$A$1:$G$33,7,FALSE)</f>
        <v>51.642000000000003</v>
      </c>
      <c r="Q1501">
        <f>VLOOKUP(D1501,'Test Data'!$A$1:$G$33,7,FALSE)</f>
        <v>43.370999999999995</v>
      </c>
    </row>
    <row r="1502" spans="1:17" x14ac:dyDescent="0.3">
      <c r="A1502" s="8">
        <v>45237</v>
      </c>
      <c r="B1502" s="6" t="s">
        <v>23</v>
      </c>
      <c r="C1502" s="6">
        <v>5</v>
      </c>
      <c r="D1502" s="6" t="s">
        <v>10</v>
      </c>
      <c r="E1502" s="6">
        <v>2</v>
      </c>
      <c r="F1502" s="6"/>
      <c r="G1502" s="6">
        <f t="shared" si="46"/>
        <v>-3</v>
      </c>
      <c r="H1502">
        <f t="shared" si="47"/>
        <v>7</v>
      </c>
      <c r="J1502">
        <f>VLOOKUP(D1502,'Test Data'!$A$1:$N$33,10,FALSE)</f>
        <v>49.127093802118544</v>
      </c>
      <c r="K1502">
        <f>VLOOKUP(B1502,'Test Data'!$A$1:$N$33,10,FALSE)</f>
        <v>108.81431168831168</v>
      </c>
      <c r="L1502">
        <f>VLOOKUP(D1502,'Test Data'!$A$1:$N$33,13,FALSE)</f>
        <v>12.201142857142857</v>
      </c>
      <c r="M1502">
        <f>VLOOKUP(B1502,'Test Data'!$A$1:$N$33,13,FALSE)</f>
        <v>37.825142857142851</v>
      </c>
      <c r="N1502">
        <f>VLOOKUP(D1502,'Test Data'!$A$1:$N$33,14,FALSE)</f>
        <v>1.5749999999999993</v>
      </c>
      <c r="O1502">
        <f>VLOOKUP(B1502,'Test Data'!$A$1:$N$33,14,FALSE)</f>
        <v>7.2100000000000044</v>
      </c>
      <c r="P1502">
        <f>VLOOKUP(B1502,'Test Data'!$A$1:$G$33,7,FALSE)</f>
        <v>50.827500000000001</v>
      </c>
      <c r="Q1502">
        <f>VLOOKUP(D1502,'Test Data'!$A$1:$G$33,7,FALSE)</f>
        <v>45.790499999999994</v>
      </c>
    </row>
    <row r="1503" spans="1:17" x14ac:dyDescent="0.3">
      <c r="A1503" s="9">
        <v>45238</v>
      </c>
      <c r="B1503" s="7" t="s">
        <v>32</v>
      </c>
      <c r="C1503" s="7">
        <v>6</v>
      </c>
      <c r="D1503" s="7" t="s">
        <v>5</v>
      </c>
      <c r="E1503" s="7">
        <v>3</v>
      </c>
      <c r="F1503" s="7"/>
      <c r="G1503" s="6">
        <f t="shared" si="46"/>
        <v>-3</v>
      </c>
      <c r="H1503">
        <f t="shared" si="47"/>
        <v>9</v>
      </c>
      <c r="J1503">
        <f>VLOOKUP(D1503,'Test Data'!$A$1:$N$33,10,FALSE)</f>
        <v>101.36763398692811</v>
      </c>
      <c r="K1503">
        <f>VLOOKUP(B1503,'Test Data'!$A$1:$N$33,10,FALSE)</f>
        <v>124.79930909090909</v>
      </c>
      <c r="L1503">
        <f>VLOOKUP(D1503,'Test Data'!$A$1:$N$33,13,FALSE)</f>
        <v>22.968</v>
      </c>
      <c r="M1503">
        <f>VLOOKUP(B1503,'Test Data'!$A$1:$N$33,13,FALSE)</f>
        <v>-8.6491428571428539</v>
      </c>
      <c r="N1503">
        <f>VLOOKUP(D1503,'Test Data'!$A$1:$N$33,14,FALSE)</f>
        <v>16.109999999999996</v>
      </c>
      <c r="O1503">
        <f>VLOOKUP(B1503,'Test Data'!$A$1:$N$33,14,FALSE)</f>
        <v>8.41</v>
      </c>
      <c r="P1503">
        <f>VLOOKUP(B1503,'Test Data'!$A$1:$G$33,7,FALSE)</f>
        <v>49.713999999999999</v>
      </c>
      <c r="Q1503">
        <f>VLOOKUP(D1503,'Test Data'!$A$1:$G$33,7,FALSE)</f>
        <v>50.840499999999999</v>
      </c>
    </row>
    <row r="1504" spans="1:17" x14ac:dyDescent="0.3">
      <c r="A1504" s="8">
        <v>45238</v>
      </c>
      <c r="B1504" s="6" t="s">
        <v>29</v>
      </c>
      <c r="C1504" s="6">
        <v>4</v>
      </c>
      <c r="D1504" s="6" t="s">
        <v>27</v>
      </c>
      <c r="E1504" s="6">
        <v>1</v>
      </c>
      <c r="F1504" s="6"/>
      <c r="G1504" s="6">
        <f t="shared" si="46"/>
        <v>-3</v>
      </c>
      <c r="H1504">
        <f t="shared" si="47"/>
        <v>5</v>
      </c>
      <c r="J1504">
        <f>VLOOKUP(D1504,'Test Data'!$A$1:$N$33,10,FALSE)</f>
        <v>146.74742788408409</v>
      </c>
      <c r="K1504">
        <f>VLOOKUP(B1504,'Test Data'!$A$1:$N$33,10,FALSE)</f>
        <v>167.6953685618729</v>
      </c>
      <c r="L1504">
        <f>VLOOKUP(D1504,'Test Data'!$A$1:$N$33,13,FALSE)</f>
        <v>47.028571428571425</v>
      </c>
      <c r="M1504">
        <f>VLOOKUP(B1504,'Test Data'!$A$1:$N$33,13,FALSE)</f>
        <v>13.393142857142854</v>
      </c>
      <c r="N1504">
        <f>VLOOKUP(D1504,'Test Data'!$A$1:$N$33,14,FALSE)</f>
        <v>12.777499999999996</v>
      </c>
      <c r="O1504">
        <f>VLOOKUP(B1504,'Test Data'!$A$1:$N$33,14,FALSE)</f>
        <v>14.0275</v>
      </c>
      <c r="P1504">
        <f>VLOOKUP(B1504,'Test Data'!$A$1:$G$33,7,FALSE)</f>
        <v>55.707499999999996</v>
      </c>
      <c r="Q1504">
        <f>VLOOKUP(D1504,'Test Data'!$A$1:$G$33,7,FALSE)</f>
        <v>54.585499999999996</v>
      </c>
    </row>
    <row r="1505" spans="1:17" x14ac:dyDescent="0.3">
      <c r="A1505" s="9">
        <v>45238</v>
      </c>
      <c r="B1505" s="7" t="s">
        <v>31</v>
      </c>
      <c r="C1505" s="7">
        <v>4</v>
      </c>
      <c r="D1505" s="7" t="s">
        <v>12</v>
      </c>
      <c r="E1505" s="7">
        <v>3</v>
      </c>
      <c r="F1505" s="7" t="s">
        <v>36</v>
      </c>
      <c r="G1505" s="6">
        <f t="shared" si="46"/>
        <v>-1</v>
      </c>
      <c r="H1505">
        <f t="shared" si="47"/>
        <v>7</v>
      </c>
      <c r="J1505">
        <f>VLOOKUP(D1505,'Test Data'!$A$1:$N$33,10,FALSE)</f>
        <v>53.979766020169095</v>
      </c>
      <c r="K1505">
        <f>VLOOKUP(B1505,'Test Data'!$A$1:$N$33,10,FALSE)</f>
        <v>122.69680256187354</v>
      </c>
      <c r="L1505">
        <f>VLOOKUP(D1505,'Test Data'!$A$1:$N$33,13,FALSE)</f>
        <v>19.751999999999999</v>
      </c>
      <c r="M1505">
        <f>VLOOKUP(B1505,'Test Data'!$A$1:$N$33,13,FALSE)</f>
        <v>24.367999999999999</v>
      </c>
      <c r="N1505">
        <f>VLOOKUP(D1505,'Test Data'!$A$1:$N$33,14,FALSE)</f>
        <v>5.9175000000000004</v>
      </c>
      <c r="O1505">
        <f>VLOOKUP(B1505,'Test Data'!$A$1:$N$33,14,FALSE)</f>
        <v>9.4549999999999983</v>
      </c>
      <c r="P1505">
        <f>VLOOKUP(B1505,'Test Data'!$A$1:$G$33,7,FALSE)</f>
        <v>54.636500000000005</v>
      </c>
      <c r="Q1505">
        <f>VLOOKUP(D1505,'Test Data'!$A$1:$G$33,7,FALSE)</f>
        <v>48.340999999999994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136.98197199901549</v>
      </c>
      <c r="K1506">
        <f>VLOOKUP(B1506,'Test Data'!$A$1:$N$33,10,FALSE)</f>
        <v>63.730171402644544</v>
      </c>
      <c r="L1506">
        <f>VLOOKUP(D1506,'Test Data'!$A$1:$N$33,13,FALSE)</f>
        <v>60.471999999999994</v>
      </c>
      <c r="M1506">
        <f>VLOOKUP(B1506,'Test Data'!$A$1:$N$33,13,FALSE)</f>
        <v>50.068571428571417</v>
      </c>
      <c r="N1506">
        <f>VLOOKUP(D1506,'Test Data'!$A$1:$N$33,14,FALSE)</f>
        <v>17.717499999999998</v>
      </c>
      <c r="O1506">
        <f>VLOOKUP(B1506,'Test Data'!$A$1:$N$33,14,FALSE)</f>
        <v>8.764999999999997</v>
      </c>
      <c r="P1506">
        <f>VLOOKUP(B1506,'Test Data'!$A$1:$G$33,7,FALSE)</f>
        <v>50.204499999999996</v>
      </c>
      <c r="Q1506">
        <f>VLOOKUP(D1506,'Test Data'!$A$1:$G$33,7,FALSE)</f>
        <v>51.605499999999999</v>
      </c>
    </row>
    <row r="1507" spans="1:17" x14ac:dyDescent="0.3">
      <c r="A1507" s="9">
        <v>45239</v>
      </c>
      <c r="B1507" s="7" t="s">
        <v>30</v>
      </c>
      <c r="C1507" s="7">
        <v>5</v>
      </c>
      <c r="D1507" s="7" t="s">
        <v>20</v>
      </c>
      <c r="E1507" s="7">
        <v>2</v>
      </c>
      <c r="F1507" s="7"/>
      <c r="G1507" s="6">
        <f t="shared" si="48"/>
        <v>-3</v>
      </c>
      <c r="H1507">
        <f t="shared" si="47"/>
        <v>7</v>
      </c>
      <c r="J1507">
        <f>VLOOKUP(D1507,'Test Data'!$A$1:$N$33,10,FALSE)</f>
        <v>40.403777624346652</v>
      </c>
      <c r="K1507">
        <f>VLOOKUP(B1507,'Test Data'!$A$1:$N$33,10,FALSE)</f>
        <v>143.23803174603177</v>
      </c>
      <c r="L1507">
        <f>VLOOKUP(D1507,'Test Data'!$A$1:$N$33,13,FALSE)</f>
        <v>1.0045714285714276</v>
      </c>
      <c r="M1507">
        <f>VLOOKUP(B1507,'Test Data'!$A$1:$N$33,13,FALSE)</f>
        <v>16.389714285714284</v>
      </c>
      <c r="N1507">
        <f>VLOOKUP(D1507,'Test Data'!$A$1:$N$33,14,FALSE)</f>
        <v>6.6625000000000014</v>
      </c>
      <c r="O1507">
        <f>VLOOKUP(B1507,'Test Data'!$A$1:$N$33,14,FALSE)</f>
        <v>17.792499999999997</v>
      </c>
      <c r="P1507">
        <f>VLOOKUP(B1507,'Test Data'!$A$1:$G$33,7,FALSE)</f>
        <v>53.600500000000004</v>
      </c>
      <c r="Q1507">
        <f>VLOOKUP(D1507,'Test Data'!$A$1:$G$33,7,FALSE)</f>
        <v>45.282499999999999</v>
      </c>
    </row>
    <row r="1508" spans="1:17" x14ac:dyDescent="0.3">
      <c r="A1508" s="8">
        <v>45239</v>
      </c>
      <c r="B1508" s="6" t="s">
        <v>34</v>
      </c>
      <c r="C1508" s="6">
        <v>4</v>
      </c>
      <c r="D1508" s="6" t="s">
        <v>11</v>
      </c>
      <c r="E1508" s="6">
        <v>3</v>
      </c>
      <c r="F1508" s="6"/>
      <c r="G1508" s="6">
        <f t="shared" si="48"/>
        <v>-1</v>
      </c>
      <c r="H1508">
        <f t="shared" si="47"/>
        <v>7</v>
      </c>
      <c r="J1508">
        <f>VLOOKUP(D1508,'Test Data'!$A$1:$N$33,10,FALSE)</f>
        <v>141.70098544061301</v>
      </c>
      <c r="K1508">
        <f>VLOOKUP(B1508,'Test Data'!$A$1:$N$33,10,FALSE)</f>
        <v>102.7335900621118</v>
      </c>
      <c r="L1508">
        <f>VLOOKUP(D1508,'Test Data'!$A$1:$N$33,13,FALSE)</f>
        <v>23.155428571428573</v>
      </c>
      <c r="M1508">
        <f>VLOOKUP(B1508,'Test Data'!$A$1:$N$33,13,FALSE)</f>
        <v>3.6628571428571433</v>
      </c>
      <c r="N1508">
        <f>VLOOKUP(D1508,'Test Data'!$A$1:$N$33,14,FALSE)</f>
        <v>13.1175</v>
      </c>
      <c r="O1508">
        <f>VLOOKUP(B1508,'Test Data'!$A$1:$N$33,14,FALSE)</f>
        <v>8.9399999999999977</v>
      </c>
      <c r="P1508">
        <f>VLOOKUP(B1508,'Test Data'!$A$1:$G$33,7,FALSE)</f>
        <v>50.25</v>
      </c>
      <c r="Q1508">
        <f>VLOOKUP(D1508,'Test Data'!$A$1:$G$33,7,FALSE)</f>
        <v>53.156500000000001</v>
      </c>
    </row>
    <row r="1509" spans="1:17" x14ac:dyDescent="0.3">
      <c r="A1509" s="9">
        <v>45239</v>
      </c>
      <c r="B1509" s="7" t="s">
        <v>33</v>
      </c>
      <c r="C1509" s="7">
        <v>3</v>
      </c>
      <c r="D1509" s="7" t="s">
        <v>19</v>
      </c>
      <c r="E1509" s="7">
        <v>2</v>
      </c>
      <c r="F1509" s="7" t="s">
        <v>36</v>
      </c>
      <c r="G1509" s="6">
        <f t="shared" si="48"/>
        <v>-1</v>
      </c>
      <c r="H1509">
        <f t="shared" si="47"/>
        <v>5</v>
      </c>
      <c r="J1509">
        <f>VLOOKUP(D1509,'Test Data'!$A$1:$N$33,10,FALSE)</f>
        <v>87.364379749166758</v>
      </c>
      <c r="K1509">
        <f>VLOOKUP(B1509,'Test Data'!$A$1:$N$33,10,FALSE)</f>
        <v>-8.7404366585335467</v>
      </c>
      <c r="L1509">
        <f>VLOOKUP(D1509,'Test Data'!$A$1:$N$33,13,FALSE)</f>
        <v>13.821714285714281</v>
      </c>
      <c r="M1509">
        <f>VLOOKUP(B1509,'Test Data'!$A$1:$N$33,13,FALSE)</f>
        <v>26.68571428571428</v>
      </c>
      <c r="N1509">
        <f>VLOOKUP(D1509,'Test Data'!$A$1:$N$33,14,FALSE)</f>
        <v>10.832500000000003</v>
      </c>
      <c r="O1509">
        <f>VLOOKUP(B1509,'Test Data'!$A$1:$N$33,14,FALSE)</f>
        <v>2.7825000000000024</v>
      </c>
      <c r="P1509">
        <f>VLOOKUP(B1509,'Test Data'!$A$1:$G$33,7,FALSE)</f>
        <v>46.666000000000004</v>
      </c>
      <c r="Q1509">
        <f>VLOOKUP(D1509,'Test Data'!$A$1:$G$33,7,FALSE)</f>
        <v>45.319500000000005</v>
      </c>
    </row>
    <row r="1510" spans="1:17" x14ac:dyDescent="0.3">
      <c r="A1510" s="8">
        <v>45239</v>
      </c>
      <c r="B1510" s="6" t="s">
        <v>3</v>
      </c>
      <c r="C1510" s="6">
        <v>4</v>
      </c>
      <c r="D1510" s="6" t="s">
        <v>29</v>
      </c>
      <c r="E1510" s="6">
        <v>3</v>
      </c>
      <c r="F1510" s="6" t="s">
        <v>36</v>
      </c>
      <c r="G1510" s="6">
        <f t="shared" si="48"/>
        <v>-1</v>
      </c>
      <c r="H1510">
        <f t="shared" si="47"/>
        <v>7</v>
      </c>
      <c r="J1510">
        <f>VLOOKUP(D1510,'Test Data'!$A$1:$N$33,10,FALSE)</f>
        <v>167.6953685618729</v>
      </c>
      <c r="K1510">
        <f>VLOOKUP(B1510,'Test Data'!$A$1:$N$33,10,FALSE)</f>
        <v>86.128930481283419</v>
      </c>
      <c r="L1510">
        <f>VLOOKUP(D1510,'Test Data'!$A$1:$N$33,13,FALSE)</f>
        <v>13.393142857142854</v>
      </c>
      <c r="M1510">
        <f>VLOOKUP(B1510,'Test Data'!$A$1:$N$33,13,FALSE)</f>
        <v>42.425142857142845</v>
      </c>
      <c r="N1510">
        <f>VLOOKUP(D1510,'Test Data'!$A$1:$N$33,14,FALSE)</f>
        <v>14.0275</v>
      </c>
      <c r="O1510">
        <f>VLOOKUP(B1510,'Test Data'!$A$1:$N$33,14,FALSE)</f>
        <v>7.7924999999999969</v>
      </c>
      <c r="P1510">
        <f>VLOOKUP(B1510,'Test Data'!$A$1:$G$33,7,FALSE)</f>
        <v>53.312000000000005</v>
      </c>
      <c r="Q1510">
        <f>VLOOKUP(D1510,'Test Data'!$A$1:$G$33,7,FALSE)</f>
        <v>55.707499999999996</v>
      </c>
    </row>
    <row r="1511" spans="1:17" x14ac:dyDescent="0.3">
      <c r="A1511" s="9">
        <v>45239</v>
      </c>
      <c r="B1511" s="7" t="s">
        <v>28</v>
      </c>
      <c r="C1511" s="7">
        <v>1</v>
      </c>
      <c r="D1511" s="7" t="s">
        <v>17</v>
      </c>
      <c r="E1511" s="7">
        <v>4</v>
      </c>
      <c r="F1511" s="7"/>
      <c r="G1511" s="6">
        <f t="shared" si="48"/>
        <v>3</v>
      </c>
      <c r="H1511">
        <f t="shared" si="47"/>
        <v>5</v>
      </c>
      <c r="J1511">
        <f>VLOOKUP(D1511,'Test Data'!$A$1:$N$33,10,FALSE)</f>
        <v>136.54911843711844</v>
      </c>
      <c r="K1511">
        <f>VLOOKUP(B1511,'Test Data'!$A$1:$N$33,10,FALSE)</f>
        <v>102.79954013918658</v>
      </c>
      <c r="L1511">
        <f>VLOOKUP(D1511,'Test Data'!$A$1:$N$33,13,FALSE)</f>
        <v>33.722285714285711</v>
      </c>
      <c r="M1511">
        <f>VLOOKUP(B1511,'Test Data'!$A$1:$N$33,13,FALSE)</f>
        <v>17.073142857142859</v>
      </c>
      <c r="N1511">
        <f>VLOOKUP(D1511,'Test Data'!$A$1:$N$33,14,FALSE)</f>
        <v>18.827500000000001</v>
      </c>
      <c r="O1511">
        <f>VLOOKUP(B1511,'Test Data'!$A$1:$N$33,14,FALSE)</f>
        <v>7.7174999999999976</v>
      </c>
      <c r="P1511">
        <f>VLOOKUP(B1511,'Test Data'!$A$1:$G$33,7,FALSE)</f>
        <v>51.605000000000004</v>
      </c>
      <c r="Q1511">
        <f>VLOOKUP(D1511,'Test Data'!$A$1:$G$33,7,FALSE)</f>
        <v>49.573999999999998</v>
      </c>
    </row>
    <row r="1512" spans="1:17" x14ac:dyDescent="0.3">
      <c r="A1512" s="8">
        <v>45239</v>
      </c>
      <c r="B1512" s="6" t="s">
        <v>8</v>
      </c>
      <c r="C1512" s="6">
        <v>5</v>
      </c>
      <c r="D1512" s="6" t="s">
        <v>32</v>
      </c>
      <c r="E1512" s="6">
        <v>2</v>
      </c>
      <c r="F1512" s="6"/>
      <c r="G1512" s="6">
        <f t="shared" si="48"/>
        <v>-3</v>
      </c>
      <c r="H1512">
        <f t="shared" si="47"/>
        <v>7</v>
      </c>
      <c r="J1512">
        <f>VLOOKUP(D1512,'Test Data'!$A$1:$N$33,10,FALSE)</f>
        <v>124.79930909090909</v>
      </c>
      <c r="K1512">
        <f>VLOOKUP(B1512,'Test Data'!$A$1:$N$33,10,FALSE)</f>
        <v>113.56726902166196</v>
      </c>
      <c r="L1512">
        <f>VLOOKUP(D1512,'Test Data'!$A$1:$N$33,13,FALSE)</f>
        <v>-8.6491428571428539</v>
      </c>
      <c r="M1512">
        <f>VLOOKUP(B1512,'Test Data'!$A$1:$N$33,13,FALSE)</f>
        <v>19.098285714285709</v>
      </c>
      <c r="N1512">
        <f>VLOOKUP(D1512,'Test Data'!$A$1:$N$33,14,FALSE)</f>
        <v>8.41</v>
      </c>
      <c r="O1512">
        <f>VLOOKUP(B1512,'Test Data'!$A$1:$N$33,14,FALSE)</f>
        <v>11.739999999999998</v>
      </c>
      <c r="P1512">
        <f>VLOOKUP(B1512,'Test Data'!$A$1:$G$33,7,FALSE)</f>
        <v>48.032499999999999</v>
      </c>
      <c r="Q1512">
        <f>VLOOKUP(D1512,'Test Data'!$A$1:$G$33,7,FALSE)</f>
        <v>49.713999999999999</v>
      </c>
    </row>
    <row r="1513" spans="1:17" x14ac:dyDescent="0.3">
      <c r="A1513" s="9">
        <v>45239</v>
      </c>
      <c r="B1513" s="7" t="s">
        <v>9</v>
      </c>
      <c r="C1513" s="7">
        <v>2</v>
      </c>
      <c r="D1513" s="7" t="s">
        <v>24</v>
      </c>
      <c r="E1513" s="7">
        <v>3</v>
      </c>
      <c r="F1513" s="7"/>
      <c r="G1513" s="6">
        <f t="shared" si="48"/>
        <v>1</v>
      </c>
      <c r="H1513">
        <f t="shared" si="47"/>
        <v>5</v>
      </c>
      <c r="J1513">
        <f>VLOOKUP(D1513,'Test Data'!$A$1:$N$33,10,FALSE)</f>
        <v>-22.036975171338725</v>
      </c>
      <c r="K1513">
        <f>VLOOKUP(B1513,'Test Data'!$A$1:$N$33,10,FALSE)</f>
        <v>168.59416263736261</v>
      </c>
      <c r="L1513">
        <f>VLOOKUP(D1513,'Test Data'!$A$1:$N$33,13,FALSE)</f>
        <v>-3.3074285714285723</v>
      </c>
      <c r="M1513">
        <f>VLOOKUP(B1513,'Test Data'!$A$1:$N$33,13,FALSE)</f>
        <v>-11.399999999999999</v>
      </c>
      <c r="N1513">
        <f>VLOOKUP(D1513,'Test Data'!$A$1:$N$33,14,FALSE)</f>
        <v>7.9775000000000027</v>
      </c>
      <c r="O1513">
        <f>VLOOKUP(B1513,'Test Data'!$A$1:$N$33,14,FALSE)</f>
        <v>19.89</v>
      </c>
      <c r="P1513">
        <f>VLOOKUP(B1513,'Test Data'!$A$1:$G$33,7,FALSE)</f>
        <v>58.694500000000005</v>
      </c>
      <c r="Q1513">
        <f>VLOOKUP(D1513,'Test Data'!$A$1:$G$33,7,FALSE)</f>
        <v>43.370999999999995</v>
      </c>
    </row>
    <row r="1514" spans="1:17" x14ac:dyDescent="0.3">
      <c r="A1514" s="8">
        <v>45239</v>
      </c>
      <c r="B1514" s="6" t="s">
        <v>25</v>
      </c>
      <c r="C1514" s="6">
        <v>1</v>
      </c>
      <c r="D1514" s="6" t="s">
        <v>10</v>
      </c>
      <c r="E1514" s="6">
        <v>2</v>
      </c>
      <c r="F1514" s="6"/>
      <c r="G1514" s="6">
        <f t="shared" si="48"/>
        <v>1</v>
      </c>
      <c r="H1514">
        <f t="shared" si="47"/>
        <v>3</v>
      </c>
      <c r="J1514">
        <f>VLOOKUP(D1514,'Test Data'!$A$1:$N$33,10,FALSE)</f>
        <v>49.127093802118544</v>
      </c>
      <c r="K1514">
        <f>VLOOKUP(B1514,'Test Data'!$A$1:$N$33,10,FALSE)</f>
        <v>39.840338825608846</v>
      </c>
      <c r="L1514">
        <f>VLOOKUP(D1514,'Test Data'!$A$1:$N$33,13,FALSE)</f>
        <v>12.201142857142857</v>
      </c>
      <c r="M1514">
        <f>VLOOKUP(B1514,'Test Data'!$A$1:$N$33,13,FALSE)</f>
        <v>27.305142857142851</v>
      </c>
      <c r="N1514">
        <f>VLOOKUP(D1514,'Test Data'!$A$1:$N$33,14,FALSE)</f>
        <v>1.5749999999999993</v>
      </c>
      <c r="O1514">
        <f>VLOOKUP(B1514,'Test Data'!$A$1:$N$33,14,FALSE)</f>
        <v>9.8724999999999987</v>
      </c>
      <c r="P1514">
        <f>VLOOKUP(B1514,'Test Data'!$A$1:$G$33,7,FALSE)</f>
        <v>45.057000000000002</v>
      </c>
      <c r="Q1514">
        <f>VLOOKUP(D1514,'Test Data'!$A$1:$G$33,7,FALSE)</f>
        <v>45.790499999999994</v>
      </c>
    </row>
    <row r="1515" spans="1:17" x14ac:dyDescent="0.3">
      <c r="A1515" s="9">
        <v>45239</v>
      </c>
      <c r="B1515" s="7" t="s">
        <v>6</v>
      </c>
      <c r="C1515" s="7">
        <v>5</v>
      </c>
      <c r="D1515" s="7" t="s">
        <v>7</v>
      </c>
      <c r="E1515" s="7">
        <v>3</v>
      </c>
      <c r="F1515" s="7"/>
      <c r="G1515" s="6">
        <f t="shared" si="48"/>
        <v>-2</v>
      </c>
      <c r="H1515">
        <f t="shared" si="47"/>
        <v>8</v>
      </c>
      <c r="J1515">
        <f>VLOOKUP(D1515,'Test Data'!$A$1:$N$33,10,FALSE)</f>
        <v>111.27740775464804</v>
      </c>
      <c r="K1515">
        <f>VLOOKUP(B1515,'Test Data'!$A$1:$N$33,10,FALSE)</f>
        <v>1.760967724928741</v>
      </c>
      <c r="L1515">
        <f>VLOOKUP(D1515,'Test Data'!$A$1:$N$33,13,FALSE)</f>
        <v>4.7725714285714282</v>
      </c>
      <c r="M1515">
        <f>VLOOKUP(B1515,'Test Data'!$A$1:$N$33,13,FALSE)</f>
        <v>5.3714285714285701</v>
      </c>
      <c r="N1515">
        <f>VLOOKUP(D1515,'Test Data'!$A$1:$N$33,14,FALSE)</f>
        <v>17.254999999999999</v>
      </c>
      <c r="O1515">
        <f>VLOOKUP(B1515,'Test Data'!$A$1:$N$33,14,FALSE)</f>
        <v>1.1374999999999975</v>
      </c>
      <c r="P1515">
        <f>VLOOKUP(B1515,'Test Data'!$A$1:$G$33,7,FALSE)</f>
        <v>39.211500000000001</v>
      </c>
      <c r="Q1515">
        <f>VLOOKUP(D1515,'Test Data'!$A$1:$G$33,7,FALSE)</f>
        <v>51.508500000000005</v>
      </c>
    </row>
    <row r="1516" spans="1:17" x14ac:dyDescent="0.3">
      <c r="A1516" s="8">
        <v>45239</v>
      </c>
      <c r="B1516" s="6" t="s">
        <v>21</v>
      </c>
      <c r="C1516" s="6">
        <v>3</v>
      </c>
      <c r="D1516" s="6" t="s">
        <v>23</v>
      </c>
      <c r="E1516" s="6">
        <v>6</v>
      </c>
      <c r="F1516" s="6"/>
      <c r="G1516" s="6">
        <f t="shared" si="48"/>
        <v>3</v>
      </c>
      <c r="H1516">
        <f t="shared" si="47"/>
        <v>9</v>
      </c>
      <c r="J1516">
        <f>VLOOKUP(D1516,'Test Data'!$A$1:$N$33,10,FALSE)</f>
        <v>108.81431168831168</v>
      </c>
      <c r="K1516">
        <f>VLOOKUP(B1516,'Test Data'!$A$1:$N$33,10,FALSE)</f>
        <v>76.409007752840552</v>
      </c>
      <c r="L1516">
        <f>VLOOKUP(D1516,'Test Data'!$A$1:$N$33,13,FALSE)</f>
        <v>37.825142857142851</v>
      </c>
      <c r="M1516">
        <f>VLOOKUP(B1516,'Test Data'!$A$1:$N$33,13,FALSE)</f>
        <v>31.026285714285713</v>
      </c>
      <c r="N1516">
        <f>VLOOKUP(D1516,'Test Data'!$A$1:$N$33,14,FALSE)</f>
        <v>7.2100000000000044</v>
      </c>
      <c r="O1516">
        <f>VLOOKUP(B1516,'Test Data'!$A$1:$N$33,14,FALSE)</f>
        <v>8.9650000000000034</v>
      </c>
      <c r="P1516">
        <f>VLOOKUP(B1516,'Test Data'!$A$1:$G$33,7,FALSE)</f>
        <v>50.613</v>
      </c>
      <c r="Q1516">
        <f>VLOOKUP(D1516,'Test Data'!$A$1:$G$33,7,FALSE)</f>
        <v>50.827500000000001</v>
      </c>
    </row>
    <row r="1517" spans="1:17" x14ac:dyDescent="0.3">
      <c r="A1517" s="9">
        <v>45240</v>
      </c>
      <c r="B1517" s="7" t="s">
        <v>4</v>
      </c>
      <c r="C1517" s="7">
        <v>6</v>
      </c>
      <c r="D1517" s="7" t="s">
        <v>26</v>
      </c>
      <c r="E1517" s="7">
        <v>3</v>
      </c>
      <c r="F1517" s="7"/>
      <c r="G1517" s="6">
        <f t="shared" si="48"/>
        <v>-3</v>
      </c>
      <c r="H1517">
        <f t="shared" si="47"/>
        <v>9</v>
      </c>
      <c r="J1517">
        <f>VLOOKUP(D1517,'Test Data'!$A$1:$N$33,10,FALSE)</f>
        <v>-4.6858997148042523</v>
      </c>
      <c r="K1517">
        <f>VLOOKUP(B1517,'Test Data'!$A$1:$N$33,10,FALSE)</f>
        <v>88.222810330423755</v>
      </c>
      <c r="L1517">
        <f>VLOOKUP(D1517,'Test Data'!$A$1:$N$33,13,FALSE)</f>
        <v>0.628571428571429</v>
      </c>
      <c r="M1517">
        <f>VLOOKUP(B1517,'Test Data'!$A$1:$N$33,13,FALSE)</f>
        <v>15.506285714285713</v>
      </c>
      <c r="N1517">
        <f>VLOOKUP(D1517,'Test Data'!$A$1:$N$33,14,FALSE)</f>
        <v>6.8450000000000024</v>
      </c>
      <c r="O1517">
        <f>VLOOKUP(B1517,'Test Data'!$A$1:$N$33,14,FALSE)</f>
        <v>3.3900000000000006</v>
      </c>
      <c r="P1517">
        <f>VLOOKUP(B1517,'Test Data'!$A$1:$G$33,7,FALSE)</f>
        <v>51.642000000000003</v>
      </c>
      <c r="Q1517">
        <f>VLOOKUP(D1517,'Test Data'!$A$1:$G$33,7,FALSE)</f>
        <v>43.948500000000003</v>
      </c>
    </row>
    <row r="1518" spans="1:17" x14ac:dyDescent="0.3">
      <c r="A1518" s="8">
        <v>45240</v>
      </c>
      <c r="B1518" s="6" t="s">
        <v>28</v>
      </c>
      <c r="C1518" s="6">
        <v>2</v>
      </c>
      <c r="D1518" s="6" t="s">
        <v>13</v>
      </c>
      <c r="E1518" s="6">
        <v>3</v>
      </c>
      <c r="F1518" s="6"/>
      <c r="G1518" s="6">
        <f t="shared" si="48"/>
        <v>1</v>
      </c>
      <c r="H1518">
        <f t="shared" si="47"/>
        <v>5</v>
      </c>
      <c r="J1518">
        <f>VLOOKUP(D1518,'Test Data'!$A$1:$N$33,10,FALSE)</f>
        <v>84.208897650180759</v>
      </c>
      <c r="K1518">
        <f>VLOOKUP(B1518,'Test Data'!$A$1:$N$33,10,FALSE)</f>
        <v>102.79954013918658</v>
      </c>
      <c r="L1518">
        <f>VLOOKUP(D1518,'Test Data'!$A$1:$N$33,13,FALSE)</f>
        <v>-1.7542857142857149</v>
      </c>
      <c r="M1518">
        <f>VLOOKUP(B1518,'Test Data'!$A$1:$N$33,13,FALSE)</f>
        <v>17.073142857142859</v>
      </c>
      <c r="N1518">
        <f>VLOOKUP(D1518,'Test Data'!$A$1:$N$33,14,FALSE)</f>
        <v>6.9050000000000047</v>
      </c>
      <c r="O1518">
        <f>VLOOKUP(B1518,'Test Data'!$A$1:$N$33,14,FALSE)</f>
        <v>7.7174999999999976</v>
      </c>
      <c r="P1518">
        <f>VLOOKUP(B1518,'Test Data'!$A$1:$G$33,7,FALSE)</f>
        <v>51.605000000000004</v>
      </c>
      <c r="Q1518">
        <f>VLOOKUP(D1518,'Test Data'!$A$1:$G$33,7,FALSE)</f>
        <v>46.412999999999997</v>
      </c>
    </row>
    <row r="1519" spans="1:17" x14ac:dyDescent="0.3">
      <c r="A1519" s="9">
        <v>45240</v>
      </c>
      <c r="B1519" s="7" t="s">
        <v>18</v>
      </c>
      <c r="C1519" s="7">
        <v>2</v>
      </c>
      <c r="D1519" s="7" t="s">
        <v>31</v>
      </c>
      <c r="E1519" s="7">
        <v>5</v>
      </c>
      <c r="F1519" s="7"/>
      <c r="G1519" s="6">
        <f t="shared" si="48"/>
        <v>3</v>
      </c>
      <c r="H1519">
        <f t="shared" si="47"/>
        <v>7</v>
      </c>
      <c r="J1519">
        <f>VLOOKUP(D1519,'Test Data'!$A$1:$N$33,10,FALSE)</f>
        <v>122.69680256187354</v>
      </c>
      <c r="K1519">
        <f>VLOOKUP(B1519,'Test Data'!$A$1:$N$33,10,FALSE)</f>
        <v>146.30396690681772</v>
      </c>
      <c r="L1519">
        <f>VLOOKUP(D1519,'Test Data'!$A$1:$N$33,13,FALSE)</f>
        <v>24.367999999999999</v>
      </c>
      <c r="M1519">
        <f>VLOOKUP(B1519,'Test Data'!$A$1:$N$33,13,FALSE)</f>
        <v>-7.4811428571428538</v>
      </c>
      <c r="N1519">
        <f>VLOOKUP(D1519,'Test Data'!$A$1:$N$33,14,FALSE)</f>
        <v>9.4549999999999983</v>
      </c>
      <c r="O1519">
        <f>VLOOKUP(B1519,'Test Data'!$A$1:$N$33,14,FALSE)</f>
        <v>12.412499999999998</v>
      </c>
      <c r="P1519">
        <f>VLOOKUP(B1519,'Test Data'!$A$1:$G$33,7,FALSE)</f>
        <v>55.962999999999994</v>
      </c>
      <c r="Q1519">
        <f>VLOOKUP(D1519,'Test Data'!$A$1:$G$33,7,FALSE)</f>
        <v>54.636500000000005</v>
      </c>
    </row>
    <row r="1520" spans="1:17" x14ac:dyDescent="0.3">
      <c r="A1520" s="8">
        <v>45240</v>
      </c>
      <c r="B1520" s="6" t="s">
        <v>12</v>
      </c>
      <c r="C1520" s="6">
        <v>4</v>
      </c>
      <c r="D1520" s="6" t="s">
        <v>15</v>
      </c>
      <c r="E1520" s="6">
        <v>2</v>
      </c>
      <c r="F1520" s="6"/>
      <c r="G1520" s="6">
        <f t="shared" si="48"/>
        <v>-2</v>
      </c>
      <c r="H1520">
        <f t="shared" si="47"/>
        <v>6</v>
      </c>
      <c r="J1520">
        <f>VLOOKUP(D1520,'Test Data'!$A$1:$N$33,10,FALSE)</f>
        <v>139.03583232323234</v>
      </c>
      <c r="K1520">
        <f>VLOOKUP(B1520,'Test Data'!$A$1:$N$33,10,FALSE)</f>
        <v>53.979766020169095</v>
      </c>
      <c r="L1520">
        <f>VLOOKUP(D1520,'Test Data'!$A$1:$N$33,13,FALSE)</f>
        <v>12.76</v>
      </c>
      <c r="M1520">
        <f>VLOOKUP(B1520,'Test Data'!$A$1:$N$33,13,FALSE)</f>
        <v>19.751999999999999</v>
      </c>
      <c r="N1520">
        <f>VLOOKUP(D1520,'Test Data'!$A$1:$N$33,14,FALSE)</f>
        <v>16.397500000000001</v>
      </c>
      <c r="O1520">
        <f>VLOOKUP(B1520,'Test Data'!$A$1:$N$33,14,FALSE)</f>
        <v>5.9175000000000004</v>
      </c>
      <c r="P1520">
        <f>VLOOKUP(B1520,'Test Data'!$A$1:$G$33,7,FALSE)</f>
        <v>48.340999999999994</v>
      </c>
      <c r="Q1520">
        <f>VLOOKUP(D1520,'Test Data'!$A$1:$G$33,7,FALSE)</f>
        <v>53.043999999999997</v>
      </c>
    </row>
    <row r="1521" spans="1:17" x14ac:dyDescent="0.3">
      <c r="A1521" s="9">
        <v>45240</v>
      </c>
      <c r="B1521" s="7" t="s">
        <v>22</v>
      </c>
      <c r="C1521" s="7">
        <v>4</v>
      </c>
      <c r="D1521" s="7" t="s">
        <v>5</v>
      </c>
      <c r="E1521" s="7">
        <v>5</v>
      </c>
      <c r="F1521" s="7" t="s">
        <v>35</v>
      </c>
      <c r="G1521" s="6">
        <f t="shared" si="48"/>
        <v>1</v>
      </c>
      <c r="H1521">
        <f t="shared" si="47"/>
        <v>9</v>
      </c>
      <c r="J1521">
        <f>VLOOKUP(D1521,'Test Data'!$A$1:$N$33,10,FALSE)</f>
        <v>101.36763398692811</v>
      </c>
      <c r="K1521">
        <f>VLOOKUP(B1521,'Test Data'!$A$1:$N$33,10,FALSE)</f>
        <v>74.976702286219535</v>
      </c>
      <c r="L1521">
        <f>VLOOKUP(D1521,'Test Data'!$A$1:$N$33,13,FALSE)</f>
        <v>22.968</v>
      </c>
      <c r="M1521">
        <f>VLOOKUP(B1521,'Test Data'!$A$1:$N$33,13,FALSE)</f>
        <v>-0.72571428571428664</v>
      </c>
      <c r="N1521">
        <f>VLOOKUP(D1521,'Test Data'!$A$1:$N$33,14,FALSE)</f>
        <v>16.109999999999996</v>
      </c>
      <c r="O1521">
        <f>VLOOKUP(B1521,'Test Data'!$A$1:$N$33,14,FALSE)</f>
        <v>7.3575000000000017</v>
      </c>
      <c r="P1521">
        <f>VLOOKUP(B1521,'Test Data'!$A$1:$G$33,7,FALSE)</f>
        <v>52.762500000000003</v>
      </c>
      <c r="Q1521">
        <f>VLOOKUP(D1521,'Test Data'!$A$1:$G$33,7,FALSE)</f>
        <v>50.840499999999999</v>
      </c>
    </row>
    <row r="1522" spans="1:17" x14ac:dyDescent="0.3">
      <c r="A1522" s="8">
        <v>45240</v>
      </c>
      <c r="B1522" s="6" t="s">
        <v>24</v>
      </c>
      <c r="C1522" s="6">
        <v>0</v>
      </c>
      <c r="D1522" s="6" t="s">
        <v>27</v>
      </c>
      <c r="E1522" s="6">
        <v>5</v>
      </c>
      <c r="F1522" s="6"/>
      <c r="G1522" s="6">
        <f t="shared" si="48"/>
        <v>5</v>
      </c>
      <c r="H1522">
        <f t="shared" si="47"/>
        <v>5</v>
      </c>
      <c r="J1522">
        <f>VLOOKUP(D1522,'Test Data'!$A$1:$N$33,10,FALSE)</f>
        <v>146.74742788408409</v>
      </c>
      <c r="K1522">
        <f>VLOOKUP(B1522,'Test Data'!$A$1:$N$33,10,FALSE)</f>
        <v>-22.036975171338725</v>
      </c>
      <c r="L1522">
        <f>VLOOKUP(D1522,'Test Data'!$A$1:$N$33,13,FALSE)</f>
        <v>47.028571428571425</v>
      </c>
      <c r="M1522">
        <f>VLOOKUP(B1522,'Test Data'!$A$1:$N$33,13,FALSE)</f>
        <v>-3.3074285714285723</v>
      </c>
      <c r="N1522">
        <f>VLOOKUP(D1522,'Test Data'!$A$1:$N$33,14,FALSE)</f>
        <v>12.777499999999996</v>
      </c>
      <c r="O1522">
        <f>VLOOKUP(B1522,'Test Data'!$A$1:$N$33,14,FALSE)</f>
        <v>7.9775000000000027</v>
      </c>
      <c r="P1522">
        <f>VLOOKUP(B1522,'Test Data'!$A$1:$G$33,7,FALSE)</f>
        <v>43.370999999999995</v>
      </c>
      <c r="Q1522">
        <f>VLOOKUP(D1522,'Test Data'!$A$1:$G$33,7,FALSE)</f>
        <v>54.585499999999996</v>
      </c>
    </row>
    <row r="1523" spans="1:17" x14ac:dyDescent="0.3">
      <c r="A1523" s="9">
        <v>45241</v>
      </c>
      <c r="B1523" s="7" t="s">
        <v>10</v>
      </c>
      <c r="C1523" s="7">
        <v>8</v>
      </c>
      <c r="D1523" s="7" t="s">
        <v>11</v>
      </c>
      <c r="E1523" s="7">
        <v>2</v>
      </c>
      <c r="F1523" s="7"/>
      <c r="G1523" s="6">
        <f t="shared" si="48"/>
        <v>-6</v>
      </c>
      <c r="H1523">
        <f t="shared" si="47"/>
        <v>10</v>
      </c>
      <c r="J1523">
        <f>VLOOKUP(D1523,'Test Data'!$A$1:$N$33,10,FALSE)</f>
        <v>141.70098544061301</v>
      </c>
      <c r="K1523">
        <f>VLOOKUP(B1523,'Test Data'!$A$1:$N$33,10,FALSE)</f>
        <v>49.127093802118544</v>
      </c>
      <c r="L1523">
        <f>VLOOKUP(D1523,'Test Data'!$A$1:$N$33,13,FALSE)</f>
        <v>23.155428571428573</v>
      </c>
      <c r="M1523">
        <f>VLOOKUP(B1523,'Test Data'!$A$1:$N$33,13,FALSE)</f>
        <v>12.201142857142857</v>
      </c>
      <c r="N1523">
        <f>VLOOKUP(D1523,'Test Data'!$A$1:$N$33,14,FALSE)</f>
        <v>13.1175</v>
      </c>
      <c r="O1523">
        <f>VLOOKUP(B1523,'Test Data'!$A$1:$N$33,14,FALSE)</f>
        <v>1.5749999999999993</v>
      </c>
      <c r="P1523">
        <f>VLOOKUP(B1523,'Test Data'!$A$1:$G$33,7,FALSE)</f>
        <v>45.790499999999994</v>
      </c>
      <c r="Q1523">
        <f>VLOOKUP(D1523,'Test Data'!$A$1:$G$33,7,FALSE)</f>
        <v>53.156500000000001</v>
      </c>
    </row>
    <row r="1524" spans="1:17" x14ac:dyDescent="0.3">
      <c r="A1524" s="8">
        <v>45241</v>
      </c>
      <c r="B1524" s="6" t="s">
        <v>20</v>
      </c>
      <c r="C1524" s="6">
        <v>4</v>
      </c>
      <c r="D1524" s="6" t="s">
        <v>19</v>
      </c>
      <c r="E1524" s="6">
        <v>5</v>
      </c>
      <c r="F1524" s="6"/>
      <c r="G1524" s="6">
        <f t="shared" si="48"/>
        <v>1</v>
      </c>
      <c r="H1524">
        <f t="shared" si="47"/>
        <v>9</v>
      </c>
      <c r="J1524">
        <f>VLOOKUP(D1524,'Test Data'!$A$1:$N$33,10,FALSE)</f>
        <v>87.364379749166758</v>
      </c>
      <c r="K1524">
        <f>VLOOKUP(B1524,'Test Data'!$A$1:$N$33,10,FALSE)</f>
        <v>40.403777624346652</v>
      </c>
      <c r="L1524">
        <f>VLOOKUP(D1524,'Test Data'!$A$1:$N$33,13,FALSE)</f>
        <v>13.821714285714281</v>
      </c>
      <c r="M1524">
        <f>VLOOKUP(B1524,'Test Data'!$A$1:$N$33,13,FALSE)</f>
        <v>1.0045714285714276</v>
      </c>
      <c r="N1524">
        <f>VLOOKUP(D1524,'Test Data'!$A$1:$N$33,14,FALSE)</f>
        <v>10.832500000000003</v>
      </c>
      <c r="O1524">
        <f>VLOOKUP(B1524,'Test Data'!$A$1:$N$33,14,FALSE)</f>
        <v>6.6625000000000014</v>
      </c>
      <c r="P1524">
        <f>VLOOKUP(B1524,'Test Data'!$A$1:$G$33,7,FALSE)</f>
        <v>45.282499999999999</v>
      </c>
      <c r="Q1524">
        <f>VLOOKUP(D1524,'Test Data'!$A$1:$G$33,7,FALSE)</f>
        <v>45.319500000000005</v>
      </c>
    </row>
    <row r="1525" spans="1:17" x14ac:dyDescent="0.3">
      <c r="A1525" s="9">
        <v>45241</v>
      </c>
      <c r="B1525" s="7" t="s">
        <v>4</v>
      </c>
      <c r="C1525" s="7">
        <v>4</v>
      </c>
      <c r="D1525" s="7" t="s">
        <v>29</v>
      </c>
      <c r="E1525" s="7">
        <v>2</v>
      </c>
      <c r="F1525" s="7"/>
      <c r="G1525" s="6">
        <f t="shared" si="48"/>
        <v>-2</v>
      </c>
      <c r="H1525">
        <f t="shared" si="47"/>
        <v>6</v>
      </c>
      <c r="J1525">
        <f>VLOOKUP(D1525,'Test Data'!$A$1:$N$33,10,FALSE)</f>
        <v>167.6953685618729</v>
      </c>
      <c r="K1525">
        <f>VLOOKUP(B1525,'Test Data'!$A$1:$N$33,10,FALSE)</f>
        <v>88.222810330423755</v>
      </c>
      <c r="L1525">
        <f>VLOOKUP(D1525,'Test Data'!$A$1:$N$33,13,FALSE)</f>
        <v>13.393142857142854</v>
      </c>
      <c r="M1525">
        <f>VLOOKUP(B1525,'Test Data'!$A$1:$N$33,13,FALSE)</f>
        <v>15.506285714285713</v>
      </c>
      <c r="N1525">
        <f>VLOOKUP(D1525,'Test Data'!$A$1:$N$33,14,FALSE)</f>
        <v>14.0275</v>
      </c>
      <c r="O1525">
        <f>VLOOKUP(B1525,'Test Data'!$A$1:$N$33,14,FALSE)</f>
        <v>3.3900000000000006</v>
      </c>
      <c r="P1525">
        <f>VLOOKUP(B1525,'Test Data'!$A$1:$G$33,7,FALSE)</f>
        <v>51.642000000000003</v>
      </c>
      <c r="Q1525">
        <f>VLOOKUP(D1525,'Test Data'!$A$1:$G$33,7,FALSE)</f>
        <v>55.707499999999996</v>
      </c>
    </row>
    <row r="1526" spans="1:17" x14ac:dyDescent="0.3">
      <c r="A1526" s="8">
        <v>45241</v>
      </c>
      <c r="B1526" s="6" t="s">
        <v>14</v>
      </c>
      <c r="C1526" s="6">
        <v>2</v>
      </c>
      <c r="D1526" s="6" t="s">
        <v>33</v>
      </c>
      <c r="E1526" s="6">
        <v>3</v>
      </c>
      <c r="F1526" s="6" t="s">
        <v>36</v>
      </c>
      <c r="G1526" s="6">
        <f t="shared" si="48"/>
        <v>1</v>
      </c>
      <c r="H1526">
        <f t="shared" si="47"/>
        <v>5</v>
      </c>
      <c r="J1526">
        <f>VLOOKUP(D1526,'Test Data'!$A$1:$N$33,10,FALSE)</f>
        <v>-8.7404366585335467</v>
      </c>
      <c r="K1526">
        <f>VLOOKUP(B1526,'Test Data'!$A$1:$N$33,10,FALSE)</f>
        <v>136.98197199901549</v>
      </c>
      <c r="L1526">
        <f>VLOOKUP(D1526,'Test Data'!$A$1:$N$33,13,FALSE)</f>
        <v>26.68571428571428</v>
      </c>
      <c r="M1526">
        <f>VLOOKUP(B1526,'Test Data'!$A$1:$N$33,13,FALSE)</f>
        <v>60.471999999999994</v>
      </c>
      <c r="N1526">
        <f>VLOOKUP(D1526,'Test Data'!$A$1:$N$33,14,FALSE)</f>
        <v>2.7825000000000024</v>
      </c>
      <c r="O1526">
        <f>VLOOKUP(B1526,'Test Data'!$A$1:$N$33,14,FALSE)</f>
        <v>17.717499999999998</v>
      </c>
      <c r="P1526">
        <f>VLOOKUP(B1526,'Test Data'!$A$1:$G$33,7,FALSE)</f>
        <v>51.605499999999999</v>
      </c>
      <c r="Q1526">
        <f>VLOOKUP(D1526,'Test Data'!$A$1:$G$33,7,FALSE)</f>
        <v>46.666000000000004</v>
      </c>
    </row>
    <row r="1527" spans="1:17" x14ac:dyDescent="0.3">
      <c r="A1527" s="9">
        <v>45241</v>
      </c>
      <c r="B1527" s="7" t="s">
        <v>25</v>
      </c>
      <c r="C1527" s="7">
        <v>7</v>
      </c>
      <c r="D1527" s="7" t="s">
        <v>21</v>
      </c>
      <c r="E1527" s="7">
        <v>5</v>
      </c>
      <c r="F1527" s="7"/>
      <c r="G1527" s="6">
        <f t="shared" si="48"/>
        <v>-2</v>
      </c>
      <c r="H1527">
        <f t="shared" si="47"/>
        <v>12</v>
      </c>
      <c r="J1527">
        <f>VLOOKUP(D1527,'Test Data'!$A$1:$N$33,10,FALSE)</f>
        <v>76.409007752840552</v>
      </c>
      <c r="K1527">
        <f>VLOOKUP(B1527,'Test Data'!$A$1:$N$33,10,FALSE)</f>
        <v>39.840338825608846</v>
      </c>
      <c r="L1527">
        <f>VLOOKUP(D1527,'Test Data'!$A$1:$N$33,13,FALSE)</f>
        <v>31.026285714285713</v>
      </c>
      <c r="M1527">
        <f>VLOOKUP(B1527,'Test Data'!$A$1:$N$33,13,FALSE)</f>
        <v>27.305142857142851</v>
      </c>
      <c r="N1527">
        <f>VLOOKUP(D1527,'Test Data'!$A$1:$N$33,14,FALSE)</f>
        <v>8.9650000000000034</v>
      </c>
      <c r="O1527">
        <f>VLOOKUP(B1527,'Test Data'!$A$1:$N$33,14,FALSE)</f>
        <v>9.8724999999999987</v>
      </c>
      <c r="P1527">
        <f>VLOOKUP(B1527,'Test Data'!$A$1:$G$33,7,FALSE)</f>
        <v>45.057000000000002</v>
      </c>
      <c r="Q1527">
        <f>VLOOKUP(D1527,'Test Data'!$A$1:$G$33,7,FALSE)</f>
        <v>50.613</v>
      </c>
    </row>
    <row r="1528" spans="1:17" x14ac:dyDescent="0.3">
      <c r="A1528" s="8">
        <v>45241</v>
      </c>
      <c r="B1528" s="6" t="s">
        <v>12</v>
      </c>
      <c r="C1528" s="6">
        <v>4</v>
      </c>
      <c r="D1528" s="6" t="s">
        <v>16</v>
      </c>
      <c r="E1528" s="6">
        <v>1</v>
      </c>
      <c r="F1528" s="6"/>
      <c r="G1528" s="6">
        <f t="shared" si="48"/>
        <v>-3</v>
      </c>
      <c r="H1528">
        <f t="shared" si="47"/>
        <v>5</v>
      </c>
      <c r="J1528">
        <f>VLOOKUP(D1528,'Test Data'!$A$1:$N$33,10,FALSE)</f>
        <v>63.730171402644544</v>
      </c>
      <c r="K1528">
        <f>VLOOKUP(B1528,'Test Data'!$A$1:$N$33,10,FALSE)</f>
        <v>53.979766020169095</v>
      </c>
      <c r="L1528">
        <f>VLOOKUP(D1528,'Test Data'!$A$1:$N$33,13,FALSE)</f>
        <v>50.068571428571417</v>
      </c>
      <c r="M1528">
        <f>VLOOKUP(B1528,'Test Data'!$A$1:$N$33,13,FALSE)</f>
        <v>19.751999999999999</v>
      </c>
      <c r="N1528">
        <f>VLOOKUP(D1528,'Test Data'!$A$1:$N$33,14,FALSE)</f>
        <v>8.764999999999997</v>
      </c>
      <c r="O1528">
        <f>VLOOKUP(B1528,'Test Data'!$A$1:$N$33,14,FALSE)</f>
        <v>5.9175000000000004</v>
      </c>
      <c r="P1528">
        <f>VLOOKUP(B1528,'Test Data'!$A$1:$G$33,7,FALSE)</f>
        <v>48.340999999999994</v>
      </c>
      <c r="Q1528">
        <f>VLOOKUP(D1528,'Test Data'!$A$1:$G$33,7,FALSE)</f>
        <v>50.204499999999996</v>
      </c>
    </row>
    <row r="1529" spans="1:17" x14ac:dyDescent="0.3">
      <c r="A1529" s="9">
        <v>45241</v>
      </c>
      <c r="B1529" s="7" t="s">
        <v>22</v>
      </c>
      <c r="C1529" s="7">
        <v>1</v>
      </c>
      <c r="D1529" s="7" t="s">
        <v>32</v>
      </c>
      <c r="E1529" s="7">
        <v>4</v>
      </c>
      <c r="F1529" s="7"/>
      <c r="G1529" s="6">
        <f t="shared" si="48"/>
        <v>3</v>
      </c>
      <c r="H1529">
        <f t="shared" si="47"/>
        <v>5</v>
      </c>
      <c r="J1529">
        <f>VLOOKUP(D1529,'Test Data'!$A$1:$N$33,10,FALSE)</f>
        <v>124.79930909090909</v>
      </c>
      <c r="K1529">
        <f>VLOOKUP(B1529,'Test Data'!$A$1:$N$33,10,FALSE)</f>
        <v>74.976702286219535</v>
      </c>
      <c r="L1529">
        <f>VLOOKUP(D1529,'Test Data'!$A$1:$N$33,13,FALSE)</f>
        <v>-8.6491428571428539</v>
      </c>
      <c r="M1529">
        <f>VLOOKUP(B1529,'Test Data'!$A$1:$N$33,13,FALSE)</f>
        <v>-0.72571428571428664</v>
      </c>
      <c r="N1529">
        <f>VLOOKUP(D1529,'Test Data'!$A$1:$N$33,14,FALSE)</f>
        <v>8.41</v>
      </c>
      <c r="O1529">
        <f>VLOOKUP(B1529,'Test Data'!$A$1:$N$33,14,FALSE)</f>
        <v>7.3575000000000017</v>
      </c>
      <c r="P1529">
        <f>VLOOKUP(B1529,'Test Data'!$A$1:$G$33,7,FALSE)</f>
        <v>52.762500000000003</v>
      </c>
      <c r="Q1529">
        <f>VLOOKUP(D1529,'Test Data'!$A$1:$G$33,7,FALSE)</f>
        <v>49.713999999999999</v>
      </c>
    </row>
    <row r="1530" spans="1:17" x14ac:dyDescent="0.3">
      <c r="A1530" s="8">
        <v>45241</v>
      </c>
      <c r="B1530" s="6" t="s">
        <v>13</v>
      </c>
      <c r="C1530" s="6">
        <v>0</v>
      </c>
      <c r="D1530" s="6" t="s">
        <v>3</v>
      </c>
      <c r="E1530" s="6">
        <v>4</v>
      </c>
      <c r="F1530" s="6"/>
      <c r="G1530" s="6">
        <f t="shared" si="48"/>
        <v>4</v>
      </c>
      <c r="H1530">
        <f t="shared" si="47"/>
        <v>4</v>
      </c>
      <c r="J1530">
        <f>VLOOKUP(D1530,'Test Data'!$A$1:$N$33,10,FALSE)</f>
        <v>86.128930481283419</v>
      </c>
      <c r="K1530">
        <f>VLOOKUP(B1530,'Test Data'!$A$1:$N$33,10,FALSE)</f>
        <v>84.208897650180759</v>
      </c>
      <c r="L1530">
        <f>VLOOKUP(D1530,'Test Data'!$A$1:$N$33,13,FALSE)</f>
        <v>42.425142857142845</v>
      </c>
      <c r="M1530">
        <f>VLOOKUP(B1530,'Test Data'!$A$1:$N$33,13,FALSE)</f>
        <v>-1.7542857142857149</v>
      </c>
      <c r="N1530">
        <f>VLOOKUP(D1530,'Test Data'!$A$1:$N$33,14,FALSE)</f>
        <v>7.7924999999999969</v>
      </c>
      <c r="O1530">
        <f>VLOOKUP(B1530,'Test Data'!$A$1:$N$33,14,FALSE)</f>
        <v>6.9050000000000047</v>
      </c>
      <c r="P1530">
        <f>VLOOKUP(B1530,'Test Data'!$A$1:$G$33,7,FALSE)</f>
        <v>46.412999999999997</v>
      </c>
      <c r="Q1530">
        <f>VLOOKUP(D1530,'Test Data'!$A$1:$G$33,7,FALSE)</f>
        <v>53.312000000000005</v>
      </c>
    </row>
    <row r="1531" spans="1:17" x14ac:dyDescent="0.3">
      <c r="A1531" s="9">
        <v>45241</v>
      </c>
      <c r="B1531" s="7" t="s">
        <v>9</v>
      </c>
      <c r="C1531" s="7">
        <v>4</v>
      </c>
      <c r="D1531" s="7" t="s">
        <v>34</v>
      </c>
      <c r="E1531" s="7">
        <v>1</v>
      </c>
      <c r="F1531" s="7"/>
      <c r="G1531" s="6">
        <f t="shared" si="48"/>
        <v>-3</v>
      </c>
      <c r="H1531">
        <f t="shared" si="47"/>
        <v>5</v>
      </c>
      <c r="J1531">
        <f>VLOOKUP(D1531,'Test Data'!$A$1:$N$33,10,FALSE)</f>
        <v>102.7335900621118</v>
      </c>
      <c r="K1531">
        <f>VLOOKUP(B1531,'Test Data'!$A$1:$N$33,10,FALSE)</f>
        <v>168.59416263736261</v>
      </c>
      <c r="L1531">
        <f>VLOOKUP(D1531,'Test Data'!$A$1:$N$33,13,FALSE)</f>
        <v>3.6628571428571433</v>
      </c>
      <c r="M1531">
        <f>VLOOKUP(B1531,'Test Data'!$A$1:$N$33,13,FALSE)</f>
        <v>-11.399999999999999</v>
      </c>
      <c r="N1531">
        <f>VLOOKUP(D1531,'Test Data'!$A$1:$N$33,14,FALSE)</f>
        <v>8.9399999999999977</v>
      </c>
      <c r="O1531">
        <f>VLOOKUP(B1531,'Test Data'!$A$1:$N$33,14,FALSE)</f>
        <v>19.89</v>
      </c>
      <c r="P1531">
        <f>VLOOKUP(B1531,'Test Data'!$A$1:$G$33,7,FALSE)</f>
        <v>58.694500000000005</v>
      </c>
      <c r="Q1531">
        <f>VLOOKUP(D1531,'Test Data'!$A$1:$G$33,7,FALSE)</f>
        <v>50.25</v>
      </c>
    </row>
    <row r="1532" spans="1:17" x14ac:dyDescent="0.3">
      <c r="A1532" s="8">
        <v>45241</v>
      </c>
      <c r="B1532" s="6" t="s">
        <v>18</v>
      </c>
      <c r="C1532" s="6">
        <v>4</v>
      </c>
      <c r="D1532" s="6" t="s">
        <v>7</v>
      </c>
      <c r="E1532" s="6">
        <v>0</v>
      </c>
      <c r="F1532" s="6"/>
      <c r="G1532" s="6">
        <f t="shared" si="48"/>
        <v>-4</v>
      </c>
      <c r="H1532">
        <f t="shared" si="47"/>
        <v>4</v>
      </c>
      <c r="J1532">
        <f>VLOOKUP(D1532,'Test Data'!$A$1:$N$33,10,FALSE)</f>
        <v>111.27740775464804</v>
      </c>
      <c r="K1532">
        <f>VLOOKUP(B1532,'Test Data'!$A$1:$N$33,10,FALSE)</f>
        <v>146.30396690681772</v>
      </c>
      <c r="L1532">
        <f>VLOOKUP(D1532,'Test Data'!$A$1:$N$33,13,FALSE)</f>
        <v>4.7725714285714282</v>
      </c>
      <c r="M1532">
        <f>VLOOKUP(B1532,'Test Data'!$A$1:$N$33,13,FALSE)</f>
        <v>-7.4811428571428538</v>
      </c>
      <c r="N1532">
        <f>VLOOKUP(D1532,'Test Data'!$A$1:$N$33,14,FALSE)</f>
        <v>17.254999999999999</v>
      </c>
      <c r="O1532">
        <f>VLOOKUP(B1532,'Test Data'!$A$1:$N$33,14,FALSE)</f>
        <v>12.412499999999998</v>
      </c>
      <c r="P1532">
        <f>VLOOKUP(B1532,'Test Data'!$A$1:$G$33,7,FALSE)</f>
        <v>55.962999999999994</v>
      </c>
      <c r="Q1532">
        <f>VLOOKUP(D1532,'Test Data'!$A$1:$G$33,7,FALSE)</f>
        <v>51.508500000000005</v>
      </c>
    </row>
    <row r="1533" spans="1:17" x14ac:dyDescent="0.3">
      <c r="A1533" s="9">
        <v>45241</v>
      </c>
      <c r="B1533" s="7" t="s">
        <v>8</v>
      </c>
      <c r="C1533" s="7">
        <v>2</v>
      </c>
      <c r="D1533" s="7" t="s">
        <v>5</v>
      </c>
      <c r="E1533" s="7">
        <v>5</v>
      </c>
      <c r="F1533" s="7"/>
      <c r="G1533" s="6">
        <f t="shared" si="48"/>
        <v>3</v>
      </c>
      <c r="H1533">
        <f t="shared" si="47"/>
        <v>7</v>
      </c>
      <c r="J1533">
        <f>VLOOKUP(D1533,'Test Data'!$A$1:$N$33,10,FALSE)</f>
        <v>101.36763398692811</v>
      </c>
      <c r="K1533">
        <f>VLOOKUP(B1533,'Test Data'!$A$1:$N$33,10,FALSE)</f>
        <v>113.56726902166196</v>
      </c>
      <c r="L1533">
        <f>VLOOKUP(D1533,'Test Data'!$A$1:$N$33,13,FALSE)</f>
        <v>22.968</v>
      </c>
      <c r="M1533">
        <f>VLOOKUP(B1533,'Test Data'!$A$1:$N$33,13,FALSE)</f>
        <v>19.098285714285709</v>
      </c>
      <c r="N1533">
        <f>VLOOKUP(D1533,'Test Data'!$A$1:$N$33,14,FALSE)</f>
        <v>16.109999999999996</v>
      </c>
      <c r="O1533">
        <f>VLOOKUP(B1533,'Test Data'!$A$1:$N$33,14,FALSE)</f>
        <v>11.739999999999998</v>
      </c>
      <c r="P1533">
        <f>VLOOKUP(B1533,'Test Data'!$A$1:$G$33,7,FALSE)</f>
        <v>48.032499999999999</v>
      </c>
      <c r="Q1533">
        <f>VLOOKUP(D1533,'Test Data'!$A$1:$G$33,7,FALSE)</f>
        <v>50.840499999999999</v>
      </c>
    </row>
    <row r="1534" spans="1:17" x14ac:dyDescent="0.3">
      <c r="A1534" s="8">
        <v>45241</v>
      </c>
      <c r="B1534" s="6" t="s">
        <v>30</v>
      </c>
      <c r="C1534" s="6">
        <v>3</v>
      </c>
      <c r="D1534" s="6" t="s">
        <v>23</v>
      </c>
      <c r="E1534" s="6">
        <v>2</v>
      </c>
      <c r="F1534" s="6"/>
      <c r="G1534" s="6">
        <f t="shared" si="48"/>
        <v>-1</v>
      </c>
      <c r="H1534">
        <f t="shared" si="47"/>
        <v>5</v>
      </c>
      <c r="J1534">
        <f>VLOOKUP(D1534,'Test Data'!$A$1:$N$33,10,FALSE)</f>
        <v>108.81431168831168</v>
      </c>
      <c r="K1534">
        <f>VLOOKUP(B1534,'Test Data'!$A$1:$N$33,10,FALSE)</f>
        <v>143.23803174603177</v>
      </c>
      <c r="L1534">
        <f>VLOOKUP(D1534,'Test Data'!$A$1:$N$33,13,FALSE)</f>
        <v>37.825142857142851</v>
      </c>
      <c r="M1534">
        <f>VLOOKUP(B1534,'Test Data'!$A$1:$N$33,13,FALSE)</f>
        <v>16.389714285714284</v>
      </c>
      <c r="N1534">
        <f>VLOOKUP(D1534,'Test Data'!$A$1:$N$33,14,FALSE)</f>
        <v>7.2100000000000044</v>
      </c>
      <c r="O1534">
        <f>VLOOKUP(B1534,'Test Data'!$A$1:$N$33,14,FALSE)</f>
        <v>17.792499999999997</v>
      </c>
      <c r="P1534">
        <f>VLOOKUP(B1534,'Test Data'!$A$1:$G$33,7,FALSE)</f>
        <v>53.600500000000004</v>
      </c>
      <c r="Q1534">
        <f>VLOOKUP(D1534,'Test Data'!$A$1:$G$33,7,FALSE)</f>
        <v>50.827500000000001</v>
      </c>
    </row>
    <row r="1535" spans="1:17" x14ac:dyDescent="0.3">
      <c r="A1535" s="9">
        <v>45242</v>
      </c>
      <c r="B1535" s="7" t="s">
        <v>24</v>
      </c>
      <c r="C1535" s="7">
        <v>1</v>
      </c>
      <c r="D1535" s="7" t="s">
        <v>26</v>
      </c>
      <c r="E1535" s="7">
        <v>4</v>
      </c>
      <c r="F1535" s="7"/>
      <c r="G1535" s="6">
        <f t="shared" si="48"/>
        <v>3</v>
      </c>
      <c r="H1535">
        <f t="shared" si="47"/>
        <v>5</v>
      </c>
      <c r="J1535">
        <f>VLOOKUP(D1535,'Test Data'!$A$1:$N$33,10,FALSE)</f>
        <v>-4.6858997148042523</v>
      </c>
      <c r="K1535">
        <f>VLOOKUP(B1535,'Test Data'!$A$1:$N$33,10,FALSE)</f>
        <v>-22.036975171338725</v>
      </c>
      <c r="L1535">
        <f>VLOOKUP(D1535,'Test Data'!$A$1:$N$33,13,FALSE)</f>
        <v>0.628571428571429</v>
      </c>
      <c r="M1535">
        <f>VLOOKUP(B1535,'Test Data'!$A$1:$N$33,13,FALSE)</f>
        <v>-3.3074285714285723</v>
      </c>
      <c r="N1535">
        <f>VLOOKUP(D1535,'Test Data'!$A$1:$N$33,14,FALSE)</f>
        <v>6.8450000000000024</v>
      </c>
      <c r="O1535">
        <f>VLOOKUP(B1535,'Test Data'!$A$1:$N$33,14,FALSE)</f>
        <v>7.9775000000000027</v>
      </c>
      <c r="P1535">
        <f>VLOOKUP(B1535,'Test Data'!$A$1:$G$33,7,FALSE)</f>
        <v>43.370999999999995</v>
      </c>
      <c r="Q1535">
        <f>VLOOKUP(D1535,'Test Data'!$A$1:$G$33,7,FALSE)</f>
        <v>43.948500000000003</v>
      </c>
    </row>
    <row r="1536" spans="1:17" x14ac:dyDescent="0.3">
      <c r="A1536" s="8">
        <v>45242</v>
      </c>
      <c r="B1536" s="6" t="s">
        <v>6</v>
      </c>
      <c r="C1536" s="6">
        <v>3</v>
      </c>
      <c r="D1536" s="6" t="s">
        <v>31</v>
      </c>
      <c r="E1536" s="6">
        <v>4</v>
      </c>
      <c r="F1536" s="6"/>
      <c r="G1536" s="6">
        <f t="shared" si="48"/>
        <v>1</v>
      </c>
      <c r="H1536">
        <f t="shared" si="47"/>
        <v>7</v>
      </c>
      <c r="J1536">
        <f>VLOOKUP(D1536,'Test Data'!$A$1:$N$33,10,FALSE)</f>
        <v>122.69680256187354</v>
      </c>
      <c r="K1536">
        <f>VLOOKUP(B1536,'Test Data'!$A$1:$N$33,10,FALSE)</f>
        <v>1.760967724928741</v>
      </c>
      <c r="L1536">
        <f>VLOOKUP(D1536,'Test Data'!$A$1:$N$33,13,FALSE)</f>
        <v>24.367999999999999</v>
      </c>
      <c r="M1536">
        <f>VLOOKUP(B1536,'Test Data'!$A$1:$N$33,13,FALSE)</f>
        <v>5.3714285714285701</v>
      </c>
      <c r="N1536">
        <f>VLOOKUP(D1536,'Test Data'!$A$1:$N$33,14,FALSE)</f>
        <v>9.4549999999999983</v>
      </c>
      <c r="O1536">
        <f>VLOOKUP(B1536,'Test Data'!$A$1:$N$33,14,FALSE)</f>
        <v>1.1374999999999975</v>
      </c>
      <c r="P1536">
        <f>VLOOKUP(B1536,'Test Data'!$A$1:$G$33,7,FALSE)</f>
        <v>39.211500000000001</v>
      </c>
      <c r="Q1536">
        <f>VLOOKUP(D1536,'Test Data'!$A$1:$G$33,7,FALSE)</f>
        <v>54.636500000000005</v>
      </c>
    </row>
    <row r="1537" spans="1:17" x14ac:dyDescent="0.3">
      <c r="A1537" s="9">
        <v>45242</v>
      </c>
      <c r="B1537" s="7" t="s">
        <v>30</v>
      </c>
      <c r="C1537" s="7">
        <v>8</v>
      </c>
      <c r="D1537" s="7" t="s">
        <v>28</v>
      </c>
      <c r="E1537" s="7">
        <v>3</v>
      </c>
      <c r="F1537" s="7"/>
      <c r="G1537" s="6">
        <f t="shared" si="48"/>
        <v>-5</v>
      </c>
      <c r="H1537">
        <f t="shared" si="47"/>
        <v>11</v>
      </c>
      <c r="J1537">
        <f>VLOOKUP(D1537,'Test Data'!$A$1:$N$33,10,FALSE)</f>
        <v>102.79954013918658</v>
      </c>
      <c r="K1537">
        <f>VLOOKUP(B1537,'Test Data'!$A$1:$N$33,10,FALSE)</f>
        <v>143.23803174603177</v>
      </c>
      <c r="L1537">
        <f>VLOOKUP(D1537,'Test Data'!$A$1:$N$33,13,FALSE)</f>
        <v>17.073142857142859</v>
      </c>
      <c r="M1537">
        <f>VLOOKUP(B1537,'Test Data'!$A$1:$N$33,13,FALSE)</f>
        <v>16.389714285714284</v>
      </c>
      <c r="N1537">
        <f>VLOOKUP(D1537,'Test Data'!$A$1:$N$33,14,FALSE)</f>
        <v>7.7174999999999976</v>
      </c>
      <c r="O1537">
        <f>VLOOKUP(B1537,'Test Data'!$A$1:$N$33,14,FALSE)</f>
        <v>17.792499999999997</v>
      </c>
      <c r="P1537">
        <f>VLOOKUP(B1537,'Test Data'!$A$1:$G$33,7,FALSE)</f>
        <v>53.600500000000004</v>
      </c>
      <c r="Q1537">
        <f>VLOOKUP(D1537,'Test Data'!$A$1:$G$33,7,FALSE)</f>
        <v>51.605000000000004</v>
      </c>
    </row>
    <row r="1538" spans="1:17" x14ac:dyDescent="0.3">
      <c r="A1538" s="8">
        <v>45242</v>
      </c>
      <c r="B1538" s="6" t="s">
        <v>8</v>
      </c>
      <c r="C1538" s="6">
        <v>5</v>
      </c>
      <c r="D1538" s="6" t="s">
        <v>33</v>
      </c>
      <c r="E1538" s="6">
        <v>2</v>
      </c>
      <c r="F1538" s="6"/>
      <c r="G1538" s="6">
        <f t="shared" si="48"/>
        <v>-3</v>
      </c>
      <c r="H1538">
        <f t="shared" si="47"/>
        <v>7</v>
      </c>
      <c r="J1538">
        <f>VLOOKUP(D1538,'Test Data'!$A$1:$N$33,10,FALSE)</f>
        <v>-8.7404366585335467</v>
      </c>
      <c r="K1538">
        <f>VLOOKUP(B1538,'Test Data'!$A$1:$N$33,10,FALSE)</f>
        <v>113.56726902166196</v>
      </c>
      <c r="L1538">
        <f>VLOOKUP(D1538,'Test Data'!$A$1:$N$33,13,FALSE)</f>
        <v>26.68571428571428</v>
      </c>
      <c r="M1538">
        <f>VLOOKUP(B1538,'Test Data'!$A$1:$N$33,13,FALSE)</f>
        <v>19.098285714285709</v>
      </c>
      <c r="N1538">
        <f>VLOOKUP(D1538,'Test Data'!$A$1:$N$33,14,FALSE)</f>
        <v>2.7825000000000024</v>
      </c>
      <c r="O1538">
        <f>VLOOKUP(B1538,'Test Data'!$A$1:$N$33,14,FALSE)</f>
        <v>11.739999999999998</v>
      </c>
      <c r="P1538">
        <f>VLOOKUP(B1538,'Test Data'!$A$1:$G$33,7,FALSE)</f>
        <v>48.032499999999999</v>
      </c>
      <c r="Q1538">
        <f>VLOOKUP(D1538,'Test Data'!$A$1:$G$33,7,FALSE)</f>
        <v>46.666000000000004</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136.54911843711844</v>
      </c>
      <c r="K1539">
        <f>VLOOKUP(B1539,'Test Data'!$A$1:$N$33,10,FALSE)</f>
        <v>40.403777624346652</v>
      </c>
      <c r="L1539">
        <f>VLOOKUP(D1539,'Test Data'!$A$1:$N$33,13,FALSE)</f>
        <v>33.722285714285711</v>
      </c>
      <c r="M1539">
        <f>VLOOKUP(B1539,'Test Data'!$A$1:$N$33,13,FALSE)</f>
        <v>1.0045714285714276</v>
      </c>
      <c r="N1539">
        <f>VLOOKUP(D1539,'Test Data'!$A$1:$N$33,14,FALSE)</f>
        <v>18.827500000000001</v>
      </c>
      <c r="O1539">
        <f>VLOOKUP(B1539,'Test Data'!$A$1:$N$33,14,FALSE)</f>
        <v>6.6625000000000014</v>
      </c>
      <c r="P1539">
        <f>VLOOKUP(B1539,'Test Data'!$A$1:$G$33,7,FALSE)</f>
        <v>45.282499999999999</v>
      </c>
      <c r="Q1539">
        <f>VLOOKUP(D1539,'Test Data'!$A$1:$G$33,7,FALSE)</f>
        <v>49.573999999999998</v>
      </c>
    </row>
    <row r="1540" spans="1:17" x14ac:dyDescent="0.3">
      <c r="A1540" s="8">
        <v>45243</v>
      </c>
      <c r="B1540" s="6" t="s">
        <v>16</v>
      </c>
      <c r="C1540" s="6">
        <v>1</v>
      </c>
      <c r="D1540" s="6" t="s">
        <v>9</v>
      </c>
      <c r="E1540" s="6">
        <v>4</v>
      </c>
      <c r="F1540" s="6"/>
      <c r="G1540" s="6">
        <f t="shared" si="48"/>
        <v>3</v>
      </c>
      <c r="H1540">
        <f t="shared" si="49"/>
        <v>5</v>
      </c>
      <c r="J1540">
        <f>VLOOKUP(D1540,'Test Data'!$A$1:$N$33,10,FALSE)</f>
        <v>168.59416263736261</v>
      </c>
      <c r="K1540">
        <f>VLOOKUP(B1540,'Test Data'!$A$1:$N$33,10,FALSE)</f>
        <v>63.730171402644544</v>
      </c>
      <c r="L1540">
        <f>VLOOKUP(D1540,'Test Data'!$A$1:$N$33,13,FALSE)</f>
        <v>-11.399999999999999</v>
      </c>
      <c r="M1540">
        <f>VLOOKUP(B1540,'Test Data'!$A$1:$N$33,13,FALSE)</f>
        <v>50.068571428571417</v>
      </c>
      <c r="N1540">
        <f>VLOOKUP(D1540,'Test Data'!$A$1:$N$33,14,FALSE)</f>
        <v>19.89</v>
      </c>
      <c r="O1540">
        <f>VLOOKUP(B1540,'Test Data'!$A$1:$N$33,14,FALSE)</f>
        <v>8.764999999999997</v>
      </c>
      <c r="P1540">
        <f>VLOOKUP(B1540,'Test Data'!$A$1:$G$33,7,FALSE)</f>
        <v>50.204499999999996</v>
      </c>
      <c r="Q1540">
        <f>VLOOKUP(D1540,'Test Data'!$A$1:$G$33,7,FALSE)</f>
        <v>58.694500000000005</v>
      </c>
    </row>
    <row r="1541" spans="1:17" x14ac:dyDescent="0.3">
      <c r="A1541" s="9">
        <v>45243</v>
      </c>
      <c r="B1541" s="7" t="s">
        <v>11</v>
      </c>
      <c r="C1541" s="7">
        <v>5</v>
      </c>
      <c r="D1541" s="7" t="s">
        <v>34</v>
      </c>
      <c r="E1541" s="7">
        <v>1</v>
      </c>
      <c r="F1541" s="7"/>
      <c r="G1541" s="6">
        <f t="shared" si="48"/>
        <v>-4</v>
      </c>
      <c r="H1541">
        <f t="shared" si="49"/>
        <v>6</v>
      </c>
      <c r="J1541">
        <f>VLOOKUP(D1541,'Test Data'!$A$1:$N$33,10,FALSE)</f>
        <v>102.7335900621118</v>
      </c>
      <c r="K1541">
        <f>VLOOKUP(B1541,'Test Data'!$A$1:$N$33,10,FALSE)</f>
        <v>141.70098544061301</v>
      </c>
      <c r="L1541">
        <f>VLOOKUP(D1541,'Test Data'!$A$1:$N$33,13,FALSE)</f>
        <v>3.6628571428571433</v>
      </c>
      <c r="M1541">
        <f>VLOOKUP(B1541,'Test Data'!$A$1:$N$33,13,FALSE)</f>
        <v>23.155428571428573</v>
      </c>
      <c r="N1541">
        <f>VLOOKUP(D1541,'Test Data'!$A$1:$N$33,14,FALSE)</f>
        <v>8.9399999999999977</v>
      </c>
      <c r="O1541">
        <f>VLOOKUP(B1541,'Test Data'!$A$1:$N$33,14,FALSE)</f>
        <v>13.1175</v>
      </c>
      <c r="P1541">
        <f>VLOOKUP(B1541,'Test Data'!$A$1:$G$33,7,FALSE)</f>
        <v>53.156500000000001</v>
      </c>
      <c r="Q1541">
        <f>VLOOKUP(D1541,'Test Data'!$A$1:$G$33,7,FALSE)</f>
        <v>50.25</v>
      </c>
    </row>
    <row r="1542" spans="1:17" x14ac:dyDescent="0.3">
      <c r="A1542" s="8">
        <v>45244</v>
      </c>
      <c r="B1542" s="6" t="s">
        <v>14</v>
      </c>
      <c r="C1542" s="6">
        <v>5</v>
      </c>
      <c r="D1542" s="6" t="s">
        <v>13</v>
      </c>
      <c r="E1542" s="6">
        <v>2</v>
      </c>
      <c r="F1542" s="6"/>
      <c r="G1542" s="6">
        <f t="shared" si="48"/>
        <v>-3</v>
      </c>
      <c r="H1542">
        <f t="shared" si="49"/>
        <v>7</v>
      </c>
      <c r="J1542">
        <f>VLOOKUP(D1542,'Test Data'!$A$1:$N$33,10,FALSE)</f>
        <v>84.208897650180759</v>
      </c>
      <c r="K1542">
        <f>VLOOKUP(B1542,'Test Data'!$A$1:$N$33,10,FALSE)</f>
        <v>136.98197199901549</v>
      </c>
      <c r="L1542">
        <f>VLOOKUP(D1542,'Test Data'!$A$1:$N$33,13,FALSE)</f>
        <v>-1.7542857142857149</v>
      </c>
      <c r="M1542">
        <f>VLOOKUP(B1542,'Test Data'!$A$1:$N$33,13,FALSE)</f>
        <v>60.471999999999994</v>
      </c>
      <c r="N1542">
        <f>VLOOKUP(D1542,'Test Data'!$A$1:$N$33,14,FALSE)</f>
        <v>6.9050000000000047</v>
      </c>
      <c r="O1542">
        <f>VLOOKUP(B1542,'Test Data'!$A$1:$N$33,14,FALSE)</f>
        <v>17.717499999999998</v>
      </c>
      <c r="P1542">
        <f>VLOOKUP(B1542,'Test Data'!$A$1:$G$33,7,FALSE)</f>
        <v>51.605499999999999</v>
      </c>
      <c r="Q1542">
        <f>VLOOKUP(D1542,'Test Data'!$A$1:$G$33,7,FALSE)</f>
        <v>46.412999999999997</v>
      </c>
    </row>
    <row r="1543" spans="1:17" x14ac:dyDescent="0.3">
      <c r="A1543" s="9">
        <v>45244</v>
      </c>
      <c r="B1543" s="7" t="s">
        <v>3</v>
      </c>
      <c r="C1543" s="7">
        <v>5</v>
      </c>
      <c r="D1543" s="7" t="s">
        <v>20</v>
      </c>
      <c r="E1543" s="7">
        <v>3</v>
      </c>
      <c r="F1543" s="7"/>
      <c r="G1543" s="6">
        <f t="shared" si="48"/>
        <v>-2</v>
      </c>
      <c r="H1543">
        <f t="shared" si="49"/>
        <v>8</v>
      </c>
      <c r="J1543">
        <f>VLOOKUP(D1543,'Test Data'!$A$1:$N$33,10,FALSE)</f>
        <v>40.403777624346652</v>
      </c>
      <c r="K1543">
        <f>VLOOKUP(B1543,'Test Data'!$A$1:$N$33,10,FALSE)</f>
        <v>86.128930481283419</v>
      </c>
      <c r="L1543">
        <f>VLOOKUP(D1543,'Test Data'!$A$1:$N$33,13,FALSE)</f>
        <v>1.0045714285714276</v>
      </c>
      <c r="M1543">
        <f>VLOOKUP(B1543,'Test Data'!$A$1:$N$33,13,FALSE)</f>
        <v>42.425142857142845</v>
      </c>
      <c r="N1543">
        <f>VLOOKUP(D1543,'Test Data'!$A$1:$N$33,14,FALSE)</f>
        <v>6.6625000000000014</v>
      </c>
      <c r="O1543">
        <f>VLOOKUP(B1543,'Test Data'!$A$1:$N$33,14,FALSE)</f>
        <v>7.7924999999999969</v>
      </c>
      <c r="P1543">
        <f>VLOOKUP(B1543,'Test Data'!$A$1:$G$33,7,FALSE)</f>
        <v>53.312000000000005</v>
      </c>
      <c r="Q1543">
        <f>VLOOKUP(D1543,'Test Data'!$A$1:$G$33,7,FALSE)</f>
        <v>45.282499999999999</v>
      </c>
    </row>
    <row r="1544" spans="1:17" x14ac:dyDescent="0.3">
      <c r="A1544" s="8">
        <v>45244</v>
      </c>
      <c r="B1544" s="6" t="s">
        <v>25</v>
      </c>
      <c r="C1544" s="6">
        <v>3</v>
      </c>
      <c r="D1544" s="6" t="s">
        <v>30</v>
      </c>
      <c r="E1544" s="6">
        <v>4</v>
      </c>
      <c r="F1544" s="6" t="s">
        <v>36</v>
      </c>
      <c r="G1544" s="6">
        <f t="shared" si="48"/>
        <v>1</v>
      </c>
      <c r="H1544">
        <f t="shared" si="49"/>
        <v>7</v>
      </c>
      <c r="J1544">
        <f>VLOOKUP(D1544,'Test Data'!$A$1:$N$33,10,FALSE)</f>
        <v>143.23803174603177</v>
      </c>
      <c r="K1544">
        <f>VLOOKUP(B1544,'Test Data'!$A$1:$N$33,10,FALSE)</f>
        <v>39.840338825608846</v>
      </c>
      <c r="L1544">
        <f>VLOOKUP(D1544,'Test Data'!$A$1:$N$33,13,FALSE)</f>
        <v>16.389714285714284</v>
      </c>
      <c r="M1544">
        <f>VLOOKUP(B1544,'Test Data'!$A$1:$N$33,13,FALSE)</f>
        <v>27.305142857142851</v>
      </c>
      <c r="N1544">
        <f>VLOOKUP(D1544,'Test Data'!$A$1:$N$33,14,FALSE)</f>
        <v>17.792499999999997</v>
      </c>
      <c r="O1544">
        <f>VLOOKUP(B1544,'Test Data'!$A$1:$N$33,14,FALSE)</f>
        <v>9.8724999999999987</v>
      </c>
      <c r="P1544">
        <f>VLOOKUP(B1544,'Test Data'!$A$1:$G$33,7,FALSE)</f>
        <v>45.057000000000002</v>
      </c>
      <c r="Q1544">
        <f>VLOOKUP(D1544,'Test Data'!$A$1:$G$33,7,FALSE)</f>
        <v>53.600500000000004</v>
      </c>
    </row>
    <row r="1545" spans="1:17" x14ac:dyDescent="0.3">
      <c r="A1545" s="9">
        <v>45244</v>
      </c>
      <c r="B1545" s="7" t="s">
        <v>22</v>
      </c>
      <c r="C1545" s="7">
        <v>2</v>
      </c>
      <c r="D1545" s="7" t="s">
        <v>33</v>
      </c>
      <c r="E1545" s="7">
        <v>1</v>
      </c>
      <c r="F1545" s="7"/>
      <c r="G1545" s="6">
        <f t="shared" si="48"/>
        <v>-1</v>
      </c>
      <c r="H1545">
        <f t="shared" si="49"/>
        <v>3</v>
      </c>
      <c r="J1545">
        <f>VLOOKUP(D1545,'Test Data'!$A$1:$N$33,10,FALSE)</f>
        <v>-8.7404366585335467</v>
      </c>
      <c r="K1545">
        <f>VLOOKUP(B1545,'Test Data'!$A$1:$N$33,10,FALSE)</f>
        <v>74.976702286219535</v>
      </c>
      <c r="L1545">
        <f>VLOOKUP(D1545,'Test Data'!$A$1:$N$33,13,FALSE)</f>
        <v>26.68571428571428</v>
      </c>
      <c r="M1545">
        <f>VLOOKUP(B1545,'Test Data'!$A$1:$N$33,13,FALSE)</f>
        <v>-0.72571428571428664</v>
      </c>
      <c r="N1545">
        <f>VLOOKUP(D1545,'Test Data'!$A$1:$N$33,14,FALSE)</f>
        <v>2.7825000000000024</v>
      </c>
      <c r="O1545">
        <f>VLOOKUP(B1545,'Test Data'!$A$1:$N$33,14,FALSE)</f>
        <v>7.3575000000000017</v>
      </c>
      <c r="P1545">
        <f>VLOOKUP(B1545,'Test Data'!$A$1:$G$33,7,FALSE)</f>
        <v>52.762500000000003</v>
      </c>
      <c r="Q1545">
        <f>VLOOKUP(D1545,'Test Data'!$A$1:$G$33,7,FALSE)</f>
        <v>46.666000000000004</v>
      </c>
    </row>
    <row r="1546" spans="1:17" x14ac:dyDescent="0.3">
      <c r="A1546" s="8">
        <v>45244</v>
      </c>
      <c r="B1546" s="6" t="s">
        <v>26</v>
      </c>
      <c r="C1546" s="6">
        <v>3</v>
      </c>
      <c r="D1546" s="6" t="s">
        <v>21</v>
      </c>
      <c r="E1546" s="6">
        <v>2</v>
      </c>
      <c r="F1546" s="6"/>
      <c r="G1546" s="6">
        <f t="shared" si="48"/>
        <v>-1</v>
      </c>
      <c r="H1546">
        <f t="shared" si="49"/>
        <v>5</v>
      </c>
      <c r="J1546">
        <f>VLOOKUP(D1546,'Test Data'!$A$1:$N$33,10,FALSE)</f>
        <v>76.409007752840552</v>
      </c>
      <c r="K1546">
        <f>VLOOKUP(B1546,'Test Data'!$A$1:$N$33,10,FALSE)</f>
        <v>-4.6858997148042523</v>
      </c>
      <c r="L1546">
        <f>VLOOKUP(D1546,'Test Data'!$A$1:$N$33,13,FALSE)</f>
        <v>31.026285714285713</v>
      </c>
      <c r="M1546">
        <f>VLOOKUP(B1546,'Test Data'!$A$1:$N$33,13,FALSE)</f>
        <v>0.628571428571429</v>
      </c>
      <c r="N1546">
        <f>VLOOKUP(D1546,'Test Data'!$A$1:$N$33,14,FALSE)</f>
        <v>8.9650000000000034</v>
      </c>
      <c r="O1546">
        <f>VLOOKUP(B1546,'Test Data'!$A$1:$N$33,14,FALSE)</f>
        <v>6.8450000000000024</v>
      </c>
      <c r="P1546">
        <f>VLOOKUP(B1546,'Test Data'!$A$1:$G$33,7,FALSE)</f>
        <v>43.948500000000003</v>
      </c>
      <c r="Q1546">
        <f>VLOOKUP(D1546,'Test Data'!$A$1:$G$33,7,FALSE)</f>
        <v>50.613</v>
      </c>
    </row>
    <row r="1547" spans="1:17" x14ac:dyDescent="0.3">
      <c r="A1547" s="9">
        <v>45244</v>
      </c>
      <c r="B1547" s="7" t="s">
        <v>31</v>
      </c>
      <c r="C1547" s="7">
        <v>5</v>
      </c>
      <c r="D1547" s="7" t="s">
        <v>24</v>
      </c>
      <c r="E1547" s="7">
        <v>3</v>
      </c>
      <c r="F1547" s="7"/>
      <c r="G1547" s="6">
        <f t="shared" si="48"/>
        <v>-2</v>
      </c>
      <c r="H1547">
        <f t="shared" si="49"/>
        <v>8</v>
      </c>
      <c r="J1547">
        <f>VLOOKUP(D1547,'Test Data'!$A$1:$N$33,10,FALSE)</f>
        <v>-22.036975171338725</v>
      </c>
      <c r="K1547">
        <f>VLOOKUP(B1547,'Test Data'!$A$1:$N$33,10,FALSE)</f>
        <v>122.69680256187354</v>
      </c>
      <c r="L1547">
        <f>VLOOKUP(D1547,'Test Data'!$A$1:$N$33,13,FALSE)</f>
        <v>-3.3074285714285723</v>
      </c>
      <c r="M1547">
        <f>VLOOKUP(B1547,'Test Data'!$A$1:$N$33,13,FALSE)</f>
        <v>24.367999999999999</v>
      </c>
      <c r="N1547">
        <f>VLOOKUP(D1547,'Test Data'!$A$1:$N$33,14,FALSE)</f>
        <v>7.9775000000000027</v>
      </c>
      <c r="O1547">
        <f>VLOOKUP(B1547,'Test Data'!$A$1:$N$33,14,FALSE)</f>
        <v>9.4549999999999983</v>
      </c>
      <c r="P1547">
        <f>VLOOKUP(B1547,'Test Data'!$A$1:$G$33,7,FALSE)</f>
        <v>54.636500000000005</v>
      </c>
      <c r="Q1547">
        <f>VLOOKUP(D1547,'Test Data'!$A$1:$G$33,7,FALSE)</f>
        <v>43.370999999999995</v>
      </c>
    </row>
    <row r="1548" spans="1:17" x14ac:dyDescent="0.3">
      <c r="A1548" s="8">
        <v>45244</v>
      </c>
      <c r="B1548" s="6" t="s">
        <v>7</v>
      </c>
      <c r="C1548" s="6">
        <v>0</v>
      </c>
      <c r="D1548" s="6" t="s">
        <v>10</v>
      </c>
      <c r="E1548" s="6">
        <v>5</v>
      </c>
      <c r="F1548" s="6"/>
      <c r="G1548" s="6">
        <f t="shared" si="48"/>
        <v>5</v>
      </c>
      <c r="H1548">
        <f t="shared" si="49"/>
        <v>5</v>
      </c>
      <c r="J1548">
        <f>VLOOKUP(D1548,'Test Data'!$A$1:$N$33,10,FALSE)</f>
        <v>49.127093802118544</v>
      </c>
      <c r="K1548">
        <f>VLOOKUP(B1548,'Test Data'!$A$1:$N$33,10,FALSE)</f>
        <v>111.27740775464804</v>
      </c>
      <c r="L1548">
        <f>VLOOKUP(D1548,'Test Data'!$A$1:$N$33,13,FALSE)</f>
        <v>12.201142857142857</v>
      </c>
      <c r="M1548">
        <f>VLOOKUP(B1548,'Test Data'!$A$1:$N$33,13,FALSE)</f>
        <v>4.7725714285714282</v>
      </c>
      <c r="N1548">
        <f>VLOOKUP(D1548,'Test Data'!$A$1:$N$33,14,FALSE)</f>
        <v>1.5749999999999993</v>
      </c>
      <c r="O1548">
        <f>VLOOKUP(B1548,'Test Data'!$A$1:$N$33,14,FALSE)</f>
        <v>17.254999999999999</v>
      </c>
      <c r="P1548">
        <f>VLOOKUP(B1548,'Test Data'!$A$1:$G$33,7,FALSE)</f>
        <v>51.508500000000005</v>
      </c>
      <c r="Q1548">
        <f>VLOOKUP(D1548,'Test Data'!$A$1:$G$33,7,FALSE)</f>
        <v>45.790499999999994</v>
      </c>
    </row>
    <row r="1549" spans="1:17" x14ac:dyDescent="0.3">
      <c r="A1549" s="9">
        <v>45244</v>
      </c>
      <c r="B1549" s="7" t="s">
        <v>15</v>
      </c>
      <c r="C1549" s="7">
        <v>3</v>
      </c>
      <c r="D1549" s="7" t="s">
        <v>23</v>
      </c>
      <c r="E1549" s="7">
        <v>6</v>
      </c>
      <c r="F1549" s="7"/>
      <c r="G1549" s="6">
        <f t="shared" si="48"/>
        <v>3</v>
      </c>
      <c r="H1549">
        <f t="shared" si="49"/>
        <v>9</v>
      </c>
      <c r="J1549">
        <f>VLOOKUP(D1549,'Test Data'!$A$1:$N$33,10,FALSE)</f>
        <v>108.81431168831168</v>
      </c>
      <c r="K1549">
        <f>VLOOKUP(B1549,'Test Data'!$A$1:$N$33,10,FALSE)</f>
        <v>139.03583232323234</v>
      </c>
      <c r="L1549">
        <f>VLOOKUP(D1549,'Test Data'!$A$1:$N$33,13,FALSE)</f>
        <v>37.825142857142851</v>
      </c>
      <c r="M1549">
        <f>VLOOKUP(B1549,'Test Data'!$A$1:$N$33,13,FALSE)</f>
        <v>12.76</v>
      </c>
      <c r="N1549">
        <f>VLOOKUP(D1549,'Test Data'!$A$1:$N$33,14,FALSE)</f>
        <v>7.2100000000000044</v>
      </c>
      <c r="O1549">
        <f>VLOOKUP(B1549,'Test Data'!$A$1:$N$33,14,FALSE)</f>
        <v>16.397500000000001</v>
      </c>
      <c r="P1549">
        <f>VLOOKUP(B1549,'Test Data'!$A$1:$G$33,7,FALSE)</f>
        <v>53.043999999999997</v>
      </c>
      <c r="Q1549">
        <f>VLOOKUP(D1549,'Test Data'!$A$1:$G$33,7,FALSE)</f>
        <v>50.827500000000001</v>
      </c>
    </row>
    <row r="1550" spans="1:17" x14ac:dyDescent="0.3">
      <c r="A1550" s="8">
        <v>45244</v>
      </c>
      <c r="B1550" s="6" t="s">
        <v>27</v>
      </c>
      <c r="C1550" s="6">
        <v>0</v>
      </c>
      <c r="D1550" s="6" t="s">
        <v>12</v>
      </c>
      <c r="E1550" s="6">
        <v>3</v>
      </c>
      <c r="F1550" s="6"/>
      <c r="G1550" s="6">
        <f t="shared" si="48"/>
        <v>3</v>
      </c>
      <c r="H1550">
        <f t="shared" si="49"/>
        <v>3</v>
      </c>
      <c r="J1550">
        <f>VLOOKUP(D1550,'Test Data'!$A$1:$N$33,10,FALSE)</f>
        <v>53.979766020169095</v>
      </c>
      <c r="K1550">
        <f>VLOOKUP(B1550,'Test Data'!$A$1:$N$33,10,FALSE)</f>
        <v>146.74742788408409</v>
      </c>
      <c r="L1550">
        <f>VLOOKUP(D1550,'Test Data'!$A$1:$N$33,13,FALSE)</f>
        <v>19.751999999999999</v>
      </c>
      <c r="M1550">
        <f>VLOOKUP(B1550,'Test Data'!$A$1:$N$33,13,FALSE)</f>
        <v>47.028571428571425</v>
      </c>
      <c r="N1550">
        <f>VLOOKUP(D1550,'Test Data'!$A$1:$N$33,14,FALSE)</f>
        <v>5.9175000000000004</v>
      </c>
      <c r="O1550">
        <f>VLOOKUP(B1550,'Test Data'!$A$1:$N$33,14,FALSE)</f>
        <v>12.777499999999996</v>
      </c>
      <c r="P1550">
        <f>VLOOKUP(B1550,'Test Data'!$A$1:$G$33,7,FALSE)</f>
        <v>54.585499999999996</v>
      </c>
      <c r="Q1550">
        <f>VLOOKUP(D1550,'Test Data'!$A$1:$G$33,7,FALSE)</f>
        <v>48.340999999999994</v>
      </c>
    </row>
    <row r="1551" spans="1:17" x14ac:dyDescent="0.3">
      <c r="A1551" s="9">
        <v>45245</v>
      </c>
      <c r="B1551" s="7" t="s">
        <v>4</v>
      </c>
      <c r="C1551" s="7">
        <v>3</v>
      </c>
      <c r="D1551" s="7" t="s">
        <v>18</v>
      </c>
      <c r="E1551" s="7">
        <v>1</v>
      </c>
      <c r="F1551" s="7"/>
      <c r="G1551" s="6">
        <f t="shared" si="48"/>
        <v>-2</v>
      </c>
      <c r="H1551">
        <f t="shared" si="49"/>
        <v>4</v>
      </c>
      <c r="J1551">
        <f>VLOOKUP(D1551,'Test Data'!$A$1:$N$33,10,FALSE)</f>
        <v>146.30396690681772</v>
      </c>
      <c r="K1551">
        <f>VLOOKUP(B1551,'Test Data'!$A$1:$N$33,10,FALSE)</f>
        <v>88.222810330423755</v>
      </c>
      <c r="L1551">
        <f>VLOOKUP(D1551,'Test Data'!$A$1:$N$33,13,FALSE)</f>
        <v>-7.4811428571428538</v>
      </c>
      <c r="M1551">
        <f>VLOOKUP(B1551,'Test Data'!$A$1:$N$33,13,FALSE)</f>
        <v>15.506285714285713</v>
      </c>
      <c r="N1551">
        <f>VLOOKUP(D1551,'Test Data'!$A$1:$N$33,14,FALSE)</f>
        <v>12.412499999999998</v>
      </c>
      <c r="O1551">
        <f>VLOOKUP(B1551,'Test Data'!$A$1:$N$33,14,FALSE)</f>
        <v>3.3900000000000006</v>
      </c>
      <c r="P1551">
        <f>VLOOKUP(B1551,'Test Data'!$A$1:$G$33,7,FALSE)</f>
        <v>51.642000000000003</v>
      </c>
      <c r="Q1551">
        <f>VLOOKUP(D1551,'Test Data'!$A$1:$G$33,7,FALSE)</f>
        <v>55.962999999999994</v>
      </c>
    </row>
    <row r="1552" spans="1:17" x14ac:dyDescent="0.3">
      <c r="A1552" s="8">
        <v>45245</v>
      </c>
      <c r="B1552" s="6" t="s">
        <v>26</v>
      </c>
      <c r="C1552" s="6">
        <v>2</v>
      </c>
      <c r="D1552" s="6" t="s">
        <v>11</v>
      </c>
      <c r="E1552" s="6">
        <v>8</v>
      </c>
      <c r="F1552" s="6"/>
      <c r="G1552" s="6">
        <f t="shared" si="48"/>
        <v>6</v>
      </c>
      <c r="H1552">
        <f t="shared" si="49"/>
        <v>10</v>
      </c>
      <c r="J1552">
        <f>VLOOKUP(D1552,'Test Data'!$A$1:$N$33,10,FALSE)</f>
        <v>141.70098544061301</v>
      </c>
      <c r="K1552">
        <f>VLOOKUP(B1552,'Test Data'!$A$1:$N$33,10,FALSE)</f>
        <v>-4.6858997148042523</v>
      </c>
      <c r="L1552">
        <f>VLOOKUP(D1552,'Test Data'!$A$1:$N$33,13,FALSE)</f>
        <v>23.155428571428573</v>
      </c>
      <c r="M1552">
        <f>VLOOKUP(B1552,'Test Data'!$A$1:$N$33,13,FALSE)</f>
        <v>0.628571428571429</v>
      </c>
      <c r="N1552">
        <f>VLOOKUP(D1552,'Test Data'!$A$1:$N$33,14,FALSE)</f>
        <v>13.1175</v>
      </c>
      <c r="O1552">
        <f>VLOOKUP(B1552,'Test Data'!$A$1:$N$33,14,FALSE)</f>
        <v>6.8450000000000024</v>
      </c>
      <c r="P1552">
        <f>VLOOKUP(B1552,'Test Data'!$A$1:$G$33,7,FALSE)</f>
        <v>43.948500000000003</v>
      </c>
      <c r="Q1552">
        <f>VLOOKUP(D1552,'Test Data'!$A$1:$G$33,7,FALSE)</f>
        <v>53.156500000000001</v>
      </c>
    </row>
    <row r="1553" spans="1:17" x14ac:dyDescent="0.3">
      <c r="A1553" s="9">
        <v>45245</v>
      </c>
      <c r="B1553" s="7" t="s">
        <v>34</v>
      </c>
      <c r="C1553" s="7">
        <v>3</v>
      </c>
      <c r="D1553" s="7" t="s">
        <v>9</v>
      </c>
      <c r="E1553" s="7">
        <v>4</v>
      </c>
      <c r="F1553" s="7" t="s">
        <v>36</v>
      </c>
      <c r="G1553" s="6">
        <f t="shared" si="48"/>
        <v>1</v>
      </c>
      <c r="H1553">
        <f t="shared" si="49"/>
        <v>7</v>
      </c>
      <c r="J1553">
        <f>VLOOKUP(D1553,'Test Data'!$A$1:$N$33,10,FALSE)</f>
        <v>168.59416263736261</v>
      </c>
      <c r="K1553">
        <f>VLOOKUP(B1553,'Test Data'!$A$1:$N$33,10,FALSE)</f>
        <v>102.7335900621118</v>
      </c>
      <c r="L1553">
        <f>VLOOKUP(D1553,'Test Data'!$A$1:$N$33,13,FALSE)</f>
        <v>-11.399999999999999</v>
      </c>
      <c r="M1553">
        <f>VLOOKUP(B1553,'Test Data'!$A$1:$N$33,13,FALSE)</f>
        <v>3.6628571428571433</v>
      </c>
      <c r="N1553">
        <f>VLOOKUP(D1553,'Test Data'!$A$1:$N$33,14,FALSE)</f>
        <v>19.89</v>
      </c>
      <c r="O1553">
        <f>VLOOKUP(B1553,'Test Data'!$A$1:$N$33,14,FALSE)</f>
        <v>8.9399999999999977</v>
      </c>
      <c r="P1553">
        <f>VLOOKUP(B1553,'Test Data'!$A$1:$G$33,7,FALSE)</f>
        <v>50.25</v>
      </c>
      <c r="Q1553">
        <f>VLOOKUP(D1553,'Test Data'!$A$1:$G$33,7,FALSE)</f>
        <v>58.694500000000005</v>
      </c>
    </row>
    <row r="1554" spans="1:17" x14ac:dyDescent="0.3">
      <c r="A1554" s="8">
        <v>45245</v>
      </c>
      <c r="B1554" s="6" t="s">
        <v>16</v>
      </c>
      <c r="C1554" s="6">
        <v>3</v>
      </c>
      <c r="D1554" s="6" t="s">
        <v>8</v>
      </c>
      <c r="E1554" s="6">
        <v>4</v>
      </c>
      <c r="F1554" s="6" t="s">
        <v>36</v>
      </c>
      <c r="G1554" s="6">
        <f t="shared" si="48"/>
        <v>1</v>
      </c>
      <c r="H1554">
        <f t="shared" si="49"/>
        <v>7</v>
      </c>
      <c r="J1554">
        <f>VLOOKUP(D1554,'Test Data'!$A$1:$N$33,10,FALSE)</f>
        <v>113.56726902166196</v>
      </c>
      <c r="K1554">
        <f>VLOOKUP(B1554,'Test Data'!$A$1:$N$33,10,FALSE)</f>
        <v>63.730171402644544</v>
      </c>
      <c r="L1554">
        <f>VLOOKUP(D1554,'Test Data'!$A$1:$N$33,13,FALSE)</f>
        <v>19.098285714285709</v>
      </c>
      <c r="M1554">
        <f>VLOOKUP(B1554,'Test Data'!$A$1:$N$33,13,FALSE)</f>
        <v>50.068571428571417</v>
      </c>
      <c r="N1554">
        <f>VLOOKUP(D1554,'Test Data'!$A$1:$N$33,14,FALSE)</f>
        <v>11.739999999999998</v>
      </c>
      <c r="O1554">
        <f>VLOOKUP(B1554,'Test Data'!$A$1:$N$33,14,FALSE)</f>
        <v>8.764999999999997</v>
      </c>
      <c r="P1554">
        <f>VLOOKUP(B1554,'Test Data'!$A$1:$G$33,7,FALSE)</f>
        <v>50.204499999999996</v>
      </c>
      <c r="Q1554">
        <f>VLOOKUP(D1554,'Test Data'!$A$1:$G$33,7,FALSE)</f>
        <v>48.032499999999999</v>
      </c>
    </row>
    <row r="1555" spans="1:17" x14ac:dyDescent="0.3">
      <c r="A1555" s="9">
        <v>45246</v>
      </c>
      <c r="B1555" s="7" t="s">
        <v>25</v>
      </c>
      <c r="C1555" s="7">
        <v>3</v>
      </c>
      <c r="D1555" s="7" t="s">
        <v>20</v>
      </c>
      <c r="E1555" s="7">
        <v>2</v>
      </c>
      <c r="F1555" s="7"/>
      <c r="G1555" s="6">
        <f t="shared" si="48"/>
        <v>-1</v>
      </c>
      <c r="H1555">
        <f t="shared" si="49"/>
        <v>5</v>
      </c>
      <c r="J1555">
        <f>VLOOKUP(D1555,'Test Data'!$A$1:$N$33,10,FALSE)</f>
        <v>40.403777624346652</v>
      </c>
      <c r="K1555">
        <f>VLOOKUP(B1555,'Test Data'!$A$1:$N$33,10,FALSE)</f>
        <v>39.840338825608846</v>
      </c>
      <c r="L1555">
        <f>VLOOKUP(D1555,'Test Data'!$A$1:$N$33,13,FALSE)</f>
        <v>1.0045714285714276</v>
      </c>
      <c r="M1555">
        <f>VLOOKUP(B1555,'Test Data'!$A$1:$N$33,13,FALSE)</f>
        <v>27.305142857142851</v>
      </c>
      <c r="N1555">
        <f>VLOOKUP(D1555,'Test Data'!$A$1:$N$33,14,FALSE)</f>
        <v>6.6625000000000014</v>
      </c>
      <c r="O1555">
        <f>VLOOKUP(B1555,'Test Data'!$A$1:$N$33,14,FALSE)</f>
        <v>9.8724999999999987</v>
      </c>
      <c r="P1555">
        <f>VLOOKUP(B1555,'Test Data'!$A$1:$G$33,7,FALSE)</f>
        <v>45.057000000000002</v>
      </c>
      <c r="Q1555">
        <f>VLOOKUP(D1555,'Test Data'!$A$1:$G$33,7,FALSE)</f>
        <v>45.282499999999999</v>
      </c>
    </row>
    <row r="1556" spans="1:17" x14ac:dyDescent="0.3">
      <c r="A1556" s="8">
        <v>45246</v>
      </c>
      <c r="B1556" s="6" t="s">
        <v>8</v>
      </c>
      <c r="C1556" s="6">
        <v>2</v>
      </c>
      <c r="D1556" s="6" t="s">
        <v>22</v>
      </c>
      <c r="E1556" s="6">
        <v>5</v>
      </c>
      <c r="F1556" s="6"/>
      <c r="G1556" s="6">
        <f t="shared" si="48"/>
        <v>3</v>
      </c>
      <c r="H1556">
        <f t="shared" si="49"/>
        <v>7</v>
      </c>
      <c r="J1556">
        <f>VLOOKUP(D1556,'Test Data'!$A$1:$N$33,10,FALSE)</f>
        <v>74.976702286219535</v>
      </c>
      <c r="K1556">
        <f>VLOOKUP(B1556,'Test Data'!$A$1:$N$33,10,FALSE)</f>
        <v>113.56726902166196</v>
      </c>
      <c r="L1556">
        <f>VLOOKUP(D1556,'Test Data'!$A$1:$N$33,13,FALSE)</f>
        <v>-0.72571428571428664</v>
      </c>
      <c r="M1556">
        <f>VLOOKUP(B1556,'Test Data'!$A$1:$N$33,13,FALSE)</f>
        <v>19.098285714285709</v>
      </c>
      <c r="N1556">
        <f>VLOOKUP(D1556,'Test Data'!$A$1:$N$33,14,FALSE)</f>
        <v>7.3575000000000017</v>
      </c>
      <c r="O1556">
        <f>VLOOKUP(B1556,'Test Data'!$A$1:$N$33,14,FALSE)</f>
        <v>11.739999999999998</v>
      </c>
      <c r="P1556">
        <f>VLOOKUP(B1556,'Test Data'!$A$1:$G$33,7,FALSE)</f>
        <v>48.032499999999999</v>
      </c>
      <c r="Q1556">
        <f>VLOOKUP(D1556,'Test Data'!$A$1:$G$33,7,FALSE)</f>
        <v>52.762500000000003</v>
      </c>
    </row>
    <row r="1557" spans="1:17" x14ac:dyDescent="0.3">
      <c r="A1557" s="9">
        <v>45246</v>
      </c>
      <c r="B1557" s="7" t="s">
        <v>7</v>
      </c>
      <c r="C1557" s="7">
        <v>4</v>
      </c>
      <c r="D1557" s="7" t="s">
        <v>6</v>
      </c>
      <c r="E1557" s="7">
        <v>2</v>
      </c>
      <c r="F1557" s="7"/>
      <c r="G1557" s="6">
        <f t="shared" si="48"/>
        <v>-2</v>
      </c>
      <c r="H1557">
        <f t="shared" si="49"/>
        <v>6</v>
      </c>
      <c r="J1557">
        <f>VLOOKUP(D1557,'Test Data'!$A$1:$N$33,10,FALSE)</f>
        <v>1.760967724928741</v>
      </c>
      <c r="K1557">
        <f>VLOOKUP(B1557,'Test Data'!$A$1:$N$33,10,FALSE)</f>
        <v>111.27740775464804</v>
      </c>
      <c r="L1557">
        <f>VLOOKUP(D1557,'Test Data'!$A$1:$N$33,13,FALSE)</f>
        <v>5.3714285714285701</v>
      </c>
      <c r="M1557">
        <f>VLOOKUP(B1557,'Test Data'!$A$1:$N$33,13,FALSE)</f>
        <v>4.7725714285714282</v>
      </c>
      <c r="N1557">
        <f>VLOOKUP(D1557,'Test Data'!$A$1:$N$33,14,FALSE)</f>
        <v>1.1374999999999975</v>
      </c>
      <c r="O1557">
        <f>VLOOKUP(B1557,'Test Data'!$A$1:$N$33,14,FALSE)</f>
        <v>17.254999999999999</v>
      </c>
      <c r="P1557">
        <f>VLOOKUP(B1557,'Test Data'!$A$1:$G$33,7,FALSE)</f>
        <v>51.508500000000005</v>
      </c>
      <c r="Q1557">
        <f>VLOOKUP(D1557,'Test Data'!$A$1:$G$33,7,FALSE)</f>
        <v>39.211500000000001</v>
      </c>
    </row>
    <row r="1558" spans="1:17" x14ac:dyDescent="0.3">
      <c r="A1558" s="8">
        <v>45246</v>
      </c>
      <c r="B1558" s="6" t="s">
        <v>31</v>
      </c>
      <c r="C1558" s="6">
        <v>1</v>
      </c>
      <c r="D1558" s="6" t="s">
        <v>29</v>
      </c>
      <c r="E1558" s="6">
        <v>2</v>
      </c>
      <c r="F1558" s="6"/>
      <c r="G1558" s="6">
        <f t="shared" si="48"/>
        <v>1</v>
      </c>
      <c r="H1558">
        <f t="shared" si="49"/>
        <v>3</v>
      </c>
      <c r="J1558">
        <f>VLOOKUP(D1558,'Test Data'!$A$1:$N$33,10,FALSE)</f>
        <v>167.6953685618729</v>
      </c>
      <c r="K1558">
        <f>VLOOKUP(B1558,'Test Data'!$A$1:$N$33,10,FALSE)</f>
        <v>122.69680256187354</v>
      </c>
      <c r="L1558">
        <f>VLOOKUP(D1558,'Test Data'!$A$1:$N$33,13,FALSE)</f>
        <v>13.393142857142854</v>
      </c>
      <c r="M1558">
        <f>VLOOKUP(B1558,'Test Data'!$A$1:$N$33,13,FALSE)</f>
        <v>24.367999999999999</v>
      </c>
      <c r="N1558">
        <f>VLOOKUP(D1558,'Test Data'!$A$1:$N$33,14,FALSE)</f>
        <v>14.0275</v>
      </c>
      <c r="O1558">
        <f>VLOOKUP(B1558,'Test Data'!$A$1:$N$33,14,FALSE)</f>
        <v>9.4549999999999983</v>
      </c>
      <c r="P1558">
        <f>VLOOKUP(B1558,'Test Data'!$A$1:$G$33,7,FALSE)</f>
        <v>54.636500000000005</v>
      </c>
      <c r="Q1558">
        <f>VLOOKUP(D1558,'Test Data'!$A$1:$G$33,7,FALSE)</f>
        <v>55.707499999999996</v>
      </c>
    </row>
    <row r="1559" spans="1:17" x14ac:dyDescent="0.3">
      <c r="A1559" s="9">
        <v>45246</v>
      </c>
      <c r="B1559" s="7" t="s">
        <v>27</v>
      </c>
      <c r="C1559" s="7">
        <v>6</v>
      </c>
      <c r="D1559" s="7" t="s">
        <v>33</v>
      </c>
      <c r="E1559" s="7">
        <v>5</v>
      </c>
      <c r="F1559" s="7"/>
      <c r="G1559" s="6">
        <f t="shared" si="48"/>
        <v>-1</v>
      </c>
      <c r="H1559">
        <f t="shared" si="49"/>
        <v>11</v>
      </c>
      <c r="J1559">
        <f>VLOOKUP(D1559,'Test Data'!$A$1:$N$33,10,FALSE)</f>
        <v>-8.7404366585335467</v>
      </c>
      <c r="K1559">
        <f>VLOOKUP(B1559,'Test Data'!$A$1:$N$33,10,FALSE)</f>
        <v>146.74742788408409</v>
      </c>
      <c r="L1559">
        <f>VLOOKUP(D1559,'Test Data'!$A$1:$N$33,13,FALSE)</f>
        <v>26.68571428571428</v>
      </c>
      <c r="M1559">
        <f>VLOOKUP(B1559,'Test Data'!$A$1:$N$33,13,FALSE)</f>
        <v>47.028571428571425</v>
      </c>
      <c r="N1559">
        <f>VLOOKUP(D1559,'Test Data'!$A$1:$N$33,14,FALSE)</f>
        <v>2.7825000000000024</v>
      </c>
      <c r="O1559">
        <f>VLOOKUP(B1559,'Test Data'!$A$1:$N$33,14,FALSE)</f>
        <v>12.777499999999996</v>
      </c>
      <c r="P1559">
        <f>VLOOKUP(B1559,'Test Data'!$A$1:$G$33,7,FALSE)</f>
        <v>54.585499999999996</v>
      </c>
      <c r="Q1559">
        <f>VLOOKUP(D1559,'Test Data'!$A$1:$G$33,7,FALSE)</f>
        <v>46.666000000000004</v>
      </c>
    </row>
    <row r="1560" spans="1:17" x14ac:dyDescent="0.3">
      <c r="A1560" s="8">
        <v>45246</v>
      </c>
      <c r="B1560" s="6" t="s">
        <v>19</v>
      </c>
      <c r="C1560" s="6">
        <v>4</v>
      </c>
      <c r="D1560" s="6" t="s">
        <v>32</v>
      </c>
      <c r="E1560" s="6">
        <v>5</v>
      </c>
      <c r="F1560" s="6" t="s">
        <v>36</v>
      </c>
      <c r="G1560" s="6">
        <f t="shared" si="48"/>
        <v>1</v>
      </c>
      <c r="H1560">
        <f t="shared" si="49"/>
        <v>9</v>
      </c>
      <c r="J1560">
        <f>VLOOKUP(D1560,'Test Data'!$A$1:$N$33,10,FALSE)</f>
        <v>124.79930909090909</v>
      </c>
      <c r="K1560">
        <f>VLOOKUP(B1560,'Test Data'!$A$1:$N$33,10,FALSE)</f>
        <v>87.364379749166758</v>
      </c>
      <c r="L1560">
        <f>VLOOKUP(D1560,'Test Data'!$A$1:$N$33,13,FALSE)</f>
        <v>-8.6491428571428539</v>
      </c>
      <c r="M1560">
        <f>VLOOKUP(B1560,'Test Data'!$A$1:$N$33,13,FALSE)</f>
        <v>13.821714285714281</v>
      </c>
      <c r="N1560">
        <f>VLOOKUP(D1560,'Test Data'!$A$1:$N$33,14,FALSE)</f>
        <v>8.41</v>
      </c>
      <c r="O1560">
        <f>VLOOKUP(B1560,'Test Data'!$A$1:$N$33,14,FALSE)</f>
        <v>10.832500000000003</v>
      </c>
      <c r="P1560">
        <f>VLOOKUP(B1560,'Test Data'!$A$1:$G$33,7,FALSE)</f>
        <v>45.319500000000005</v>
      </c>
      <c r="Q1560">
        <f>VLOOKUP(D1560,'Test Data'!$A$1:$G$33,7,FALSE)</f>
        <v>49.713999999999999</v>
      </c>
    </row>
    <row r="1561" spans="1:17" x14ac:dyDescent="0.3">
      <c r="A1561" s="9">
        <v>45246</v>
      </c>
      <c r="B1561" s="7" t="s">
        <v>15</v>
      </c>
      <c r="C1561" s="7">
        <v>5</v>
      </c>
      <c r="D1561" s="7" t="s">
        <v>3</v>
      </c>
      <c r="E1561" s="7">
        <v>2</v>
      </c>
      <c r="F1561" s="7"/>
      <c r="G1561" s="6">
        <f t="shared" si="48"/>
        <v>-3</v>
      </c>
      <c r="H1561">
        <f t="shared" si="49"/>
        <v>7</v>
      </c>
      <c r="J1561">
        <f>VLOOKUP(D1561,'Test Data'!$A$1:$N$33,10,FALSE)</f>
        <v>86.128930481283419</v>
      </c>
      <c r="K1561">
        <f>VLOOKUP(B1561,'Test Data'!$A$1:$N$33,10,FALSE)</f>
        <v>139.03583232323234</v>
      </c>
      <c r="L1561">
        <f>VLOOKUP(D1561,'Test Data'!$A$1:$N$33,13,FALSE)</f>
        <v>42.425142857142845</v>
      </c>
      <c r="M1561">
        <f>VLOOKUP(B1561,'Test Data'!$A$1:$N$33,13,FALSE)</f>
        <v>12.76</v>
      </c>
      <c r="N1561">
        <f>VLOOKUP(D1561,'Test Data'!$A$1:$N$33,14,FALSE)</f>
        <v>7.7924999999999969</v>
      </c>
      <c r="O1561">
        <f>VLOOKUP(B1561,'Test Data'!$A$1:$N$33,14,FALSE)</f>
        <v>16.397500000000001</v>
      </c>
      <c r="P1561">
        <f>VLOOKUP(B1561,'Test Data'!$A$1:$G$33,7,FALSE)</f>
        <v>53.043999999999997</v>
      </c>
      <c r="Q1561">
        <f>VLOOKUP(D1561,'Test Data'!$A$1:$G$33,7,FALSE)</f>
        <v>53.312000000000005</v>
      </c>
    </row>
    <row r="1562" spans="1:17" x14ac:dyDescent="0.3">
      <c r="A1562" s="8">
        <v>45246</v>
      </c>
      <c r="B1562" s="6" t="s">
        <v>16</v>
      </c>
      <c r="C1562" s="6">
        <v>3</v>
      </c>
      <c r="D1562" s="6" t="s">
        <v>34</v>
      </c>
      <c r="E1562" s="6">
        <v>4</v>
      </c>
      <c r="F1562" s="6" t="s">
        <v>35</v>
      </c>
      <c r="G1562" s="6">
        <f t="shared" si="48"/>
        <v>1</v>
      </c>
      <c r="H1562">
        <f t="shared" si="49"/>
        <v>7</v>
      </c>
      <c r="J1562">
        <f>VLOOKUP(D1562,'Test Data'!$A$1:$N$33,10,FALSE)</f>
        <v>102.7335900621118</v>
      </c>
      <c r="K1562">
        <f>VLOOKUP(B1562,'Test Data'!$A$1:$N$33,10,FALSE)</f>
        <v>63.730171402644544</v>
      </c>
      <c r="L1562">
        <f>VLOOKUP(D1562,'Test Data'!$A$1:$N$33,13,FALSE)</f>
        <v>3.6628571428571433</v>
      </c>
      <c r="M1562">
        <f>VLOOKUP(B1562,'Test Data'!$A$1:$N$33,13,FALSE)</f>
        <v>50.068571428571417</v>
      </c>
      <c r="N1562">
        <f>VLOOKUP(D1562,'Test Data'!$A$1:$N$33,14,FALSE)</f>
        <v>8.9399999999999977</v>
      </c>
      <c r="O1562">
        <f>VLOOKUP(B1562,'Test Data'!$A$1:$N$33,14,FALSE)</f>
        <v>8.764999999999997</v>
      </c>
      <c r="P1562">
        <f>VLOOKUP(B1562,'Test Data'!$A$1:$G$33,7,FALSE)</f>
        <v>50.204499999999996</v>
      </c>
      <c r="Q1562">
        <f>VLOOKUP(D1562,'Test Data'!$A$1:$G$33,7,FALSE)</f>
        <v>50.25</v>
      </c>
    </row>
    <row r="1563" spans="1:17" x14ac:dyDescent="0.3">
      <c r="A1563" s="9">
        <v>45246</v>
      </c>
      <c r="B1563" s="7" t="s">
        <v>10</v>
      </c>
      <c r="C1563" s="7">
        <v>1</v>
      </c>
      <c r="D1563" s="7" t="s">
        <v>24</v>
      </c>
      <c r="E1563" s="7">
        <v>5</v>
      </c>
      <c r="F1563" s="7"/>
      <c r="G1563" s="6">
        <f t="shared" si="48"/>
        <v>4</v>
      </c>
      <c r="H1563">
        <f t="shared" si="49"/>
        <v>6</v>
      </c>
      <c r="J1563">
        <f>VLOOKUP(D1563,'Test Data'!$A$1:$N$33,10,FALSE)</f>
        <v>-22.036975171338725</v>
      </c>
      <c r="K1563">
        <f>VLOOKUP(B1563,'Test Data'!$A$1:$N$33,10,FALSE)</f>
        <v>49.127093802118544</v>
      </c>
      <c r="L1563">
        <f>VLOOKUP(D1563,'Test Data'!$A$1:$N$33,13,FALSE)</f>
        <v>-3.3074285714285723</v>
      </c>
      <c r="M1563">
        <f>VLOOKUP(B1563,'Test Data'!$A$1:$N$33,13,FALSE)</f>
        <v>12.201142857142857</v>
      </c>
      <c r="N1563">
        <f>VLOOKUP(D1563,'Test Data'!$A$1:$N$33,14,FALSE)</f>
        <v>7.9775000000000027</v>
      </c>
      <c r="O1563">
        <f>VLOOKUP(B1563,'Test Data'!$A$1:$N$33,14,FALSE)</f>
        <v>1.5749999999999993</v>
      </c>
      <c r="P1563">
        <f>VLOOKUP(B1563,'Test Data'!$A$1:$G$33,7,FALSE)</f>
        <v>45.790499999999994</v>
      </c>
      <c r="Q1563">
        <f>VLOOKUP(D1563,'Test Data'!$A$1:$G$33,7,FALSE)</f>
        <v>43.370999999999995</v>
      </c>
    </row>
    <row r="1564" spans="1:17" x14ac:dyDescent="0.3">
      <c r="A1564" s="8">
        <v>45247</v>
      </c>
      <c r="B1564" s="6" t="s">
        <v>31</v>
      </c>
      <c r="C1564" s="6">
        <v>2</v>
      </c>
      <c r="D1564" s="6" t="s">
        <v>26</v>
      </c>
      <c r="E1564" s="6">
        <v>1</v>
      </c>
      <c r="F1564" s="6"/>
      <c r="G1564" s="6">
        <f t="shared" si="48"/>
        <v>-1</v>
      </c>
      <c r="H1564">
        <f t="shared" si="49"/>
        <v>3</v>
      </c>
      <c r="J1564">
        <f>VLOOKUP(D1564,'Test Data'!$A$1:$N$33,10,FALSE)</f>
        <v>-4.6858997148042523</v>
      </c>
      <c r="K1564">
        <f>VLOOKUP(B1564,'Test Data'!$A$1:$N$33,10,FALSE)</f>
        <v>122.69680256187354</v>
      </c>
      <c r="L1564">
        <f>VLOOKUP(D1564,'Test Data'!$A$1:$N$33,13,FALSE)</f>
        <v>0.628571428571429</v>
      </c>
      <c r="M1564">
        <f>VLOOKUP(B1564,'Test Data'!$A$1:$N$33,13,FALSE)</f>
        <v>24.367999999999999</v>
      </c>
      <c r="N1564">
        <f>VLOOKUP(D1564,'Test Data'!$A$1:$N$33,14,FALSE)</f>
        <v>6.8450000000000024</v>
      </c>
      <c r="O1564">
        <f>VLOOKUP(B1564,'Test Data'!$A$1:$N$33,14,FALSE)</f>
        <v>9.4549999999999983</v>
      </c>
      <c r="P1564">
        <f>VLOOKUP(B1564,'Test Data'!$A$1:$G$33,7,FALSE)</f>
        <v>54.636500000000005</v>
      </c>
      <c r="Q1564">
        <f>VLOOKUP(D1564,'Test Data'!$A$1:$G$33,7,FALSE)</f>
        <v>43.948500000000003</v>
      </c>
    </row>
    <row r="1565" spans="1:17" x14ac:dyDescent="0.3">
      <c r="A1565" s="9">
        <v>45247</v>
      </c>
      <c r="B1565" s="7" t="s">
        <v>5</v>
      </c>
      <c r="C1565" s="7">
        <v>3</v>
      </c>
      <c r="D1565" s="7" t="s">
        <v>19</v>
      </c>
      <c r="E1565" s="7">
        <v>2</v>
      </c>
      <c r="F1565" s="7"/>
      <c r="G1565" s="6">
        <f t="shared" si="48"/>
        <v>-1</v>
      </c>
      <c r="H1565">
        <f t="shared" si="49"/>
        <v>5</v>
      </c>
      <c r="J1565">
        <f>VLOOKUP(D1565,'Test Data'!$A$1:$N$33,10,FALSE)</f>
        <v>87.364379749166758</v>
      </c>
      <c r="K1565">
        <f>VLOOKUP(B1565,'Test Data'!$A$1:$N$33,10,FALSE)</f>
        <v>101.36763398692811</v>
      </c>
      <c r="L1565">
        <f>VLOOKUP(D1565,'Test Data'!$A$1:$N$33,13,FALSE)</f>
        <v>13.821714285714281</v>
      </c>
      <c r="M1565">
        <f>VLOOKUP(B1565,'Test Data'!$A$1:$N$33,13,FALSE)</f>
        <v>22.968</v>
      </c>
      <c r="N1565">
        <f>VLOOKUP(D1565,'Test Data'!$A$1:$N$33,14,FALSE)</f>
        <v>10.832500000000003</v>
      </c>
      <c r="O1565">
        <f>VLOOKUP(B1565,'Test Data'!$A$1:$N$33,14,FALSE)</f>
        <v>16.109999999999996</v>
      </c>
      <c r="P1565">
        <f>VLOOKUP(B1565,'Test Data'!$A$1:$G$33,7,FALSE)</f>
        <v>50.840499999999999</v>
      </c>
      <c r="Q1565">
        <f>VLOOKUP(D1565,'Test Data'!$A$1:$G$33,7,FALSE)</f>
        <v>45.319500000000005</v>
      </c>
    </row>
    <row r="1566" spans="1:17" x14ac:dyDescent="0.3">
      <c r="A1566" s="8">
        <v>45247</v>
      </c>
      <c r="B1566" s="6" t="s">
        <v>13</v>
      </c>
      <c r="C1566" s="6">
        <v>2</v>
      </c>
      <c r="D1566" s="6" t="s">
        <v>23</v>
      </c>
      <c r="E1566" s="6">
        <v>3</v>
      </c>
      <c r="F1566" s="6"/>
      <c r="G1566" s="6">
        <f t="shared" si="48"/>
        <v>1</v>
      </c>
      <c r="H1566">
        <f t="shared" si="49"/>
        <v>5</v>
      </c>
      <c r="J1566">
        <f>VLOOKUP(D1566,'Test Data'!$A$1:$N$33,10,FALSE)</f>
        <v>108.81431168831168</v>
      </c>
      <c r="K1566">
        <f>VLOOKUP(B1566,'Test Data'!$A$1:$N$33,10,FALSE)</f>
        <v>84.208897650180759</v>
      </c>
      <c r="L1566">
        <f>VLOOKUP(D1566,'Test Data'!$A$1:$N$33,13,FALSE)</f>
        <v>37.825142857142851</v>
      </c>
      <c r="M1566">
        <f>VLOOKUP(B1566,'Test Data'!$A$1:$N$33,13,FALSE)</f>
        <v>-1.7542857142857149</v>
      </c>
      <c r="N1566">
        <f>VLOOKUP(D1566,'Test Data'!$A$1:$N$33,14,FALSE)</f>
        <v>7.2100000000000044</v>
      </c>
      <c r="O1566">
        <f>VLOOKUP(B1566,'Test Data'!$A$1:$N$33,14,FALSE)</f>
        <v>6.9050000000000047</v>
      </c>
      <c r="P1566">
        <f>VLOOKUP(B1566,'Test Data'!$A$1:$G$33,7,FALSE)</f>
        <v>46.412999999999997</v>
      </c>
      <c r="Q1566">
        <f>VLOOKUP(D1566,'Test Data'!$A$1:$G$33,7,FALSE)</f>
        <v>50.827500000000001</v>
      </c>
    </row>
    <row r="1567" spans="1:17" x14ac:dyDescent="0.3">
      <c r="A1567" s="9">
        <v>45248</v>
      </c>
      <c r="B1567" s="7" t="s">
        <v>33</v>
      </c>
      <c r="C1567" s="7">
        <v>2</v>
      </c>
      <c r="D1567" s="7" t="s">
        <v>14</v>
      </c>
      <c r="E1567" s="7">
        <v>5</v>
      </c>
      <c r="F1567" s="7"/>
      <c r="G1567" s="6">
        <f t="shared" si="48"/>
        <v>3</v>
      </c>
      <c r="H1567">
        <f t="shared" si="49"/>
        <v>7</v>
      </c>
      <c r="J1567">
        <f>VLOOKUP(D1567,'Test Data'!$A$1:$N$33,10,FALSE)</f>
        <v>136.98197199901549</v>
      </c>
      <c r="K1567">
        <f>VLOOKUP(B1567,'Test Data'!$A$1:$N$33,10,FALSE)</f>
        <v>-8.7404366585335467</v>
      </c>
      <c r="L1567">
        <f>VLOOKUP(D1567,'Test Data'!$A$1:$N$33,13,FALSE)</f>
        <v>60.471999999999994</v>
      </c>
      <c r="M1567">
        <f>VLOOKUP(B1567,'Test Data'!$A$1:$N$33,13,FALSE)</f>
        <v>26.68571428571428</v>
      </c>
      <c r="N1567">
        <f>VLOOKUP(D1567,'Test Data'!$A$1:$N$33,14,FALSE)</f>
        <v>17.717499999999998</v>
      </c>
      <c r="O1567">
        <f>VLOOKUP(B1567,'Test Data'!$A$1:$N$33,14,FALSE)</f>
        <v>2.7825000000000024</v>
      </c>
      <c r="P1567">
        <f>VLOOKUP(B1567,'Test Data'!$A$1:$G$33,7,FALSE)</f>
        <v>46.666000000000004</v>
      </c>
      <c r="Q1567">
        <f>VLOOKUP(D1567,'Test Data'!$A$1:$G$33,7,FALSE)</f>
        <v>51.605499999999999</v>
      </c>
    </row>
    <row r="1568" spans="1:17" x14ac:dyDescent="0.3">
      <c r="A1568" s="8">
        <v>45248</v>
      </c>
      <c r="B1568" s="6" t="s">
        <v>3</v>
      </c>
      <c r="C1568" s="6">
        <v>2</v>
      </c>
      <c r="D1568" s="6" t="s">
        <v>18</v>
      </c>
      <c r="E1568" s="6">
        <v>4</v>
      </c>
      <c r="F1568" s="6"/>
      <c r="G1568" s="6">
        <f t="shared" si="48"/>
        <v>2</v>
      </c>
      <c r="H1568">
        <f t="shared" si="49"/>
        <v>6</v>
      </c>
      <c r="J1568">
        <f>VLOOKUP(D1568,'Test Data'!$A$1:$N$33,10,FALSE)</f>
        <v>146.30396690681772</v>
      </c>
      <c r="K1568">
        <f>VLOOKUP(B1568,'Test Data'!$A$1:$N$33,10,FALSE)</f>
        <v>86.128930481283419</v>
      </c>
      <c r="L1568">
        <f>VLOOKUP(D1568,'Test Data'!$A$1:$N$33,13,FALSE)</f>
        <v>-7.4811428571428538</v>
      </c>
      <c r="M1568">
        <f>VLOOKUP(B1568,'Test Data'!$A$1:$N$33,13,FALSE)</f>
        <v>42.425142857142845</v>
      </c>
      <c r="N1568">
        <f>VLOOKUP(D1568,'Test Data'!$A$1:$N$33,14,FALSE)</f>
        <v>12.412499999999998</v>
      </c>
      <c r="O1568">
        <f>VLOOKUP(B1568,'Test Data'!$A$1:$N$33,14,FALSE)</f>
        <v>7.7924999999999969</v>
      </c>
      <c r="P1568">
        <f>VLOOKUP(B1568,'Test Data'!$A$1:$G$33,7,FALSE)</f>
        <v>53.312000000000005</v>
      </c>
      <c r="Q1568">
        <f>VLOOKUP(D1568,'Test Data'!$A$1:$G$33,7,FALSE)</f>
        <v>55.962999999999994</v>
      </c>
    </row>
    <row r="1569" spans="1:17" x14ac:dyDescent="0.3">
      <c r="A1569" s="9">
        <v>45248</v>
      </c>
      <c r="B1569" s="7" t="s">
        <v>16</v>
      </c>
      <c r="C1569" s="7">
        <v>5</v>
      </c>
      <c r="D1569" s="7" t="s">
        <v>22</v>
      </c>
      <c r="E1569" s="7">
        <v>4</v>
      </c>
      <c r="F1569" s="7" t="s">
        <v>35</v>
      </c>
      <c r="G1569" s="6">
        <f t="shared" si="48"/>
        <v>-1</v>
      </c>
      <c r="H1569">
        <f t="shared" si="49"/>
        <v>9</v>
      </c>
      <c r="J1569">
        <f>VLOOKUP(D1569,'Test Data'!$A$1:$N$33,10,FALSE)</f>
        <v>74.976702286219535</v>
      </c>
      <c r="K1569">
        <f>VLOOKUP(B1569,'Test Data'!$A$1:$N$33,10,FALSE)</f>
        <v>63.730171402644544</v>
      </c>
      <c r="L1569">
        <f>VLOOKUP(D1569,'Test Data'!$A$1:$N$33,13,FALSE)</f>
        <v>-0.72571428571428664</v>
      </c>
      <c r="M1569">
        <f>VLOOKUP(B1569,'Test Data'!$A$1:$N$33,13,FALSE)</f>
        <v>50.068571428571417</v>
      </c>
      <c r="N1569">
        <f>VLOOKUP(D1569,'Test Data'!$A$1:$N$33,14,FALSE)</f>
        <v>7.3575000000000017</v>
      </c>
      <c r="O1569">
        <f>VLOOKUP(B1569,'Test Data'!$A$1:$N$33,14,FALSE)</f>
        <v>8.764999999999997</v>
      </c>
      <c r="P1569">
        <f>VLOOKUP(B1569,'Test Data'!$A$1:$G$33,7,FALSE)</f>
        <v>50.204499999999996</v>
      </c>
      <c r="Q1569">
        <f>VLOOKUP(D1569,'Test Data'!$A$1:$G$33,7,FALSE)</f>
        <v>52.762500000000003</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143.23803174603177</v>
      </c>
      <c r="K1570">
        <f>VLOOKUP(B1570,'Test Data'!$A$1:$N$33,10,FALSE)</f>
        <v>141.70098544061301</v>
      </c>
      <c r="L1570">
        <f>VLOOKUP(D1570,'Test Data'!$A$1:$N$33,13,FALSE)</f>
        <v>16.389714285714284</v>
      </c>
      <c r="M1570">
        <f>VLOOKUP(B1570,'Test Data'!$A$1:$N$33,13,FALSE)</f>
        <v>23.155428571428573</v>
      </c>
      <c r="N1570">
        <f>VLOOKUP(D1570,'Test Data'!$A$1:$N$33,14,FALSE)</f>
        <v>17.792499999999997</v>
      </c>
      <c r="O1570">
        <f>VLOOKUP(B1570,'Test Data'!$A$1:$N$33,14,FALSE)</f>
        <v>13.1175</v>
      </c>
      <c r="P1570">
        <f>VLOOKUP(B1570,'Test Data'!$A$1:$G$33,7,FALSE)</f>
        <v>53.156500000000001</v>
      </c>
      <c r="Q1570">
        <f>VLOOKUP(D1570,'Test Data'!$A$1:$G$33,7,FALSE)</f>
        <v>53.600500000000004</v>
      </c>
    </row>
    <row r="1571" spans="1:17" x14ac:dyDescent="0.3">
      <c r="A1571" s="9">
        <v>45248</v>
      </c>
      <c r="B1571" s="7" t="s">
        <v>10</v>
      </c>
      <c r="C1571" s="7">
        <v>1</v>
      </c>
      <c r="D1571" s="7" t="s">
        <v>29</v>
      </c>
      <c r="E1571" s="7">
        <v>5</v>
      </c>
      <c r="F1571" s="7"/>
      <c r="G1571" s="6">
        <f t="shared" si="50"/>
        <v>4</v>
      </c>
      <c r="H1571">
        <f t="shared" si="49"/>
        <v>6</v>
      </c>
      <c r="J1571">
        <f>VLOOKUP(D1571,'Test Data'!$A$1:$N$33,10,FALSE)</f>
        <v>167.6953685618729</v>
      </c>
      <c r="K1571">
        <f>VLOOKUP(B1571,'Test Data'!$A$1:$N$33,10,FALSE)</f>
        <v>49.127093802118544</v>
      </c>
      <c r="L1571">
        <f>VLOOKUP(D1571,'Test Data'!$A$1:$N$33,13,FALSE)</f>
        <v>13.393142857142854</v>
      </c>
      <c r="M1571">
        <f>VLOOKUP(B1571,'Test Data'!$A$1:$N$33,13,FALSE)</f>
        <v>12.201142857142857</v>
      </c>
      <c r="N1571">
        <f>VLOOKUP(D1571,'Test Data'!$A$1:$N$33,14,FALSE)</f>
        <v>14.0275</v>
      </c>
      <c r="O1571">
        <f>VLOOKUP(B1571,'Test Data'!$A$1:$N$33,14,FALSE)</f>
        <v>1.5749999999999993</v>
      </c>
      <c r="P1571">
        <f>VLOOKUP(B1571,'Test Data'!$A$1:$G$33,7,FALSE)</f>
        <v>45.790499999999994</v>
      </c>
      <c r="Q1571">
        <f>VLOOKUP(D1571,'Test Data'!$A$1:$G$33,7,FALSE)</f>
        <v>55.707499999999996</v>
      </c>
    </row>
    <row r="1572" spans="1:17" x14ac:dyDescent="0.3">
      <c r="A1572" s="8">
        <v>45248</v>
      </c>
      <c r="B1572" s="6" t="s">
        <v>17</v>
      </c>
      <c r="C1572" s="6">
        <v>5</v>
      </c>
      <c r="D1572" s="6" t="s">
        <v>15</v>
      </c>
      <c r="E1572" s="6">
        <v>3</v>
      </c>
      <c r="F1572" s="6"/>
      <c r="G1572" s="6">
        <f t="shared" si="50"/>
        <v>-2</v>
      </c>
      <c r="H1572">
        <f t="shared" si="49"/>
        <v>8</v>
      </c>
      <c r="J1572">
        <f>VLOOKUP(D1572,'Test Data'!$A$1:$N$33,10,FALSE)</f>
        <v>139.03583232323234</v>
      </c>
      <c r="K1572">
        <f>VLOOKUP(B1572,'Test Data'!$A$1:$N$33,10,FALSE)</f>
        <v>136.54911843711844</v>
      </c>
      <c r="L1572">
        <f>VLOOKUP(D1572,'Test Data'!$A$1:$N$33,13,FALSE)</f>
        <v>12.76</v>
      </c>
      <c r="M1572">
        <f>VLOOKUP(B1572,'Test Data'!$A$1:$N$33,13,FALSE)</f>
        <v>33.722285714285711</v>
      </c>
      <c r="N1572">
        <f>VLOOKUP(D1572,'Test Data'!$A$1:$N$33,14,FALSE)</f>
        <v>16.397500000000001</v>
      </c>
      <c r="O1572">
        <f>VLOOKUP(B1572,'Test Data'!$A$1:$N$33,14,FALSE)</f>
        <v>18.827500000000001</v>
      </c>
      <c r="P1572">
        <f>VLOOKUP(B1572,'Test Data'!$A$1:$G$33,7,FALSE)</f>
        <v>49.573999999999998</v>
      </c>
      <c r="Q1572">
        <f>VLOOKUP(D1572,'Test Data'!$A$1:$G$33,7,FALSE)</f>
        <v>53.043999999999997</v>
      </c>
    </row>
    <row r="1573" spans="1:17" x14ac:dyDescent="0.3">
      <c r="A1573" s="9">
        <v>45248</v>
      </c>
      <c r="B1573" s="7" t="s">
        <v>6</v>
      </c>
      <c r="C1573" s="7">
        <v>2</v>
      </c>
      <c r="D1573" s="7" t="s">
        <v>21</v>
      </c>
      <c r="E1573" s="7">
        <v>4</v>
      </c>
      <c r="F1573" s="7"/>
      <c r="G1573" s="6">
        <f t="shared" si="50"/>
        <v>2</v>
      </c>
      <c r="H1573">
        <f t="shared" si="49"/>
        <v>6</v>
      </c>
      <c r="J1573">
        <f>VLOOKUP(D1573,'Test Data'!$A$1:$N$33,10,FALSE)</f>
        <v>76.409007752840552</v>
      </c>
      <c r="K1573">
        <f>VLOOKUP(B1573,'Test Data'!$A$1:$N$33,10,FALSE)</f>
        <v>1.760967724928741</v>
      </c>
      <c r="L1573">
        <f>VLOOKUP(D1573,'Test Data'!$A$1:$N$33,13,FALSE)</f>
        <v>31.026285714285713</v>
      </c>
      <c r="M1573">
        <f>VLOOKUP(B1573,'Test Data'!$A$1:$N$33,13,FALSE)</f>
        <v>5.3714285714285701</v>
      </c>
      <c r="N1573">
        <f>VLOOKUP(D1573,'Test Data'!$A$1:$N$33,14,FALSE)</f>
        <v>8.9650000000000034</v>
      </c>
      <c r="O1573">
        <f>VLOOKUP(B1573,'Test Data'!$A$1:$N$33,14,FALSE)</f>
        <v>1.1374999999999975</v>
      </c>
      <c r="P1573">
        <f>VLOOKUP(B1573,'Test Data'!$A$1:$G$33,7,FALSE)</f>
        <v>39.211500000000001</v>
      </c>
      <c r="Q1573">
        <f>VLOOKUP(D1573,'Test Data'!$A$1:$G$33,7,FALSE)</f>
        <v>50.613</v>
      </c>
    </row>
    <row r="1574" spans="1:17" x14ac:dyDescent="0.3">
      <c r="A1574" s="8">
        <v>45248</v>
      </c>
      <c r="B1574" s="6" t="s">
        <v>28</v>
      </c>
      <c r="C1574" s="6">
        <v>1</v>
      </c>
      <c r="D1574" s="6" t="s">
        <v>32</v>
      </c>
      <c r="E1574" s="6">
        <v>2</v>
      </c>
      <c r="F1574" s="6" t="s">
        <v>35</v>
      </c>
      <c r="G1574" s="6">
        <f t="shared" si="50"/>
        <v>1</v>
      </c>
      <c r="H1574">
        <f t="shared" si="49"/>
        <v>3</v>
      </c>
      <c r="J1574">
        <f>VLOOKUP(D1574,'Test Data'!$A$1:$N$33,10,FALSE)</f>
        <v>124.79930909090909</v>
      </c>
      <c r="K1574">
        <f>VLOOKUP(B1574,'Test Data'!$A$1:$N$33,10,FALSE)</f>
        <v>102.79954013918658</v>
      </c>
      <c r="L1574">
        <f>VLOOKUP(D1574,'Test Data'!$A$1:$N$33,13,FALSE)</f>
        <v>-8.6491428571428539</v>
      </c>
      <c r="M1574">
        <f>VLOOKUP(B1574,'Test Data'!$A$1:$N$33,13,FALSE)</f>
        <v>17.073142857142859</v>
      </c>
      <c r="N1574">
        <f>VLOOKUP(D1574,'Test Data'!$A$1:$N$33,14,FALSE)</f>
        <v>8.41</v>
      </c>
      <c r="O1574">
        <f>VLOOKUP(B1574,'Test Data'!$A$1:$N$33,14,FALSE)</f>
        <v>7.7174999999999976</v>
      </c>
      <c r="P1574">
        <f>VLOOKUP(B1574,'Test Data'!$A$1:$G$33,7,FALSE)</f>
        <v>51.605000000000004</v>
      </c>
      <c r="Q1574">
        <f>VLOOKUP(D1574,'Test Data'!$A$1:$G$33,7,FALSE)</f>
        <v>49.713999999999999</v>
      </c>
    </row>
    <row r="1575" spans="1:17" x14ac:dyDescent="0.3">
      <c r="A1575" s="9">
        <v>45248</v>
      </c>
      <c r="B1575" s="7" t="s">
        <v>27</v>
      </c>
      <c r="C1575" s="7">
        <v>3</v>
      </c>
      <c r="D1575" s="7" t="s">
        <v>4</v>
      </c>
      <c r="E1575" s="7">
        <v>4</v>
      </c>
      <c r="F1575" s="7" t="s">
        <v>36</v>
      </c>
      <c r="G1575" s="6">
        <f t="shared" si="50"/>
        <v>1</v>
      </c>
      <c r="H1575">
        <f t="shared" si="49"/>
        <v>7</v>
      </c>
      <c r="J1575">
        <f>VLOOKUP(D1575,'Test Data'!$A$1:$N$33,10,FALSE)</f>
        <v>88.222810330423755</v>
      </c>
      <c r="K1575">
        <f>VLOOKUP(B1575,'Test Data'!$A$1:$N$33,10,FALSE)</f>
        <v>146.74742788408409</v>
      </c>
      <c r="L1575">
        <f>VLOOKUP(D1575,'Test Data'!$A$1:$N$33,13,FALSE)</f>
        <v>15.506285714285713</v>
      </c>
      <c r="M1575">
        <f>VLOOKUP(B1575,'Test Data'!$A$1:$N$33,13,FALSE)</f>
        <v>47.028571428571425</v>
      </c>
      <c r="N1575">
        <f>VLOOKUP(D1575,'Test Data'!$A$1:$N$33,14,FALSE)</f>
        <v>3.3900000000000006</v>
      </c>
      <c r="O1575">
        <f>VLOOKUP(B1575,'Test Data'!$A$1:$N$33,14,FALSE)</f>
        <v>12.777499999999996</v>
      </c>
      <c r="P1575">
        <f>VLOOKUP(B1575,'Test Data'!$A$1:$G$33,7,FALSE)</f>
        <v>54.585499999999996</v>
      </c>
      <c r="Q1575">
        <f>VLOOKUP(D1575,'Test Data'!$A$1:$G$33,7,FALSE)</f>
        <v>51.642000000000003</v>
      </c>
    </row>
    <row r="1576" spans="1:17" x14ac:dyDescent="0.3">
      <c r="A1576" s="8">
        <v>45248</v>
      </c>
      <c r="B1576" s="6" t="s">
        <v>9</v>
      </c>
      <c r="C1576" s="6">
        <v>4</v>
      </c>
      <c r="D1576" s="6" t="s">
        <v>7</v>
      </c>
      <c r="E1576" s="6">
        <v>6</v>
      </c>
      <c r="F1576" s="6"/>
      <c r="G1576" s="6">
        <f t="shared" si="50"/>
        <v>2</v>
      </c>
      <c r="H1576">
        <f t="shared" si="49"/>
        <v>10</v>
      </c>
      <c r="J1576">
        <f>VLOOKUP(D1576,'Test Data'!$A$1:$N$33,10,FALSE)</f>
        <v>111.27740775464804</v>
      </c>
      <c r="K1576">
        <f>VLOOKUP(B1576,'Test Data'!$A$1:$N$33,10,FALSE)</f>
        <v>168.59416263736261</v>
      </c>
      <c r="L1576">
        <f>VLOOKUP(D1576,'Test Data'!$A$1:$N$33,13,FALSE)</f>
        <v>4.7725714285714282</v>
      </c>
      <c r="M1576">
        <f>VLOOKUP(B1576,'Test Data'!$A$1:$N$33,13,FALSE)</f>
        <v>-11.399999999999999</v>
      </c>
      <c r="N1576">
        <f>VLOOKUP(D1576,'Test Data'!$A$1:$N$33,14,FALSE)</f>
        <v>17.254999999999999</v>
      </c>
      <c r="O1576">
        <f>VLOOKUP(B1576,'Test Data'!$A$1:$N$33,14,FALSE)</f>
        <v>19.89</v>
      </c>
      <c r="P1576">
        <f>VLOOKUP(B1576,'Test Data'!$A$1:$G$33,7,FALSE)</f>
        <v>58.694500000000005</v>
      </c>
      <c r="Q1576">
        <f>VLOOKUP(D1576,'Test Data'!$A$1:$G$33,7,FALSE)</f>
        <v>51.508500000000005</v>
      </c>
    </row>
    <row r="1577" spans="1:17" x14ac:dyDescent="0.3">
      <c r="A1577" s="9">
        <v>45248</v>
      </c>
      <c r="B1577" s="7" t="s">
        <v>34</v>
      </c>
      <c r="C1577" s="7">
        <v>4</v>
      </c>
      <c r="D1577" s="7" t="s">
        <v>8</v>
      </c>
      <c r="E1577" s="7">
        <v>3</v>
      </c>
      <c r="F1577" s="7"/>
      <c r="G1577" s="6">
        <f t="shared" si="50"/>
        <v>-1</v>
      </c>
      <c r="H1577">
        <f t="shared" si="49"/>
        <v>7</v>
      </c>
      <c r="J1577">
        <f>VLOOKUP(D1577,'Test Data'!$A$1:$N$33,10,FALSE)</f>
        <v>113.56726902166196</v>
      </c>
      <c r="K1577">
        <f>VLOOKUP(B1577,'Test Data'!$A$1:$N$33,10,FALSE)</f>
        <v>102.7335900621118</v>
      </c>
      <c r="L1577">
        <f>VLOOKUP(D1577,'Test Data'!$A$1:$N$33,13,FALSE)</f>
        <v>19.098285714285709</v>
      </c>
      <c r="M1577">
        <f>VLOOKUP(B1577,'Test Data'!$A$1:$N$33,13,FALSE)</f>
        <v>3.6628571428571433</v>
      </c>
      <c r="N1577">
        <f>VLOOKUP(D1577,'Test Data'!$A$1:$N$33,14,FALSE)</f>
        <v>11.739999999999998</v>
      </c>
      <c r="O1577">
        <f>VLOOKUP(B1577,'Test Data'!$A$1:$N$33,14,FALSE)</f>
        <v>8.9399999999999977</v>
      </c>
      <c r="P1577">
        <f>VLOOKUP(B1577,'Test Data'!$A$1:$G$33,7,FALSE)</f>
        <v>50.25</v>
      </c>
      <c r="Q1577">
        <f>VLOOKUP(D1577,'Test Data'!$A$1:$G$33,7,FALSE)</f>
        <v>48.032499999999999</v>
      </c>
    </row>
    <row r="1578" spans="1:17" x14ac:dyDescent="0.3">
      <c r="A1578" s="8">
        <v>45248</v>
      </c>
      <c r="B1578" s="6" t="s">
        <v>25</v>
      </c>
      <c r="C1578" s="6">
        <v>2</v>
      </c>
      <c r="D1578" s="6" t="s">
        <v>23</v>
      </c>
      <c r="E1578" s="6">
        <v>5</v>
      </c>
      <c r="F1578" s="6"/>
      <c r="G1578" s="6">
        <f t="shared" si="50"/>
        <v>3</v>
      </c>
      <c r="H1578">
        <f t="shared" si="49"/>
        <v>7</v>
      </c>
      <c r="J1578">
        <f>VLOOKUP(D1578,'Test Data'!$A$1:$N$33,10,FALSE)</f>
        <v>108.81431168831168</v>
      </c>
      <c r="K1578">
        <f>VLOOKUP(B1578,'Test Data'!$A$1:$N$33,10,FALSE)</f>
        <v>39.840338825608846</v>
      </c>
      <c r="L1578">
        <f>VLOOKUP(D1578,'Test Data'!$A$1:$N$33,13,FALSE)</f>
        <v>37.825142857142851</v>
      </c>
      <c r="M1578">
        <f>VLOOKUP(B1578,'Test Data'!$A$1:$N$33,13,FALSE)</f>
        <v>27.305142857142851</v>
      </c>
      <c r="N1578">
        <f>VLOOKUP(D1578,'Test Data'!$A$1:$N$33,14,FALSE)</f>
        <v>7.2100000000000044</v>
      </c>
      <c r="O1578">
        <f>VLOOKUP(B1578,'Test Data'!$A$1:$N$33,14,FALSE)</f>
        <v>9.8724999999999987</v>
      </c>
      <c r="P1578">
        <f>VLOOKUP(B1578,'Test Data'!$A$1:$G$33,7,FALSE)</f>
        <v>45.057000000000002</v>
      </c>
      <c r="Q1578">
        <f>VLOOKUP(D1578,'Test Data'!$A$1:$G$33,7,FALSE)</f>
        <v>50.827500000000001</v>
      </c>
    </row>
    <row r="1579" spans="1:17" x14ac:dyDescent="0.3">
      <c r="A1579" s="9">
        <v>45248</v>
      </c>
      <c r="B1579" s="7" t="s">
        <v>20</v>
      </c>
      <c r="C1579" s="7">
        <v>3</v>
      </c>
      <c r="D1579" s="7" t="s">
        <v>12</v>
      </c>
      <c r="E1579" s="7">
        <v>4</v>
      </c>
      <c r="F1579" s="7"/>
      <c r="G1579" s="6">
        <f t="shared" si="50"/>
        <v>1</v>
      </c>
      <c r="H1579">
        <f t="shared" si="49"/>
        <v>7</v>
      </c>
      <c r="J1579">
        <f>VLOOKUP(D1579,'Test Data'!$A$1:$N$33,10,FALSE)</f>
        <v>53.979766020169095</v>
      </c>
      <c r="K1579">
        <f>VLOOKUP(B1579,'Test Data'!$A$1:$N$33,10,FALSE)</f>
        <v>40.403777624346652</v>
      </c>
      <c r="L1579">
        <f>VLOOKUP(D1579,'Test Data'!$A$1:$N$33,13,FALSE)</f>
        <v>19.751999999999999</v>
      </c>
      <c r="M1579">
        <f>VLOOKUP(B1579,'Test Data'!$A$1:$N$33,13,FALSE)</f>
        <v>1.0045714285714276</v>
      </c>
      <c r="N1579">
        <f>VLOOKUP(D1579,'Test Data'!$A$1:$N$33,14,FALSE)</f>
        <v>5.9175000000000004</v>
      </c>
      <c r="O1579">
        <f>VLOOKUP(B1579,'Test Data'!$A$1:$N$33,14,FALSE)</f>
        <v>6.6625000000000014</v>
      </c>
      <c r="P1579">
        <f>VLOOKUP(B1579,'Test Data'!$A$1:$G$33,7,FALSE)</f>
        <v>45.282499999999999</v>
      </c>
      <c r="Q1579">
        <f>VLOOKUP(D1579,'Test Data'!$A$1:$G$33,7,FALSE)</f>
        <v>48.340999999999994</v>
      </c>
    </row>
    <row r="1580" spans="1:17" x14ac:dyDescent="0.3">
      <c r="A1580" s="8">
        <v>45249</v>
      </c>
      <c r="B1580" s="6" t="s">
        <v>10</v>
      </c>
      <c r="C1580" s="6">
        <v>3</v>
      </c>
      <c r="D1580" s="6" t="s">
        <v>26</v>
      </c>
      <c r="E1580" s="6">
        <v>1</v>
      </c>
      <c r="F1580" s="6"/>
      <c r="G1580" s="6">
        <f t="shared" si="50"/>
        <v>-2</v>
      </c>
      <c r="H1580">
        <f t="shared" si="49"/>
        <v>4</v>
      </c>
      <c r="J1580">
        <f>VLOOKUP(D1580,'Test Data'!$A$1:$N$33,10,FALSE)</f>
        <v>-4.6858997148042523</v>
      </c>
      <c r="K1580">
        <f>VLOOKUP(B1580,'Test Data'!$A$1:$N$33,10,FALSE)</f>
        <v>49.127093802118544</v>
      </c>
      <c r="L1580">
        <f>VLOOKUP(D1580,'Test Data'!$A$1:$N$33,13,FALSE)</f>
        <v>0.628571428571429</v>
      </c>
      <c r="M1580">
        <f>VLOOKUP(B1580,'Test Data'!$A$1:$N$33,13,FALSE)</f>
        <v>12.201142857142857</v>
      </c>
      <c r="N1580">
        <f>VLOOKUP(D1580,'Test Data'!$A$1:$N$33,14,FALSE)</f>
        <v>6.8450000000000024</v>
      </c>
      <c r="O1580">
        <f>VLOOKUP(B1580,'Test Data'!$A$1:$N$33,14,FALSE)</f>
        <v>1.5749999999999993</v>
      </c>
      <c r="P1580">
        <f>VLOOKUP(B1580,'Test Data'!$A$1:$G$33,7,FALSE)</f>
        <v>45.790499999999994</v>
      </c>
      <c r="Q1580">
        <f>VLOOKUP(D1580,'Test Data'!$A$1:$G$33,7,FALSE)</f>
        <v>43.948500000000003</v>
      </c>
    </row>
    <row r="1581" spans="1:17" x14ac:dyDescent="0.3">
      <c r="A1581" s="9">
        <v>45249</v>
      </c>
      <c r="B1581" s="7" t="s">
        <v>13</v>
      </c>
      <c r="C1581" s="7">
        <v>3</v>
      </c>
      <c r="D1581" s="7" t="s">
        <v>6</v>
      </c>
      <c r="E1581" s="7">
        <v>2</v>
      </c>
      <c r="F1581" s="7"/>
      <c r="G1581" s="6">
        <f t="shared" si="50"/>
        <v>-1</v>
      </c>
      <c r="H1581">
        <f t="shared" si="49"/>
        <v>5</v>
      </c>
      <c r="J1581">
        <f>VLOOKUP(D1581,'Test Data'!$A$1:$N$33,10,FALSE)</f>
        <v>1.760967724928741</v>
      </c>
      <c r="K1581">
        <f>VLOOKUP(B1581,'Test Data'!$A$1:$N$33,10,FALSE)</f>
        <v>84.208897650180759</v>
      </c>
      <c r="L1581">
        <f>VLOOKUP(D1581,'Test Data'!$A$1:$N$33,13,FALSE)</f>
        <v>5.3714285714285701</v>
      </c>
      <c r="M1581">
        <f>VLOOKUP(B1581,'Test Data'!$A$1:$N$33,13,FALSE)</f>
        <v>-1.7542857142857149</v>
      </c>
      <c r="N1581">
        <f>VLOOKUP(D1581,'Test Data'!$A$1:$N$33,14,FALSE)</f>
        <v>1.1374999999999975</v>
      </c>
      <c r="O1581">
        <f>VLOOKUP(B1581,'Test Data'!$A$1:$N$33,14,FALSE)</f>
        <v>6.9050000000000047</v>
      </c>
      <c r="P1581">
        <f>VLOOKUP(B1581,'Test Data'!$A$1:$G$33,7,FALSE)</f>
        <v>46.412999999999997</v>
      </c>
      <c r="Q1581">
        <f>VLOOKUP(D1581,'Test Data'!$A$1:$G$33,7,FALSE)</f>
        <v>39.211500000000001</v>
      </c>
    </row>
    <row r="1582" spans="1:17" x14ac:dyDescent="0.3">
      <c r="A1582" s="8">
        <v>45249</v>
      </c>
      <c r="B1582" s="6" t="s">
        <v>5</v>
      </c>
      <c r="C1582" s="6">
        <v>4</v>
      </c>
      <c r="D1582" s="6" t="s">
        <v>28</v>
      </c>
      <c r="E1582" s="6">
        <v>3</v>
      </c>
      <c r="F1582" s="6" t="s">
        <v>36</v>
      </c>
      <c r="G1582" s="6">
        <f t="shared" si="50"/>
        <v>-1</v>
      </c>
      <c r="H1582">
        <f t="shared" si="49"/>
        <v>7</v>
      </c>
      <c r="J1582">
        <f>VLOOKUP(D1582,'Test Data'!$A$1:$N$33,10,FALSE)</f>
        <v>102.79954013918658</v>
      </c>
      <c r="K1582">
        <f>VLOOKUP(B1582,'Test Data'!$A$1:$N$33,10,FALSE)</f>
        <v>101.36763398692811</v>
      </c>
      <c r="L1582">
        <f>VLOOKUP(D1582,'Test Data'!$A$1:$N$33,13,FALSE)</f>
        <v>17.073142857142859</v>
      </c>
      <c r="M1582">
        <f>VLOOKUP(B1582,'Test Data'!$A$1:$N$33,13,FALSE)</f>
        <v>22.968</v>
      </c>
      <c r="N1582">
        <f>VLOOKUP(D1582,'Test Data'!$A$1:$N$33,14,FALSE)</f>
        <v>7.7174999999999976</v>
      </c>
      <c r="O1582">
        <f>VLOOKUP(B1582,'Test Data'!$A$1:$N$33,14,FALSE)</f>
        <v>16.109999999999996</v>
      </c>
      <c r="P1582">
        <f>VLOOKUP(B1582,'Test Data'!$A$1:$G$33,7,FALSE)</f>
        <v>50.840499999999999</v>
      </c>
      <c r="Q1582">
        <f>VLOOKUP(D1582,'Test Data'!$A$1:$G$33,7,FALSE)</f>
        <v>51.605000000000004</v>
      </c>
    </row>
    <row r="1583" spans="1:17" x14ac:dyDescent="0.3">
      <c r="A1583" s="9">
        <v>45249</v>
      </c>
      <c r="B1583" s="7" t="s">
        <v>20</v>
      </c>
      <c r="C1583" s="7">
        <v>2</v>
      </c>
      <c r="D1583" s="7" t="s">
        <v>4</v>
      </c>
      <c r="E1583" s="7">
        <v>5</v>
      </c>
      <c r="F1583" s="7"/>
      <c r="G1583" s="6">
        <f t="shared" si="50"/>
        <v>3</v>
      </c>
      <c r="H1583">
        <f t="shared" si="49"/>
        <v>7</v>
      </c>
      <c r="J1583">
        <f>VLOOKUP(D1583,'Test Data'!$A$1:$N$33,10,FALSE)</f>
        <v>88.222810330423755</v>
      </c>
      <c r="K1583">
        <f>VLOOKUP(B1583,'Test Data'!$A$1:$N$33,10,FALSE)</f>
        <v>40.403777624346652</v>
      </c>
      <c r="L1583">
        <f>VLOOKUP(D1583,'Test Data'!$A$1:$N$33,13,FALSE)</f>
        <v>15.506285714285713</v>
      </c>
      <c r="M1583">
        <f>VLOOKUP(B1583,'Test Data'!$A$1:$N$33,13,FALSE)</f>
        <v>1.0045714285714276</v>
      </c>
      <c r="N1583">
        <f>VLOOKUP(D1583,'Test Data'!$A$1:$N$33,14,FALSE)</f>
        <v>3.3900000000000006</v>
      </c>
      <c r="O1583">
        <f>VLOOKUP(B1583,'Test Data'!$A$1:$N$33,14,FALSE)</f>
        <v>6.6625000000000014</v>
      </c>
      <c r="P1583">
        <f>VLOOKUP(B1583,'Test Data'!$A$1:$G$33,7,FALSE)</f>
        <v>45.282499999999999</v>
      </c>
      <c r="Q1583">
        <f>VLOOKUP(D1583,'Test Data'!$A$1:$G$33,7,FALSE)</f>
        <v>51.642000000000003</v>
      </c>
    </row>
    <row r="1584" spans="1:17" x14ac:dyDescent="0.3">
      <c r="A1584" s="8">
        <v>45249</v>
      </c>
      <c r="B1584" s="6" t="s">
        <v>27</v>
      </c>
      <c r="C1584" s="6">
        <v>0</v>
      </c>
      <c r="D1584" s="6" t="s">
        <v>3</v>
      </c>
      <c r="E1584" s="6">
        <v>3</v>
      </c>
      <c r="F1584" s="6"/>
      <c r="G1584" s="6">
        <f t="shared" si="50"/>
        <v>3</v>
      </c>
      <c r="H1584">
        <f t="shared" si="49"/>
        <v>3</v>
      </c>
      <c r="J1584">
        <f>VLOOKUP(D1584,'Test Data'!$A$1:$N$33,10,FALSE)</f>
        <v>86.128930481283419</v>
      </c>
      <c r="K1584">
        <f>VLOOKUP(B1584,'Test Data'!$A$1:$N$33,10,FALSE)</f>
        <v>146.74742788408409</v>
      </c>
      <c r="L1584">
        <f>VLOOKUP(D1584,'Test Data'!$A$1:$N$33,13,FALSE)</f>
        <v>42.425142857142845</v>
      </c>
      <c r="M1584">
        <f>VLOOKUP(B1584,'Test Data'!$A$1:$N$33,13,FALSE)</f>
        <v>47.028571428571425</v>
      </c>
      <c r="N1584">
        <f>VLOOKUP(D1584,'Test Data'!$A$1:$N$33,14,FALSE)</f>
        <v>7.7924999999999969</v>
      </c>
      <c r="O1584">
        <f>VLOOKUP(B1584,'Test Data'!$A$1:$N$33,14,FALSE)</f>
        <v>12.777499999999996</v>
      </c>
      <c r="P1584">
        <f>VLOOKUP(B1584,'Test Data'!$A$1:$G$33,7,FALSE)</f>
        <v>54.585499999999996</v>
      </c>
      <c r="Q1584">
        <f>VLOOKUP(D1584,'Test Data'!$A$1:$G$33,7,FALSE)</f>
        <v>53.312000000000005</v>
      </c>
    </row>
    <row r="1585" spans="1:17" x14ac:dyDescent="0.3">
      <c r="A1585" s="9">
        <v>45250</v>
      </c>
      <c r="B1585" s="7" t="s">
        <v>29</v>
      </c>
      <c r="C1585" s="7">
        <v>4</v>
      </c>
      <c r="D1585" s="7" t="s">
        <v>25</v>
      </c>
      <c r="E1585" s="7">
        <v>1</v>
      </c>
      <c r="F1585" s="7"/>
      <c r="G1585" s="6">
        <f t="shared" si="50"/>
        <v>-3</v>
      </c>
      <c r="H1585">
        <f t="shared" si="49"/>
        <v>5</v>
      </c>
      <c r="J1585">
        <f>VLOOKUP(D1585,'Test Data'!$A$1:$N$33,10,FALSE)</f>
        <v>39.840338825608846</v>
      </c>
      <c r="K1585">
        <f>VLOOKUP(B1585,'Test Data'!$A$1:$N$33,10,FALSE)</f>
        <v>167.6953685618729</v>
      </c>
      <c r="L1585">
        <f>VLOOKUP(D1585,'Test Data'!$A$1:$N$33,13,FALSE)</f>
        <v>27.305142857142851</v>
      </c>
      <c r="M1585">
        <f>VLOOKUP(B1585,'Test Data'!$A$1:$N$33,13,FALSE)</f>
        <v>13.393142857142854</v>
      </c>
      <c r="N1585">
        <f>VLOOKUP(D1585,'Test Data'!$A$1:$N$33,14,FALSE)</f>
        <v>9.8724999999999987</v>
      </c>
      <c r="O1585">
        <f>VLOOKUP(B1585,'Test Data'!$A$1:$N$33,14,FALSE)</f>
        <v>14.0275</v>
      </c>
      <c r="P1585">
        <f>VLOOKUP(B1585,'Test Data'!$A$1:$G$33,7,FALSE)</f>
        <v>55.707499999999996</v>
      </c>
      <c r="Q1585">
        <f>VLOOKUP(D1585,'Test Data'!$A$1:$G$33,7,FALSE)</f>
        <v>45.057000000000002</v>
      </c>
    </row>
    <row r="1586" spans="1:17" x14ac:dyDescent="0.3">
      <c r="A1586" s="8">
        <v>45250</v>
      </c>
      <c r="B1586" s="6" t="s">
        <v>17</v>
      </c>
      <c r="C1586" s="6">
        <v>3</v>
      </c>
      <c r="D1586" s="6" t="s">
        <v>30</v>
      </c>
      <c r="E1586" s="6">
        <v>6</v>
      </c>
      <c r="F1586" s="6"/>
      <c r="G1586" s="6">
        <f t="shared" si="50"/>
        <v>3</v>
      </c>
      <c r="H1586">
        <f t="shared" si="49"/>
        <v>9</v>
      </c>
      <c r="J1586">
        <f>VLOOKUP(D1586,'Test Data'!$A$1:$N$33,10,FALSE)</f>
        <v>143.23803174603177</v>
      </c>
      <c r="K1586">
        <f>VLOOKUP(B1586,'Test Data'!$A$1:$N$33,10,FALSE)</f>
        <v>136.54911843711844</v>
      </c>
      <c r="L1586">
        <f>VLOOKUP(D1586,'Test Data'!$A$1:$N$33,13,FALSE)</f>
        <v>16.389714285714284</v>
      </c>
      <c r="M1586">
        <f>VLOOKUP(B1586,'Test Data'!$A$1:$N$33,13,FALSE)</f>
        <v>33.722285714285711</v>
      </c>
      <c r="N1586">
        <f>VLOOKUP(D1586,'Test Data'!$A$1:$N$33,14,FALSE)</f>
        <v>17.792499999999997</v>
      </c>
      <c r="O1586">
        <f>VLOOKUP(B1586,'Test Data'!$A$1:$N$33,14,FALSE)</f>
        <v>18.827500000000001</v>
      </c>
      <c r="P1586">
        <f>VLOOKUP(B1586,'Test Data'!$A$1:$G$33,7,FALSE)</f>
        <v>49.573999999999998</v>
      </c>
      <c r="Q1586">
        <f>VLOOKUP(D1586,'Test Data'!$A$1:$G$33,7,FALSE)</f>
        <v>53.600500000000004</v>
      </c>
    </row>
    <row r="1587" spans="1:17" x14ac:dyDescent="0.3">
      <c r="A1587" s="9">
        <v>45250</v>
      </c>
      <c r="B1587" s="7" t="s">
        <v>9</v>
      </c>
      <c r="C1587" s="7">
        <v>3</v>
      </c>
      <c r="D1587" s="7" t="s">
        <v>31</v>
      </c>
      <c r="E1587" s="7">
        <v>5</v>
      </c>
      <c r="F1587" s="7"/>
      <c r="G1587" s="6">
        <f t="shared" si="50"/>
        <v>2</v>
      </c>
      <c r="H1587">
        <f t="shared" si="49"/>
        <v>8</v>
      </c>
      <c r="J1587">
        <f>VLOOKUP(D1587,'Test Data'!$A$1:$N$33,10,FALSE)</f>
        <v>122.69680256187354</v>
      </c>
      <c r="K1587">
        <f>VLOOKUP(B1587,'Test Data'!$A$1:$N$33,10,FALSE)</f>
        <v>168.59416263736261</v>
      </c>
      <c r="L1587">
        <f>VLOOKUP(D1587,'Test Data'!$A$1:$N$33,13,FALSE)</f>
        <v>24.367999999999999</v>
      </c>
      <c r="M1587">
        <f>VLOOKUP(B1587,'Test Data'!$A$1:$N$33,13,FALSE)</f>
        <v>-11.399999999999999</v>
      </c>
      <c r="N1587">
        <f>VLOOKUP(D1587,'Test Data'!$A$1:$N$33,14,FALSE)</f>
        <v>9.4549999999999983</v>
      </c>
      <c r="O1587">
        <f>VLOOKUP(B1587,'Test Data'!$A$1:$N$33,14,FALSE)</f>
        <v>19.89</v>
      </c>
      <c r="P1587">
        <f>VLOOKUP(B1587,'Test Data'!$A$1:$G$33,7,FALSE)</f>
        <v>58.694500000000005</v>
      </c>
      <c r="Q1587">
        <f>VLOOKUP(D1587,'Test Data'!$A$1:$G$33,7,FALSE)</f>
        <v>54.636500000000005</v>
      </c>
    </row>
    <row r="1588" spans="1:17" x14ac:dyDescent="0.3">
      <c r="A1588" s="8">
        <v>45250</v>
      </c>
      <c r="B1588" s="6" t="s">
        <v>11</v>
      </c>
      <c r="C1588" s="6">
        <v>3</v>
      </c>
      <c r="D1588" s="6" t="s">
        <v>21</v>
      </c>
      <c r="E1588" s="6">
        <v>4</v>
      </c>
      <c r="F1588" s="6"/>
      <c r="G1588" s="6">
        <f t="shared" si="50"/>
        <v>1</v>
      </c>
      <c r="H1588">
        <f t="shared" si="49"/>
        <v>7</v>
      </c>
      <c r="J1588">
        <f>VLOOKUP(D1588,'Test Data'!$A$1:$N$33,10,FALSE)</f>
        <v>76.409007752840552</v>
      </c>
      <c r="K1588">
        <f>VLOOKUP(B1588,'Test Data'!$A$1:$N$33,10,FALSE)</f>
        <v>141.70098544061301</v>
      </c>
      <c r="L1588">
        <f>VLOOKUP(D1588,'Test Data'!$A$1:$N$33,13,FALSE)</f>
        <v>31.026285714285713</v>
      </c>
      <c r="M1588">
        <f>VLOOKUP(B1588,'Test Data'!$A$1:$N$33,13,FALSE)</f>
        <v>23.155428571428573</v>
      </c>
      <c r="N1588">
        <f>VLOOKUP(D1588,'Test Data'!$A$1:$N$33,14,FALSE)</f>
        <v>8.9650000000000034</v>
      </c>
      <c r="O1588">
        <f>VLOOKUP(B1588,'Test Data'!$A$1:$N$33,14,FALSE)</f>
        <v>13.1175</v>
      </c>
      <c r="P1588">
        <f>VLOOKUP(B1588,'Test Data'!$A$1:$G$33,7,FALSE)</f>
        <v>53.156500000000001</v>
      </c>
      <c r="Q1588">
        <f>VLOOKUP(D1588,'Test Data'!$A$1:$G$33,7,FALSE)</f>
        <v>50.613</v>
      </c>
    </row>
    <row r="1589" spans="1:17" x14ac:dyDescent="0.3">
      <c r="A1589" s="9">
        <v>45250</v>
      </c>
      <c r="B1589" s="7" t="s">
        <v>22</v>
      </c>
      <c r="C1589" s="7">
        <v>4</v>
      </c>
      <c r="D1589" s="7" t="s">
        <v>34</v>
      </c>
      <c r="E1589" s="7">
        <v>3</v>
      </c>
      <c r="F1589" s="7" t="s">
        <v>36</v>
      </c>
      <c r="G1589" s="6">
        <f t="shared" si="50"/>
        <v>-1</v>
      </c>
      <c r="H1589">
        <f t="shared" si="49"/>
        <v>7</v>
      </c>
      <c r="J1589">
        <f>VLOOKUP(D1589,'Test Data'!$A$1:$N$33,10,FALSE)</f>
        <v>102.7335900621118</v>
      </c>
      <c r="K1589">
        <f>VLOOKUP(B1589,'Test Data'!$A$1:$N$33,10,FALSE)</f>
        <v>74.976702286219535</v>
      </c>
      <c r="L1589">
        <f>VLOOKUP(D1589,'Test Data'!$A$1:$N$33,13,FALSE)</f>
        <v>3.6628571428571433</v>
      </c>
      <c r="M1589">
        <f>VLOOKUP(B1589,'Test Data'!$A$1:$N$33,13,FALSE)</f>
        <v>-0.72571428571428664</v>
      </c>
      <c r="N1589">
        <f>VLOOKUP(D1589,'Test Data'!$A$1:$N$33,14,FALSE)</f>
        <v>8.9399999999999977</v>
      </c>
      <c r="O1589">
        <f>VLOOKUP(B1589,'Test Data'!$A$1:$N$33,14,FALSE)</f>
        <v>7.3575000000000017</v>
      </c>
      <c r="P1589">
        <f>VLOOKUP(B1589,'Test Data'!$A$1:$G$33,7,FALSE)</f>
        <v>52.762500000000003</v>
      </c>
      <c r="Q1589">
        <f>VLOOKUP(D1589,'Test Data'!$A$1:$G$33,7,FALSE)</f>
        <v>50.25</v>
      </c>
    </row>
    <row r="1590" spans="1:17" x14ac:dyDescent="0.3">
      <c r="A1590" s="8">
        <v>45250</v>
      </c>
      <c r="B1590" s="6" t="s">
        <v>14</v>
      </c>
      <c r="C1590" s="6">
        <v>4</v>
      </c>
      <c r="D1590" s="6" t="s">
        <v>7</v>
      </c>
      <c r="E1590" s="6">
        <v>5</v>
      </c>
      <c r="F1590" s="6" t="s">
        <v>36</v>
      </c>
      <c r="G1590" s="6">
        <f t="shared" si="50"/>
        <v>1</v>
      </c>
      <c r="H1590">
        <f t="shared" si="49"/>
        <v>9</v>
      </c>
      <c r="J1590">
        <f>VLOOKUP(D1590,'Test Data'!$A$1:$N$33,10,FALSE)</f>
        <v>111.27740775464804</v>
      </c>
      <c r="K1590">
        <f>VLOOKUP(B1590,'Test Data'!$A$1:$N$33,10,FALSE)</f>
        <v>136.98197199901549</v>
      </c>
      <c r="L1590">
        <f>VLOOKUP(D1590,'Test Data'!$A$1:$N$33,13,FALSE)</f>
        <v>4.7725714285714282</v>
      </c>
      <c r="M1590">
        <f>VLOOKUP(B1590,'Test Data'!$A$1:$N$33,13,FALSE)</f>
        <v>60.471999999999994</v>
      </c>
      <c r="N1590">
        <f>VLOOKUP(D1590,'Test Data'!$A$1:$N$33,14,FALSE)</f>
        <v>17.254999999999999</v>
      </c>
      <c r="O1590">
        <f>VLOOKUP(B1590,'Test Data'!$A$1:$N$33,14,FALSE)</f>
        <v>17.717499999999998</v>
      </c>
      <c r="P1590">
        <f>VLOOKUP(B1590,'Test Data'!$A$1:$G$33,7,FALSE)</f>
        <v>51.605499999999999</v>
      </c>
      <c r="Q1590">
        <f>VLOOKUP(D1590,'Test Data'!$A$1:$G$33,7,FALSE)</f>
        <v>51.508500000000005</v>
      </c>
    </row>
    <row r="1591" spans="1:17" x14ac:dyDescent="0.3">
      <c r="A1591" s="9">
        <v>45250</v>
      </c>
      <c r="B1591" s="7" t="s">
        <v>24</v>
      </c>
      <c r="C1591" s="7">
        <v>1</v>
      </c>
      <c r="D1591" s="7" t="s">
        <v>8</v>
      </c>
      <c r="E1591" s="7">
        <v>3</v>
      </c>
      <c r="F1591" s="7"/>
      <c r="G1591" s="6">
        <f t="shared" si="50"/>
        <v>2</v>
      </c>
      <c r="H1591">
        <f t="shared" si="49"/>
        <v>4</v>
      </c>
      <c r="J1591">
        <f>VLOOKUP(D1591,'Test Data'!$A$1:$N$33,10,FALSE)</f>
        <v>113.56726902166196</v>
      </c>
      <c r="K1591">
        <f>VLOOKUP(B1591,'Test Data'!$A$1:$N$33,10,FALSE)</f>
        <v>-22.036975171338725</v>
      </c>
      <c r="L1591">
        <f>VLOOKUP(D1591,'Test Data'!$A$1:$N$33,13,FALSE)</f>
        <v>19.098285714285709</v>
      </c>
      <c r="M1591">
        <f>VLOOKUP(B1591,'Test Data'!$A$1:$N$33,13,FALSE)</f>
        <v>-3.3074285714285723</v>
      </c>
      <c r="N1591">
        <f>VLOOKUP(D1591,'Test Data'!$A$1:$N$33,14,FALSE)</f>
        <v>11.739999999999998</v>
      </c>
      <c r="O1591">
        <f>VLOOKUP(B1591,'Test Data'!$A$1:$N$33,14,FALSE)</f>
        <v>7.9775000000000027</v>
      </c>
      <c r="P1591">
        <f>VLOOKUP(B1591,'Test Data'!$A$1:$G$33,7,FALSE)</f>
        <v>43.370999999999995</v>
      </c>
      <c r="Q1591">
        <f>VLOOKUP(D1591,'Test Data'!$A$1:$G$33,7,FALSE)</f>
        <v>48.032499999999999</v>
      </c>
    </row>
    <row r="1592" spans="1:17" x14ac:dyDescent="0.3">
      <c r="A1592" s="8">
        <v>45252</v>
      </c>
      <c r="B1592" s="6" t="s">
        <v>33</v>
      </c>
      <c r="C1592" s="6">
        <v>4</v>
      </c>
      <c r="D1592" s="6" t="s">
        <v>26</v>
      </c>
      <c r="E1592" s="6">
        <v>3</v>
      </c>
      <c r="G1592" s="6">
        <f t="shared" si="50"/>
        <v>-1</v>
      </c>
      <c r="H1592">
        <f t="shared" si="49"/>
        <v>7</v>
      </c>
      <c r="J1592">
        <f>VLOOKUP(D1592,'Test Data'!$A$1:$N$33,10,FALSE)</f>
        <v>-4.6858997148042523</v>
      </c>
      <c r="K1592">
        <f>VLOOKUP(B1592,'Test Data'!$A$1:$N$33,10,FALSE)</f>
        <v>-8.7404366585335467</v>
      </c>
      <c r="L1592">
        <f>VLOOKUP(D1592,'Test Data'!$A$1:$N$33,13,FALSE)</f>
        <v>0.628571428571429</v>
      </c>
      <c r="M1592">
        <f>VLOOKUP(B1592,'Test Data'!$A$1:$N$33,13,FALSE)</f>
        <v>26.68571428571428</v>
      </c>
      <c r="N1592">
        <f>VLOOKUP(D1592,'Test Data'!$A$1:$N$33,14,FALSE)</f>
        <v>6.8450000000000024</v>
      </c>
      <c r="O1592">
        <f>VLOOKUP(B1592,'Test Data'!$A$1:$N$33,14,FALSE)</f>
        <v>2.7825000000000024</v>
      </c>
      <c r="P1592">
        <f>VLOOKUP(B1592,'Test Data'!$A$1:$G$33,7,FALSE)</f>
        <v>46.666000000000004</v>
      </c>
      <c r="Q1592">
        <f>VLOOKUP(D1592,'Test Data'!$A$1:$G$33,7,FALSE)</f>
        <v>43.948500000000003</v>
      </c>
    </row>
    <row r="1593" spans="1:17" x14ac:dyDescent="0.3">
      <c r="A1593" s="9">
        <v>45252</v>
      </c>
      <c r="B1593" s="7" t="s">
        <v>10</v>
      </c>
      <c r="C1593" s="7">
        <v>6</v>
      </c>
      <c r="D1593" s="7" t="s">
        <v>25</v>
      </c>
      <c r="E1593" s="7">
        <v>5</v>
      </c>
      <c r="G1593" s="6">
        <f t="shared" si="50"/>
        <v>-1</v>
      </c>
      <c r="H1593">
        <f t="shared" si="49"/>
        <v>11</v>
      </c>
      <c r="J1593">
        <f>VLOOKUP(D1593,'Test Data'!$A$1:$N$33,10,FALSE)</f>
        <v>39.840338825608846</v>
      </c>
      <c r="K1593">
        <f>VLOOKUP(B1593,'Test Data'!$A$1:$N$33,10,FALSE)</f>
        <v>49.127093802118544</v>
      </c>
      <c r="L1593">
        <f>VLOOKUP(D1593,'Test Data'!$A$1:$N$33,13,FALSE)</f>
        <v>27.305142857142851</v>
      </c>
      <c r="M1593">
        <f>VLOOKUP(B1593,'Test Data'!$A$1:$N$33,13,FALSE)</f>
        <v>12.201142857142857</v>
      </c>
      <c r="N1593">
        <f>VLOOKUP(D1593,'Test Data'!$A$1:$N$33,14,FALSE)</f>
        <v>9.8724999999999987</v>
      </c>
      <c r="O1593">
        <f>VLOOKUP(B1593,'Test Data'!$A$1:$N$33,14,FALSE)</f>
        <v>1.5749999999999993</v>
      </c>
      <c r="P1593">
        <f>VLOOKUP(B1593,'Test Data'!$A$1:$G$33,7,FALSE)</f>
        <v>45.790499999999994</v>
      </c>
      <c r="Q1593">
        <f>VLOOKUP(D1593,'Test Data'!$A$1:$G$33,7,FALSE)</f>
        <v>45.057000000000002</v>
      </c>
    </row>
    <row r="1594" spans="1:17" x14ac:dyDescent="0.3">
      <c r="A1594" s="8">
        <v>45252</v>
      </c>
      <c r="B1594" s="6" t="s">
        <v>9</v>
      </c>
      <c r="C1594" s="6">
        <v>3</v>
      </c>
      <c r="D1594" s="6" t="s">
        <v>18</v>
      </c>
      <c r="E1594" s="6">
        <v>6</v>
      </c>
      <c r="G1594" s="6">
        <f t="shared" si="50"/>
        <v>3</v>
      </c>
      <c r="H1594">
        <f t="shared" si="49"/>
        <v>9</v>
      </c>
      <c r="J1594">
        <f>VLOOKUP(D1594,'Test Data'!$A$1:$N$33,10,FALSE)</f>
        <v>146.30396690681772</v>
      </c>
      <c r="K1594">
        <f>VLOOKUP(B1594,'Test Data'!$A$1:$N$33,10,FALSE)</f>
        <v>168.59416263736261</v>
      </c>
      <c r="L1594">
        <f>VLOOKUP(D1594,'Test Data'!$A$1:$N$33,13,FALSE)</f>
        <v>-7.4811428571428538</v>
      </c>
      <c r="M1594">
        <f>VLOOKUP(B1594,'Test Data'!$A$1:$N$33,13,FALSE)</f>
        <v>-11.399999999999999</v>
      </c>
      <c r="N1594">
        <f>VLOOKUP(D1594,'Test Data'!$A$1:$N$33,14,FALSE)</f>
        <v>12.412499999999998</v>
      </c>
      <c r="O1594">
        <f>VLOOKUP(B1594,'Test Data'!$A$1:$N$33,14,FALSE)</f>
        <v>19.89</v>
      </c>
      <c r="P1594">
        <f>VLOOKUP(B1594,'Test Data'!$A$1:$G$33,7,FALSE)</f>
        <v>58.694500000000005</v>
      </c>
      <c r="Q1594">
        <f>VLOOKUP(D1594,'Test Data'!$A$1:$G$33,7,FALSE)</f>
        <v>55.962999999999994</v>
      </c>
    </row>
    <row r="1595" spans="1:17" x14ac:dyDescent="0.3">
      <c r="A1595" s="9">
        <v>45252</v>
      </c>
      <c r="B1595" s="7" t="s">
        <v>6</v>
      </c>
      <c r="C1595" s="7">
        <v>3</v>
      </c>
      <c r="D1595" s="7" t="s">
        <v>20</v>
      </c>
      <c r="E1595" s="7">
        <v>7</v>
      </c>
      <c r="G1595" s="6">
        <f t="shared" si="50"/>
        <v>4</v>
      </c>
      <c r="H1595">
        <f t="shared" si="49"/>
        <v>10</v>
      </c>
      <c r="J1595">
        <f>VLOOKUP(D1595,'Test Data'!$A$1:$N$33,10,FALSE)</f>
        <v>40.403777624346652</v>
      </c>
      <c r="K1595">
        <f>VLOOKUP(B1595,'Test Data'!$A$1:$N$33,10,FALSE)</f>
        <v>1.760967724928741</v>
      </c>
      <c r="L1595">
        <f>VLOOKUP(D1595,'Test Data'!$A$1:$N$33,13,FALSE)</f>
        <v>1.0045714285714276</v>
      </c>
      <c r="M1595">
        <f>VLOOKUP(B1595,'Test Data'!$A$1:$N$33,13,FALSE)</f>
        <v>5.3714285714285701</v>
      </c>
      <c r="N1595">
        <f>VLOOKUP(D1595,'Test Data'!$A$1:$N$33,14,FALSE)</f>
        <v>6.6625000000000014</v>
      </c>
      <c r="O1595">
        <f>VLOOKUP(B1595,'Test Data'!$A$1:$N$33,14,FALSE)</f>
        <v>1.1374999999999975</v>
      </c>
      <c r="P1595">
        <f>VLOOKUP(B1595,'Test Data'!$A$1:$G$33,7,FALSE)</f>
        <v>39.211500000000001</v>
      </c>
      <c r="Q1595">
        <f>VLOOKUP(D1595,'Test Data'!$A$1:$G$33,7,FALSE)</f>
        <v>45.282499999999999</v>
      </c>
    </row>
    <row r="1596" spans="1:17" x14ac:dyDescent="0.3">
      <c r="A1596" s="8">
        <v>45252</v>
      </c>
      <c r="B1596" s="6" t="s">
        <v>8</v>
      </c>
      <c r="C1596" s="6">
        <v>2</v>
      </c>
      <c r="D1596" s="6" t="s">
        <v>11</v>
      </c>
      <c r="E1596" s="6">
        <v>5</v>
      </c>
      <c r="G1596" s="6">
        <f t="shared" si="50"/>
        <v>3</v>
      </c>
      <c r="H1596">
        <f t="shared" si="49"/>
        <v>7</v>
      </c>
      <c r="J1596">
        <f>VLOOKUP(D1596,'Test Data'!$A$1:$N$33,10,FALSE)</f>
        <v>141.70098544061301</v>
      </c>
      <c r="K1596">
        <f>VLOOKUP(B1596,'Test Data'!$A$1:$N$33,10,FALSE)</f>
        <v>113.56726902166196</v>
      </c>
      <c r="L1596">
        <f>VLOOKUP(D1596,'Test Data'!$A$1:$N$33,13,FALSE)</f>
        <v>23.155428571428573</v>
      </c>
      <c r="M1596">
        <f>VLOOKUP(B1596,'Test Data'!$A$1:$N$33,13,FALSE)</f>
        <v>19.098285714285709</v>
      </c>
      <c r="N1596">
        <f>VLOOKUP(D1596,'Test Data'!$A$1:$N$33,14,FALSE)</f>
        <v>13.1175</v>
      </c>
      <c r="O1596">
        <f>VLOOKUP(B1596,'Test Data'!$A$1:$N$33,14,FALSE)</f>
        <v>11.739999999999998</v>
      </c>
      <c r="P1596">
        <f>VLOOKUP(B1596,'Test Data'!$A$1:$G$33,7,FALSE)</f>
        <v>48.032499999999999</v>
      </c>
      <c r="Q1596">
        <f>VLOOKUP(D1596,'Test Data'!$A$1:$G$33,7,FALSE)</f>
        <v>53.156500000000001</v>
      </c>
    </row>
    <row r="1597" spans="1:17" x14ac:dyDescent="0.3">
      <c r="A1597" s="9">
        <v>45252</v>
      </c>
      <c r="B1597" s="7" t="s">
        <v>27</v>
      </c>
      <c r="C1597" s="7">
        <v>2</v>
      </c>
      <c r="D1597" s="7" t="s">
        <v>30</v>
      </c>
      <c r="E1597" s="7">
        <v>1</v>
      </c>
      <c r="G1597" s="6">
        <f t="shared" si="50"/>
        <v>-1</v>
      </c>
      <c r="H1597">
        <f t="shared" si="49"/>
        <v>3</v>
      </c>
      <c r="J1597">
        <f>VLOOKUP(D1597,'Test Data'!$A$1:$N$33,10,FALSE)</f>
        <v>143.23803174603177</v>
      </c>
      <c r="K1597">
        <f>VLOOKUP(B1597,'Test Data'!$A$1:$N$33,10,FALSE)</f>
        <v>146.74742788408409</v>
      </c>
      <c r="L1597">
        <f>VLOOKUP(D1597,'Test Data'!$A$1:$N$33,13,FALSE)</f>
        <v>16.389714285714284</v>
      </c>
      <c r="M1597">
        <f>VLOOKUP(B1597,'Test Data'!$A$1:$N$33,13,FALSE)</f>
        <v>47.028571428571425</v>
      </c>
      <c r="N1597">
        <f>VLOOKUP(D1597,'Test Data'!$A$1:$N$33,14,FALSE)</f>
        <v>17.792499999999997</v>
      </c>
      <c r="O1597">
        <f>VLOOKUP(B1597,'Test Data'!$A$1:$N$33,14,FALSE)</f>
        <v>12.777499999999996</v>
      </c>
      <c r="P1597">
        <f>VLOOKUP(B1597,'Test Data'!$A$1:$G$33,7,FALSE)</f>
        <v>54.585499999999996</v>
      </c>
      <c r="Q1597">
        <f>VLOOKUP(D1597,'Test Data'!$A$1:$G$33,7,FALSE)</f>
        <v>53.600500000000004</v>
      </c>
    </row>
    <row r="1598" spans="1:17" x14ac:dyDescent="0.3">
      <c r="A1598" s="8">
        <v>45252</v>
      </c>
      <c r="B1598" s="6" t="s">
        <v>15</v>
      </c>
      <c r="C1598" s="6">
        <v>0</v>
      </c>
      <c r="D1598" s="6" t="s">
        <v>19</v>
      </c>
      <c r="E1598" s="6">
        <v>4</v>
      </c>
      <c r="G1598" s="6">
        <f t="shared" si="50"/>
        <v>4</v>
      </c>
      <c r="H1598">
        <f t="shared" si="49"/>
        <v>4</v>
      </c>
      <c r="J1598">
        <f>VLOOKUP(D1598,'Test Data'!$A$1:$N$33,10,FALSE)</f>
        <v>87.364379749166758</v>
      </c>
      <c r="K1598">
        <f>VLOOKUP(B1598,'Test Data'!$A$1:$N$33,10,FALSE)</f>
        <v>139.03583232323234</v>
      </c>
      <c r="L1598">
        <f>VLOOKUP(D1598,'Test Data'!$A$1:$N$33,13,FALSE)</f>
        <v>13.821714285714281</v>
      </c>
      <c r="M1598">
        <f>VLOOKUP(B1598,'Test Data'!$A$1:$N$33,13,FALSE)</f>
        <v>12.76</v>
      </c>
      <c r="N1598">
        <f>VLOOKUP(D1598,'Test Data'!$A$1:$N$33,14,FALSE)</f>
        <v>10.832500000000003</v>
      </c>
      <c r="O1598">
        <f>VLOOKUP(B1598,'Test Data'!$A$1:$N$33,14,FALSE)</f>
        <v>16.397500000000001</v>
      </c>
      <c r="P1598">
        <f>VLOOKUP(B1598,'Test Data'!$A$1:$G$33,7,FALSE)</f>
        <v>53.043999999999997</v>
      </c>
      <c r="Q1598">
        <f>VLOOKUP(D1598,'Test Data'!$A$1:$G$33,7,FALSE)</f>
        <v>45.319500000000005</v>
      </c>
    </row>
    <row r="1599" spans="1:17" x14ac:dyDescent="0.3">
      <c r="A1599" s="9">
        <v>45252</v>
      </c>
      <c r="B1599" s="7" t="s">
        <v>14</v>
      </c>
      <c r="C1599" s="7">
        <v>3</v>
      </c>
      <c r="D1599" s="7" t="s">
        <v>31</v>
      </c>
      <c r="E1599" s="7">
        <v>1</v>
      </c>
      <c r="G1599" s="6">
        <f t="shared" si="50"/>
        <v>-2</v>
      </c>
      <c r="H1599">
        <f t="shared" si="49"/>
        <v>4</v>
      </c>
      <c r="J1599">
        <f>VLOOKUP(D1599,'Test Data'!$A$1:$N$33,10,FALSE)</f>
        <v>122.69680256187354</v>
      </c>
      <c r="K1599">
        <f>VLOOKUP(B1599,'Test Data'!$A$1:$N$33,10,FALSE)</f>
        <v>136.98197199901549</v>
      </c>
      <c r="L1599">
        <f>VLOOKUP(D1599,'Test Data'!$A$1:$N$33,13,FALSE)</f>
        <v>24.367999999999999</v>
      </c>
      <c r="M1599">
        <f>VLOOKUP(B1599,'Test Data'!$A$1:$N$33,13,FALSE)</f>
        <v>60.471999999999994</v>
      </c>
      <c r="N1599">
        <f>VLOOKUP(D1599,'Test Data'!$A$1:$N$33,14,FALSE)</f>
        <v>9.4549999999999983</v>
      </c>
      <c r="O1599">
        <f>VLOOKUP(B1599,'Test Data'!$A$1:$N$33,14,FALSE)</f>
        <v>17.717499999999998</v>
      </c>
      <c r="P1599">
        <f>VLOOKUP(B1599,'Test Data'!$A$1:$G$33,7,FALSE)</f>
        <v>51.605499999999999</v>
      </c>
      <c r="Q1599">
        <f>VLOOKUP(D1599,'Test Data'!$A$1:$G$33,7,FALSE)</f>
        <v>54.636500000000005</v>
      </c>
    </row>
    <row r="1600" spans="1:17" x14ac:dyDescent="0.3">
      <c r="A1600" s="8">
        <v>45252</v>
      </c>
      <c r="B1600" s="6" t="s">
        <v>22</v>
      </c>
      <c r="C1600" s="6">
        <v>2</v>
      </c>
      <c r="D1600" s="6" t="s">
        <v>21</v>
      </c>
      <c r="E1600" s="6">
        <v>4</v>
      </c>
      <c r="G1600" s="6">
        <f t="shared" si="50"/>
        <v>2</v>
      </c>
      <c r="H1600">
        <f t="shared" si="49"/>
        <v>6</v>
      </c>
      <c r="J1600">
        <f>VLOOKUP(D1600,'Test Data'!$A$1:$N$33,10,FALSE)</f>
        <v>76.409007752840552</v>
      </c>
      <c r="K1600">
        <f>VLOOKUP(B1600,'Test Data'!$A$1:$N$33,10,FALSE)</f>
        <v>74.976702286219535</v>
      </c>
      <c r="L1600">
        <f>VLOOKUP(D1600,'Test Data'!$A$1:$N$33,13,FALSE)</f>
        <v>31.026285714285713</v>
      </c>
      <c r="M1600">
        <f>VLOOKUP(B1600,'Test Data'!$A$1:$N$33,13,FALSE)</f>
        <v>-0.72571428571428664</v>
      </c>
      <c r="N1600">
        <f>VLOOKUP(D1600,'Test Data'!$A$1:$N$33,14,FALSE)</f>
        <v>8.9650000000000034</v>
      </c>
      <c r="O1600">
        <f>VLOOKUP(B1600,'Test Data'!$A$1:$N$33,14,FALSE)</f>
        <v>7.3575000000000017</v>
      </c>
      <c r="P1600">
        <f>VLOOKUP(B1600,'Test Data'!$A$1:$G$33,7,FALSE)</f>
        <v>52.762500000000003</v>
      </c>
      <c r="Q1600">
        <f>VLOOKUP(D1600,'Test Data'!$A$1:$G$33,7,FALSE)</f>
        <v>50.613</v>
      </c>
    </row>
    <row r="1601" spans="1:17" x14ac:dyDescent="0.3">
      <c r="A1601" s="9">
        <v>45252</v>
      </c>
      <c r="B1601" s="7" t="s">
        <v>4</v>
      </c>
      <c r="C1601" s="7">
        <v>2</v>
      </c>
      <c r="D1601" s="7" t="s">
        <v>16</v>
      </c>
      <c r="E1601" s="7">
        <v>3</v>
      </c>
      <c r="G1601" s="6">
        <f t="shared" si="50"/>
        <v>1</v>
      </c>
      <c r="H1601">
        <f t="shared" si="49"/>
        <v>5</v>
      </c>
      <c r="J1601">
        <f>VLOOKUP(D1601,'Test Data'!$A$1:$N$33,10,FALSE)</f>
        <v>63.730171402644544</v>
      </c>
      <c r="K1601">
        <f>VLOOKUP(B1601,'Test Data'!$A$1:$N$33,10,FALSE)</f>
        <v>88.222810330423755</v>
      </c>
      <c r="L1601">
        <f>VLOOKUP(D1601,'Test Data'!$A$1:$N$33,13,FALSE)</f>
        <v>50.068571428571417</v>
      </c>
      <c r="M1601">
        <f>VLOOKUP(B1601,'Test Data'!$A$1:$N$33,13,FALSE)</f>
        <v>15.506285714285713</v>
      </c>
      <c r="N1601">
        <f>VLOOKUP(D1601,'Test Data'!$A$1:$N$33,14,FALSE)</f>
        <v>8.764999999999997</v>
      </c>
      <c r="O1601">
        <f>VLOOKUP(B1601,'Test Data'!$A$1:$N$33,14,FALSE)</f>
        <v>3.3900000000000006</v>
      </c>
      <c r="P1601">
        <f>VLOOKUP(B1601,'Test Data'!$A$1:$G$33,7,FALSE)</f>
        <v>51.642000000000003</v>
      </c>
      <c r="Q1601">
        <f>VLOOKUP(D1601,'Test Data'!$A$1:$G$33,7,FALSE)</f>
        <v>50.204499999999996</v>
      </c>
    </row>
    <row r="1602" spans="1:17" x14ac:dyDescent="0.3">
      <c r="A1602" s="8">
        <v>45252</v>
      </c>
      <c r="B1602" s="6" t="s">
        <v>17</v>
      </c>
      <c r="C1602" s="6">
        <v>1</v>
      </c>
      <c r="D1602" s="6" t="s">
        <v>3</v>
      </c>
      <c r="E1602" s="6">
        <v>0</v>
      </c>
      <c r="G1602" s="6">
        <f t="shared" si="50"/>
        <v>-1</v>
      </c>
      <c r="H1602">
        <f t="shared" si="49"/>
        <v>1</v>
      </c>
      <c r="J1602">
        <f>VLOOKUP(D1602,'Test Data'!$A$1:$N$33,10,FALSE)</f>
        <v>86.128930481283419</v>
      </c>
      <c r="K1602">
        <f>VLOOKUP(B1602,'Test Data'!$A$1:$N$33,10,FALSE)</f>
        <v>136.54911843711844</v>
      </c>
      <c r="L1602">
        <f>VLOOKUP(D1602,'Test Data'!$A$1:$N$33,13,FALSE)</f>
        <v>42.425142857142845</v>
      </c>
      <c r="M1602">
        <f>VLOOKUP(B1602,'Test Data'!$A$1:$N$33,13,FALSE)</f>
        <v>33.722285714285711</v>
      </c>
      <c r="N1602">
        <f>VLOOKUP(D1602,'Test Data'!$A$1:$N$33,14,FALSE)</f>
        <v>7.7924999999999969</v>
      </c>
      <c r="O1602">
        <f>VLOOKUP(B1602,'Test Data'!$A$1:$N$33,14,FALSE)</f>
        <v>18.827500000000001</v>
      </c>
      <c r="P1602">
        <f>VLOOKUP(B1602,'Test Data'!$A$1:$G$33,7,FALSE)</f>
        <v>49.573999999999998</v>
      </c>
      <c r="Q1602">
        <f>VLOOKUP(D1602,'Test Data'!$A$1:$G$33,7,FALSE)</f>
        <v>53.312000000000005</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102.7335900621118</v>
      </c>
      <c r="K1603">
        <f>VLOOKUP(B1603,'Test Data'!$A$1:$N$33,10,FALSE)</f>
        <v>-22.036975171338725</v>
      </c>
      <c r="L1603">
        <f>VLOOKUP(D1603,'Test Data'!$A$1:$N$33,13,FALSE)</f>
        <v>3.6628571428571433</v>
      </c>
      <c r="M1603">
        <f>VLOOKUP(B1603,'Test Data'!$A$1:$N$33,13,FALSE)</f>
        <v>-3.3074285714285723</v>
      </c>
      <c r="N1603">
        <f>VLOOKUP(D1603,'Test Data'!$A$1:$N$33,14,FALSE)</f>
        <v>8.9399999999999977</v>
      </c>
      <c r="O1603">
        <f>VLOOKUP(B1603,'Test Data'!$A$1:$N$33,14,FALSE)</f>
        <v>7.9775000000000027</v>
      </c>
      <c r="P1603">
        <f>VLOOKUP(B1603,'Test Data'!$A$1:$G$33,7,FALSE)</f>
        <v>43.370999999999995</v>
      </c>
      <c r="Q1603">
        <f>VLOOKUP(D1603,'Test Data'!$A$1:$G$33,7,FALSE)</f>
        <v>50.25</v>
      </c>
    </row>
    <row r="1604" spans="1:17" x14ac:dyDescent="0.3">
      <c r="A1604" s="8">
        <v>45252</v>
      </c>
      <c r="B1604" s="6" t="s">
        <v>23</v>
      </c>
      <c r="C1604" s="6">
        <v>3</v>
      </c>
      <c r="D1604" s="6" t="s">
        <v>7</v>
      </c>
      <c r="E1604" s="6">
        <v>2</v>
      </c>
      <c r="G1604" s="6">
        <f t="shared" si="50"/>
        <v>-1</v>
      </c>
      <c r="H1604">
        <f t="shared" si="51"/>
        <v>5</v>
      </c>
      <c r="J1604">
        <f>VLOOKUP(D1604,'Test Data'!$A$1:$N$33,10,FALSE)</f>
        <v>111.27740775464804</v>
      </c>
      <c r="K1604">
        <f>VLOOKUP(B1604,'Test Data'!$A$1:$N$33,10,FALSE)</f>
        <v>108.81431168831168</v>
      </c>
      <c r="L1604">
        <f>VLOOKUP(D1604,'Test Data'!$A$1:$N$33,13,FALSE)</f>
        <v>4.7725714285714282</v>
      </c>
      <c r="M1604">
        <f>VLOOKUP(B1604,'Test Data'!$A$1:$N$33,13,FALSE)</f>
        <v>37.825142857142851</v>
      </c>
      <c r="N1604">
        <f>VLOOKUP(D1604,'Test Data'!$A$1:$N$33,14,FALSE)</f>
        <v>17.254999999999999</v>
      </c>
      <c r="O1604">
        <f>VLOOKUP(B1604,'Test Data'!$A$1:$N$33,14,FALSE)</f>
        <v>7.2100000000000044</v>
      </c>
      <c r="P1604">
        <f>VLOOKUP(B1604,'Test Data'!$A$1:$G$33,7,FALSE)</f>
        <v>50.827500000000001</v>
      </c>
      <c r="Q1604">
        <f>VLOOKUP(D1604,'Test Data'!$A$1:$G$33,7,FALSE)</f>
        <v>51.508500000000005</v>
      </c>
    </row>
    <row r="1605" spans="1:17" x14ac:dyDescent="0.3">
      <c r="A1605" s="9">
        <v>45252</v>
      </c>
      <c r="B1605" s="7" t="s">
        <v>13</v>
      </c>
      <c r="C1605" s="7">
        <v>3</v>
      </c>
      <c r="D1605" s="7" t="s">
        <v>12</v>
      </c>
      <c r="E1605" s="7">
        <v>4</v>
      </c>
      <c r="G1605" s="6">
        <f t="shared" si="50"/>
        <v>1</v>
      </c>
      <c r="H1605">
        <f t="shared" si="51"/>
        <v>7</v>
      </c>
      <c r="J1605">
        <f>VLOOKUP(D1605,'Test Data'!$A$1:$N$33,10,FALSE)</f>
        <v>53.979766020169095</v>
      </c>
      <c r="K1605">
        <f>VLOOKUP(B1605,'Test Data'!$A$1:$N$33,10,FALSE)</f>
        <v>84.208897650180759</v>
      </c>
      <c r="L1605">
        <f>VLOOKUP(D1605,'Test Data'!$A$1:$N$33,13,FALSE)</f>
        <v>19.751999999999999</v>
      </c>
      <c r="M1605">
        <f>VLOOKUP(B1605,'Test Data'!$A$1:$N$33,13,FALSE)</f>
        <v>-1.7542857142857149</v>
      </c>
      <c r="N1605">
        <f>VLOOKUP(D1605,'Test Data'!$A$1:$N$33,14,FALSE)</f>
        <v>5.9175000000000004</v>
      </c>
      <c r="O1605">
        <f>VLOOKUP(B1605,'Test Data'!$A$1:$N$33,14,FALSE)</f>
        <v>6.9050000000000047</v>
      </c>
      <c r="P1605">
        <f>VLOOKUP(B1605,'Test Data'!$A$1:$G$33,7,FALSE)</f>
        <v>46.412999999999997</v>
      </c>
      <c r="Q1605">
        <f>VLOOKUP(D1605,'Test Data'!$A$1:$G$33,7,FALSE)</f>
        <v>48.340999999999994</v>
      </c>
    </row>
    <row r="1606" spans="1:17" x14ac:dyDescent="0.3">
      <c r="A1606" s="8">
        <v>45254</v>
      </c>
      <c r="B1606" s="6" t="s">
        <v>29</v>
      </c>
      <c r="C1606" s="6">
        <v>5</v>
      </c>
      <c r="D1606" s="6" t="s">
        <v>26</v>
      </c>
      <c r="E1606" s="6">
        <v>2</v>
      </c>
      <c r="G1606" s="6">
        <f t="shared" si="50"/>
        <v>-3</v>
      </c>
      <c r="H1606">
        <f t="shared" si="51"/>
        <v>7</v>
      </c>
      <c r="J1606">
        <f>VLOOKUP(D1606,'Test Data'!$A$1:$N$33,10,FALSE)</f>
        <v>-4.6858997148042523</v>
      </c>
      <c r="K1606">
        <f>VLOOKUP(B1606,'Test Data'!$A$1:$N$33,10,FALSE)</f>
        <v>167.6953685618729</v>
      </c>
      <c r="L1606">
        <f>VLOOKUP(D1606,'Test Data'!$A$1:$N$33,13,FALSE)</f>
        <v>0.628571428571429</v>
      </c>
      <c r="M1606">
        <f>VLOOKUP(B1606,'Test Data'!$A$1:$N$33,13,FALSE)</f>
        <v>13.393142857142854</v>
      </c>
      <c r="N1606">
        <f>VLOOKUP(D1606,'Test Data'!$A$1:$N$33,14,FALSE)</f>
        <v>6.8450000000000024</v>
      </c>
      <c r="O1606">
        <f>VLOOKUP(B1606,'Test Data'!$A$1:$N$33,14,FALSE)</f>
        <v>14.0275</v>
      </c>
      <c r="P1606">
        <f>VLOOKUP(B1606,'Test Data'!$A$1:$G$33,7,FALSE)</f>
        <v>55.707499999999996</v>
      </c>
      <c r="Q1606">
        <f>VLOOKUP(D1606,'Test Data'!$A$1:$G$33,7,FALSE)</f>
        <v>43.948500000000003</v>
      </c>
    </row>
    <row r="1607" spans="1:17" x14ac:dyDescent="0.3">
      <c r="A1607" s="9">
        <v>45254</v>
      </c>
      <c r="B1607" s="7" t="s">
        <v>19</v>
      </c>
      <c r="C1607" s="7">
        <v>5</v>
      </c>
      <c r="D1607" s="7" t="s">
        <v>14</v>
      </c>
      <c r="E1607" s="7">
        <v>2</v>
      </c>
      <c r="G1607" s="6">
        <f t="shared" si="50"/>
        <v>-3</v>
      </c>
      <c r="H1607">
        <f t="shared" si="51"/>
        <v>7</v>
      </c>
      <c r="J1607">
        <f>VLOOKUP(D1607,'Test Data'!$A$1:$N$33,10,FALSE)</f>
        <v>136.98197199901549</v>
      </c>
      <c r="K1607">
        <f>VLOOKUP(B1607,'Test Data'!$A$1:$N$33,10,FALSE)</f>
        <v>87.364379749166758</v>
      </c>
      <c r="L1607">
        <f>VLOOKUP(D1607,'Test Data'!$A$1:$N$33,13,FALSE)</f>
        <v>60.471999999999994</v>
      </c>
      <c r="M1607">
        <f>VLOOKUP(B1607,'Test Data'!$A$1:$N$33,13,FALSE)</f>
        <v>13.821714285714281</v>
      </c>
      <c r="N1607">
        <f>VLOOKUP(D1607,'Test Data'!$A$1:$N$33,14,FALSE)</f>
        <v>17.717499999999998</v>
      </c>
      <c r="O1607">
        <f>VLOOKUP(B1607,'Test Data'!$A$1:$N$33,14,FALSE)</f>
        <v>10.832500000000003</v>
      </c>
      <c r="P1607">
        <f>VLOOKUP(B1607,'Test Data'!$A$1:$G$33,7,FALSE)</f>
        <v>45.319500000000005</v>
      </c>
      <c r="Q1607">
        <f>VLOOKUP(D1607,'Test Data'!$A$1:$G$33,7,FALSE)</f>
        <v>51.605499999999999</v>
      </c>
    </row>
    <row r="1608" spans="1:17" x14ac:dyDescent="0.3">
      <c r="A1608" s="8">
        <v>45254</v>
      </c>
      <c r="B1608" s="6" t="s">
        <v>3</v>
      </c>
      <c r="C1608" s="6">
        <v>2</v>
      </c>
      <c r="D1608" s="6" t="s">
        <v>13</v>
      </c>
      <c r="E1608" s="6">
        <v>3</v>
      </c>
      <c r="G1608" s="6">
        <f t="shared" si="50"/>
        <v>1</v>
      </c>
      <c r="H1608">
        <f t="shared" si="51"/>
        <v>5</v>
      </c>
      <c r="J1608">
        <f>VLOOKUP(D1608,'Test Data'!$A$1:$N$33,10,FALSE)</f>
        <v>84.208897650180759</v>
      </c>
      <c r="K1608">
        <f>VLOOKUP(B1608,'Test Data'!$A$1:$N$33,10,FALSE)</f>
        <v>86.128930481283419</v>
      </c>
      <c r="L1608">
        <f>VLOOKUP(D1608,'Test Data'!$A$1:$N$33,13,FALSE)</f>
        <v>-1.7542857142857149</v>
      </c>
      <c r="M1608">
        <f>VLOOKUP(B1608,'Test Data'!$A$1:$N$33,13,FALSE)</f>
        <v>42.425142857142845</v>
      </c>
      <c r="N1608">
        <f>VLOOKUP(D1608,'Test Data'!$A$1:$N$33,14,FALSE)</f>
        <v>6.9050000000000047</v>
      </c>
      <c r="O1608">
        <f>VLOOKUP(B1608,'Test Data'!$A$1:$N$33,14,FALSE)</f>
        <v>7.7924999999999969</v>
      </c>
      <c r="P1608">
        <f>VLOOKUP(B1608,'Test Data'!$A$1:$G$33,7,FALSE)</f>
        <v>53.312000000000005</v>
      </c>
      <c r="Q1608">
        <f>VLOOKUP(D1608,'Test Data'!$A$1:$G$33,7,FALSE)</f>
        <v>46.412999999999997</v>
      </c>
    </row>
    <row r="1609" spans="1:17" x14ac:dyDescent="0.3">
      <c r="A1609" s="9">
        <v>45254</v>
      </c>
      <c r="B1609" s="7" t="s">
        <v>7</v>
      </c>
      <c r="C1609" s="7">
        <v>8</v>
      </c>
      <c r="D1609" s="7" t="s">
        <v>18</v>
      </c>
      <c r="E1609" s="7">
        <v>2</v>
      </c>
      <c r="G1609" s="6">
        <f t="shared" si="50"/>
        <v>-6</v>
      </c>
      <c r="H1609">
        <f t="shared" si="51"/>
        <v>10</v>
      </c>
      <c r="J1609">
        <f>VLOOKUP(D1609,'Test Data'!$A$1:$N$33,10,FALSE)</f>
        <v>146.30396690681772</v>
      </c>
      <c r="K1609">
        <f>VLOOKUP(B1609,'Test Data'!$A$1:$N$33,10,FALSE)</f>
        <v>111.27740775464804</v>
      </c>
      <c r="L1609">
        <f>VLOOKUP(D1609,'Test Data'!$A$1:$N$33,13,FALSE)</f>
        <v>-7.4811428571428538</v>
      </c>
      <c r="M1609">
        <f>VLOOKUP(B1609,'Test Data'!$A$1:$N$33,13,FALSE)</f>
        <v>4.7725714285714282</v>
      </c>
      <c r="N1609">
        <f>VLOOKUP(D1609,'Test Data'!$A$1:$N$33,14,FALSE)</f>
        <v>12.412499999999998</v>
      </c>
      <c r="O1609">
        <f>VLOOKUP(B1609,'Test Data'!$A$1:$N$33,14,FALSE)</f>
        <v>17.254999999999999</v>
      </c>
      <c r="P1609">
        <f>VLOOKUP(B1609,'Test Data'!$A$1:$G$33,7,FALSE)</f>
        <v>51.508500000000005</v>
      </c>
      <c r="Q1609">
        <f>VLOOKUP(D1609,'Test Data'!$A$1:$G$33,7,FALSE)</f>
        <v>55.962999999999994</v>
      </c>
    </row>
    <row r="1610" spans="1:17" x14ac:dyDescent="0.3">
      <c r="A1610" s="8">
        <v>45254</v>
      </c>
      <c r="B1610" s="6" t="s">
        <v>5</v>
      </c>
      <c r="C1610" s="6">
        <v>3</v>
      </c>
      <c r="D1610" s="6" t="s">
        <v>6</v>
      </c>
      <c r="E1610" s="6">
        <v>4</v>
      </c>
      <c r="G1610" s="6">
        <f t="shared" si="50"/>
        <v>1</v>
      </c>
      <c r="H1610">
        <f t="shared" si="51"/>
        <v>7</v>
      </c>
      <c r="J1610">
        <f>VLOOKUP(D1610,'Test Data'!$A$1:$N$33,10,FALSE)</f>
        <v>1.760967724928741</v>
      </c>
      <c r="K1610">
        <f>VLOOKUP(B1610,'Test Data'!$A$1:$N$33,10,FALSE)</f>
        <v>101.36763398692811</v>
      </c>
      <c r="L1610">
        <f>VLOOKUP(D1610,'Test Data'!$A$1:$N$33,13,FALSE)</f>
        <v>5.3714285714285701</v>
      </c>
      <c r="M1610">
        <f>VLOOKUP(B1610,'Test Data'!$A$1:$N$33,13,FALSE)</f>
        <v>22.968</v>
      </c>
      <c r="N1610">
        <f>VLOOKUP(D1610,'Test Data'!$A$1:$N$33,14,FALSE)</f>
        <v>1.1374999999999975</v>
      </c>
      <c r="O1610">
        <f>VLOOKUP(B1610,'Test Data'!$A$1:$N$33,14,FALSE)</f>
        <v>16.109999999999996</v>
      </c>
      <c r="P1610">
        <f>VLOOKUP(B1610,'Test Data'!$A$1:$G$33,7,FALSE)</f>
        <v>50.840499999999999</v>
      </c>
      <c r="Q1610">
        <f>VLOOKUP(D1610,'Test Data'!$A$1:$G$33,7,FALSE)</f>
        <v>39.211500000000001</v>
      </c>
    </row>
    <row r="1611" spans="1:17" x14ac:dyDescent="0.3">
      <c r="A1611" s="9">
        <v>45254</v>
      </c>
      <c r="B1611" s="7" t="s">
        <v>22</v>
      </c>
      <c r="C1611" s="7">
        <v>7</v>
      </c>
      <c r="D1611" s="7" t="s">
        <v>30</v>
      </c>
      <c r="E1611" s="7">
        <v>4</v>
      </c>
      <c r="G1611" s="6">
        <f t="shared" si="50"/>
        <v>-3</v>
      </c>
      <c r="H1611">
        <f t="shared" si="51"/>
        <v>11</v>
      </c>
      <c r="J1611">
        <f>VLOOKUP(D1611,'Test Data'!$A$1:$N$33,10,FALSE)</f>
        <v>143.23803174603177</v>
      </c>
      <c r="K1611">
        <f>VLOOKUP(B1611,'Test Data'!$A$1:$N$33,10,FALSE)</f>
        <v>74.976702286219535</v>
      </c>
      <c r="L1611">
        <f>VLOOKUP(D1611,'Test Data'!$A$1:$N$33,13,FALSE)</f>
        <v>16.389714285714284</v>
      </c>
      <c r="M1611">
        <f>VLOOKUP(B1611,'Test Data'!$A$1:$N$33,13,FALSE)</f>
        <v>-0.72571428571428664</v>
      </c>
      <c r="N1611">
        <f>VLOOKUP(D1611,'Test Data'!$A$1:$N$33,14,FALSE)</f>
        <v>17.792499999999997</v>
      </c>
      <c r="O1611">
        <f>VLOOKUP(B1611,'Test Data'!$A$1:$N$33,14,FALSE)</f>
        <v>7.3575000000000017</v>
      </c>
      <c r="P1611">
        <f>VLOOKUP(B1611,'Test Data'!$A$1:$G$33,7,FALSE)</f>
        <v>52.762500000000003</v>
      </c>
      <c r="Q1611">
        <f>VLOOKUP(D1611,'Test Data'!$A$1:$G$33,7,FALSE)</f>
        <v>53.600500000000004</v>
      </c>
    </row>
    <row r="1612" spans="1:17" x14ac:dyDescent="0.3">
      <c r="A1612" s="8">
        <v>45254</v>
      </c>
      <c r="B1612" s="6" t="s">
        <v>23</v>
      </c>
      <c r="C1612" s="6">
        <v>3</v>
      </c>
      <c r="D1612" s="6" t="s">
        <v>31</v>
      </c>
      <c r="E1612" s="6">
        <v>0</v>
      </c>
      <c r="G1612" s="6">
        <f t="shared" si="50"/>
        <v>-3</v>
      </c>
      <c r="H1612">
        <f t="shared" si="51"/>
        <v>3</v>
      </c>
      <c r="J1612">
        <f>VLOOKUP(D1612,'Test Data'!$A$1:$N$33,10,FALSE)</f>
        <v>122.69680256187354</v>
      </c>
      <c r="K1612">
        <f>VLOOKUP(B1612,'Test Data'!$A$1:$N$33,10,FALSE)</f>
        <v>108.81431168831168</v>
      </c>
      <c r="L1612">
        <f>VLOOKUP(D1612,'Test Data'!$A$1:$N$33,13,FALSE)</f>
        <v>24.367999999999999</v>
      </c>
      <c r="M1612">
        <f>VLOOKUP(B1612,'Test Data'!$A$1:$N$33,13,FALSE)</f>
        <v>37.825142857142851</v>
      </c>
      <c r="N1612">
        <f>VLOOKUP(D1612,'Test Data'!$A$1:$N$33,14,FALSE)</f>
        <v>9.4549999999999983</v>
      </c>
      <c r="O1612">
        <f>VLOOKUP(B1612,'Test Data'!$A$1:$N$33,14,FALSE)</f>
        <v>7.2100000000000044</v>
      </c>
      <c r="P1612">
        <f>VLOOKUP(B1612,'Test Data'!$A$1:$G$33,7,FALSE)</f>
        <v>50.827500000000001</v>
      </c>
      <c r="Q1612">
        <f>VLOOKUP(D1612,'Test Data'!$A$1:$G$33,7,FALSE)</f>
        <v>54.636500000000005</v>
      </c>
    </row>
    <row r="1613" spans="1:17" x14ac:dyDescent="0.3">
      <c r="A1613" s="9">
        <v>45254</v>
      </c>
      <c r="B1613" s="7" t="s">
        <v>11</v>
      </c>
      <c r="C1613" s="7">
        <v>3</v>
      </c>
      <c r="D1613" s="7" t="s">
        <v>28</v>
      </c>
      <c r="E1613" s="7">
        <v>2</v>
      </c>
      <c r="G1613" s="6">
        <f t="shared" si="50"/>
        <v>-1</v>
      </c>
      <c r="H1613">
        <f t="shared" si="51"/>
        <v>5</v>
      </c>
      <c r="J1613">
        <f>VLOOKUP(D1613,'Test Data'!$A$1:$N$33,10,FALSE)</f>
        <v>102.79954013918658</v>
      </c>
      <c r="K1613">
        <f>VLOOKUP(B1613,'Test Data'!$A$1:$N$33,10,FALSE)</f>
        <v>141.70098544061301</v>
      </c>
      <c r="L1613">
        <f>VLOOKUP(D1613,'Test Data'!$A$1:$N$33,13,FALSE)</f>
        <v>17.073142857142859</v>
      </c>
      <c r="M1613">
        <f>VLOOKUP(B1613,'Test Data'!$A$1:$N$33,13,FALSE)</f>
        <v>23.155428571428573</v>
      </c>
      <c r="N1613">
        <f>VLOOKUP(D1613,'Test Data'!$A$1:$N$33,14,FALSE)</f>
        <v>7.7174999999999976</v>
      </c>
      <c r="O1613">
        <f>VLOOKUP(B1613,'Test Data'!$A$1:$N$33,14,FALSE)</f>
        <v>13.1175</v>
      </c>
      <c r="P1613">
        <f>VLOOKUP(B1613,'Test Data'!$A$1:$G$33,7,FALSE)</f>
        <v>53.156500000000001</v>
      </c>
      <c r="Q1613">
        <f>VLOOKUP(D1613,'Test Data'!$A$1:$G$33,7,FALSE)</f>
        <v>51.605000000000004</v>
      </c>
    </row>
    <row r="1614" spans="1:17" x14ac:dyDescent="0.3">
      <c r="A1614" s="8">
        <v>45254</v>
      </c>
      <c r="B1614" s="6" t="s">
        <v>20</v>
      </c>
      <c r="C1614" s="6">
        <v>2</v>
      </c>
      <c r="D1614" s="6" t="s">
        <v>15</v>
      </c>
      <c r="E1614" s="6">
        <v>1</v>
      </c>
      <c r="G1614" s="6">
        <f t="shared" si="50"/>
        <v>-1</v>
      </c>
      <c r="H1614">
        <f t="shared" si="51"/>
        <v>3</v>
      </c>
      <c r="J1614">
        <f>VLOOKUP(D1614,'Test Data'!$A$1:$N$33,10,FALSE)</f>
        <v>139.03583232323234</v>
      </c>
      <c r="K1614">
        <f>VLOOKUP(B1614,'Test Data'!$A$1:$N$33,10,FALSE)</f>
        <v>40.403777624346652</v>
      </c>
      <c r="L1614">
        <f>VLOOKUP(D1614,'Test Data'!$A$1:$N$33,13,FALSE)</f>
        <v>12.76</v>
      </c>
      <c r="M1614">
        <f>VLOOKUP(B1614,'Test Data'!$A$1:$N$33,13,FALSE)</f>
        <v>1.0045714285714276</v>
      </c>
      <c r="N1614">
        <f>VLOOKUP(D1614,'Test Data'!$A$1:$N$33,14,FALSE)</f>
        <v>16.397500000000001</v>
      </c>
      <c r="O1614">
        <f>VLOOKUP(B1614,'Test Data'!$A$1:$N$33,14,FALSE)</f>
        <v>6.6625000000000014</v>
      </c>
      <c r="P1614">
        <f>VLOOKUP(B1614,'Test Data'!$A$1:$G$33,7,FALSE)</f>
        <v>45.282499999999999</v>
      </c>
      <c r="Q1614">
        <f>VLOOKUP(D1614,'Test Data'!$A$1:$G$33,7,FALSE)</f>
        <v>53.043999999999997</v>
      </c>
    </row>
    <row r="1615" spans="1:17" x14ac:dyDescent="0.3">
      <c r="A1615" s="9">
        <v>45254</v>
      </c>
      <c r="B1615" s="7" t="s">
        <v>16</v>
      </c>
      <c r="C1615" s="7">
        <v>5</v>
      </c>
      <c r="D1615" s="7" t="s">
        <v>32</v>
      </c>
      <c r="E1615" s="7">
        <v>3</v>
      </c>
      <c r="G1615" s="6">
        <f t="shared" si="50"/>
        <v>-2</v>
      </c>
      <c r="H1615">
        <f t="shared" si="51"/>
        <v>8</v>
      </c>
      <c r="J1615">
        <f>VLOOKUP(D1615,'Test Data'!$A$1:$N$33,10,FALSE)</f>
        <v>124.79930909090909</v>
      </c>
      <c r="K1615">
        <f>VLOOKUP(B1615,'Test Data'!$A$1:$N$33,10,FALSE)</f>
        <v>63.730171402644544</v>
      </c>
      <c r="L1615">
        <f>VLOOKUP(D1615,'Test Data'!$A$1:$N$33,13,FALSE)</f>
        <v>-8.6491428571428539</v>
      </c>
      <c r="M1615">
        <f>VLOOKUP(B1615,'Test Data'!$A$1:$N$33,13,FALSE)</f>
        <v>50.068571428571417</v>
      </c>
      <c r="N1615">
        <f>VLOOKUP(D1615,'Test Data'!$A$1:$N$33,14,FALSE)</f>
        <v>8.41</v>
      </c>
      <c r="O1615">
        <f>VLOOKUP(B1615,'Test Data'!$A$1:$N$33,14,FALSE)</f>
        <v>8.764999999999997</v>
      </c>
      <c r="P1615">
        <f>VLOOKUP(B1615,'Test Data'!$A$1:$G$33,7,FALSE)</f>
        <v>50.204499999999996</v>
      </c>
      <c r="Q1615">
        <f>VLOOKUP(D1615,'Test Data'!$A$1:$G$33,7,FALSE)</f>
        <v>49.713999999999999</v>
      </c>
    </row>
    <row r="1616" spans="1:17" x14ac:dyDescent="0.3">
      <c r="A1616" s="8">
        <v>45254</v>
      </c>
      <c r="B1616" s="6" t="s">
        <v>17</v>
      </c>
      <c r="C1616" s="6">
        <v>3</v>
      </c>
      <c r="D1616" s="6" t="s">
        <v>4</v>
      </c>
      <c r="E1616" s="6">
        <v>1</v>
      </c>
      <c r="G1616" s="6">
        <f t="shared" si="50"/>
        <v>-2</v>
      </c>
      <c r="H1616">
        <f t="shared" si="51"/>
        <v>4</v>
      </c>
      <c r="J1616">
        <f>VLOOKUP(D1616,'Test Data'!$A$1:$N$33,10,FALSE)</f>
        <v>88.222810330423755</v>
      </c>
      <c r="K1616">
        <f>VLOOKUP(B1616,'Test Data'!$A$1:$N$33,10,FALSE)</f>
        <v>136.54911843711844</v>
      </c>
      <c r="L1616">
        <f>VLOOKUP(D1616,'Test Data'!$A$1:$N$33,13,FALSE)</f>
        <v>15.506285714285713</v>
      </c>
      <c r="M1616">
        <f>VLOOKUP(B1616,'Test Data'!$A$1:$N$33,13,FALSE)</f>
        <v>33.722285714285711</v>
      </c>
      <c r="N1616">
        <f>VLOOKUP(D1616,'Test Data'!$A$1:$N$33,14,FALSE)</f>
        <v>3.3900000000000006</v>
      </c>
      <c r="O1616">
        <f>VLOOKUP(B1616,'Test Data'!$A$1:$N$33,14,FALSE)</f>
        <v>18.827500000000001</v>
      </c>
      <c r="P1616">
        <f>VLOOKUP(B1616,'Test Data'!$A$1:$G$33,7,FALSE)</f>
        <v>49.573999999999998</v>
      </c>
      <c r="Q1616">
        <f>VLOOKUP(D1616,'Test Data'!$A$1:$G$33,7,FALSE)</f>
        <v>51.642000000000003</v>
      </c>
    </row>
    <row r="1617" spans="1:17" x14ac:dyDescent="0.3">
      <c r="A1617" s="9">
        <v>45254</v>
      </c>
      <c r="B1617" s="7" t="s">
        <v>8</v>
      </c>
      <c r="C1617" s="7">
        <v>5</v>
      </c>
      <c r="D1617" s="7" t="s">
        <v>34</v>
      </c>
      <c r="E1617" s="7">
        <v>1</v>
      </c>
      <c r="G1617" s="6">
        <f t="shared" si="50"/>
        <v>-4</v>
      </c>
      <c r="H1617">
        <f t="shared" si="51"/>
        <v>6</v>
      </c>
      <c r="J1617">
        <f>VLOOKUP(D1617,'Test Data'!$A$1:$N$33,10,FALSE)</f>
        <v>102.7335900621118</v>
      </c>
      <c r="K1617">
        <f>VLOOKUP(B1617,'Test Data'!$A$1:$N$33,10,FALSE)</f>
        <v>113.56726902166196</v>
      </c>
      <c r="L1617">
        <f>VLOOKUP(D1617,'Test Data'!$A$1:$N$33,13,FALSE)</f>
        <v>3.6628571428571433</v>
      </c>
      <c r="M1617">
        <f>VLOOKUP(B1617,'Test Data'!$A$1:$N$33,13,FALSE)</f>
        <v>19.098285714285709</v>
      </c>
      <c r="N1617">
        <f>VLOOKUP(D1617,'Test Data'!$A$1:$N$33,14,FALSE)</f>
        <v>8.9399999999999977</v>
      </c>
      <c r="O1617">
        <f>VLOOKUP(B1617,'Test Data'!$A$1:$N$33,14,FALSE)</f>
        <v>11.739999999999998</v>
      </c>
      <c r="P1617">
        <f>VLOOKUP(B1617,'Test Data'!$A$1:$G$33,7,FALSE)</f>
        <v>48.032499999999999</v>
      </c>
      <c r="Q1617">
        <f>VLOOKUP(D1617,'Test Data'!$A$1:$G$33,7,FALSE)</f>
        <v>50.25</v>
      </c>
    </row>
    <row r="1618" spans="1:17" x14ac:dyDescent="0.3">
      <c r="A1618" s="8">
        <v>45254</v>
      </c>
      <c r="B1618" s="6" t="s">
        <v>33</v>
      </c>
      <c r="C1618" s="6">
        <v>3</v>
      </c>
      <c r="D1618" s="6" t="s">
        <v>24</v>
      </c>
      <c r="E1618" s="6">
        <v>2</v>
      </c>
      <c r="G1618" s="6">
        <f t="shared" si="50"/>
        <v>-1</v>
      </c>
      <c r="H1618">
        <f t="shared" si="51"/>
        <v>5</v>
      </c>
      <c r="J1618">
        <f>VLOOKUP(D1618,'Test Data'!$A$1:$N$33,10,FALSE)</f>
        <v>-22.036975171338725</v>
      </c>
      <c r="K1618">
        <f>VLOOKUP(B1618,'Test Data'!$A$1:$N$33,10,FALSE)</f>
        <v>-8.7404366585335467</v>
      </c>
      <c r="L1618">
        <f>VLOOKUP(D1618,'Test Data'!$A$1:$N$33,13,FALSE)</f>
        <v>-3.3074285714285723</v>
      </c>
      <c r="M1618">
        <f>VLOOKUP(B1618,'Test Data'!$A$1:$N$33,13,FALSE)</f>
        <v>26.68571428571428</v>
      </c>
      <c r="N1618">
        <f>VLOOKUP(D1618,'Test Data'!$A$1:$N$33,14,FALSE)</f>
        <v>7.9775000000000027</v>
      </c>
      <c r="O1618">
        <f>VLOOKUP(B1618,'Test Data'!$A$1:$N$33,14,FALSE)</f>
        <v>2.7825000000000024</v>
      </c>
      <c r="P1618">
        <f>VLOOKUP(B1618,'Test Data'!$A$1:$G$33,7,FALSE)</f>
        <v>46.666000000000004</v>
      </c>
      <c r="Q1618">
        <f>VLOOKUP(D1618,'Test Data'!$A$1:$G$33,7,FALSE)</f>
        <v>43.370999999999995</v>
      </c>
    </row>
    <row r="1619" spans="1:17" x14ac:dyDescent="0.3">
      <c r="A1619" s="9">
        <v>45254</v>
      </c>
      <c r="B1619" s="7" t="s">
        <v>21</v>
      </c>
      <c r="C1619" s="7">
        <v>8</v>
      </c>
      <c r="D1619" s="7" t="s">
        <v>10</v>
      </c>
      <c r="E1619" s="7">
        <v>3</v>
      </c>
      <c r="G1619" s="6">
        <f t="shared" si="50"/>
        <v>-5</v>
      </c>
      <c r="H1619">
        <f t="shared" si="51"/>
        <v>11</v>
      </c>
      <c r="J1619">
        <f>VLOOKUP(D1619,'Test Data'!$A$1:$N$33,10,FALSE)</f>
        <v>49.127093802118544</v>
      </c>
      <c r="K1619">
        <f>VLOOKUP(B1619,'Test Data'!$A$1:$N$33,10,FALSE)</f>
        <v>76.409007752840552</v>
      </c>
      <c r="L1619">
        <f>VLOOKUP(D1619,'Test Data'!$A$1:$N$33,13,FALSE)</f>
        <v>12.201142857142857</v>
      </c>
      <c r="M1619">
        <f>VLOOKUP(B1619,'Test Data'!$A$1:$N$33,13,FALSE)</f>
        <v>31.026285714285713</v>
      </c>
      <c r="N1619">
        <f>VLOOKUP(D1619,'Test Data'!$A$1:$N$33,14,FALSE)</f>
        <v>1.5749999999999993</v>
      </c>
      <c r="O1619">
        <f>VLOOKUP(B1619,'Test Data'!$A$1:$N$33,14,FALSE)</f>
        <v>8.9650000000000034</v>
      </c>
      <c r="P1619">
        <f>VLOOKUP(B1619,'Test Data'!$A$1:$G$33,7,FALSE)</f>
        <v>50.613</v>
      </c>
      <c r="Q1619">
        <f>VLOOKUP(D1619,'Test Data'!$A$1:$G$33,7,FALSE)</f>
        <v>45.790499999999994</v>
      </c>
    </row>
    <row r="1620" spans="1:17" x14ac:dyDescent="0.3">
      <c r="A1620" s="8">
        <v>45254</v>
      </c>
      <c r="B1620" s="6" t="s">
        <v>9</v>
      </c>
      <c r="C1620" s="6">
        <v>5</v>
      </c>
      <c r="D1620" s="6" t="s">
        <v>12</v>
      </c>
      <c r="E1620" s="6">
        <v>0</v>
      </c>
      <c r="G1620" s="6">
        <f t="shared" si="50"/>
        <v>-5</v>
      </c>
      <c r="H1620">
        <f t="shared" si="51"/>
        <v>5</v>
      </c>
      <c r="J1620">
        <f>VLOOKUP(D1620,'Test Data'!$A$1:$N$33,10,FALSE)</f>
        <v>53.979766020169095</v>
      </c>
      <c r="K1620">
        <f>VLOOKUP(B1620,'Test Data'!$A$1:$N$33,10,FALSE)</f>
        <v>168.59416263736261</v>
      </c>
      <c r="L1620">
        <f>VLOOKUP(D1620,'Test Data'!$A$1:$N$33,13,FALSE)</f>
        <v>19.751999999999999</v>
      </c>
      <c r="M1620">
        <f>VLOOKUP(B1620,'Test Data'!$A$1:$N$33,13,FALSE)</f>
        <v>-11.399999999999999</v>
      </c>
      <c r="N1620">
        <f>VLOOKUP(D1620,'Test Data'!$A$1:$N$33,14,FALSE)</f>
        <v>5.9175000000000004</v>
      </c>
      <c r="O1620">
        <f>VLOOKUP(B1620,'Test Data'!$A$1:$N$33,14,FALSE)</f>
        <v>19.89</v>
      </c>
      <c r="P1620">
        <f>VLOOKUP(B1620,'Test Data'!$A$1:$G$33,7,FALSE)</f>
        <v>58.694500000000005</v>
      </c>
      <c r="Q1620">
        <f>VLOOKUP(D1620,'Test Data'!$A$1:$G$33,7,FALSE)</f>
        <v>48.340999999999994</v>
      </c>
    </row>
    <row r="1621" spans="1:17" x14ac:dyDescent="0.3">
      <c r="A1621" s="9">
        <v>45255</v>
      </c>
      <c r="B1621" s="7" t="s">
        <v>22</v>
      </c>
      <c r="C1621" s="7">
        <v>1</v>
      </c>
      <c r="D1621" s="7" t="s">
        <v>11</v>
      </c>
      <c r="E1621" s="7">
        <v>3</v>
      </c>
      <c r="G1621" s="6">
        <f t="shared" si="50"/>
        <v>2</v>
      </c>
      <c r="H1621">
        <f t="shared" si="51"/>
        <v>4</v>
      </c>
      <c r="J1621">
        <f>VLOOKUP(D1621,'Test Data'!$A$1:$N$33,10,FALSE)</f>
        <v>141.70098544061301</v>
      </c>
      <c r="K1621">
        <f>VLOOKUP(B1621,'Test Data'!$A$1:$N$33,10,FALSE)</f>
        <v>74.976702286219535</v>
      </c>
      <c r="L1621">
        <f>VLOOKUP(D1621,'Test Data'!$A$1:$N$33,13,FALSE)</f>
        <v>23.155428571428573</v>
      </c>
      <c r="M1621">
        <f>VLOOKUP(B1621,'Test Data'!$A$1:$N$33,13,FALSE)</f>
        <v>-0.72571428571428664</v>
      </c>
      <c r="N1621">
        <f>VLOOKUP(D1621,'Test Data'!$A$1:$N$33,14,FALSE)</f>
        <v>13.1175</v>
      </c>
      <c r="O1621">
        <f>VLOOKUP(B1621,'Test Data'!$A$1:$N$33,14,FALSE)</f>
        <v>7.3575000000000017</v>
      </c>
      <c r="P1621">
        <f>VLOOKUP(B1621,'Test Data'!$A$1:$G$33,7,FALSE)</f>
        <v>52.762500000000003</v>
      </c>
      <c r="Q1621">
        <f>VLOOKUP(D1621,'Test Data'!$A$1:$G$33,7,FALSE)</f>
        <v>53.156500000000001</v>
      </c>
    </row>
    <row r="1622" spans="1:17" x14ac:dyDescent="0.3">
      <c r="A1622" s="8">
        <v>45255</v>
      </c>
      <c r="B1622" s="6" t="s">
        <v>33</v>
      </c>
      <c r="C1622" s="6">
        <v>0</v>
      </c>
      <c r="D1622" s="6" t="s">
        <v>29</v>
      </c>
      <c r="E1622" s="6">
        <v>4</v>
      </c>
      <c r="G1622" s="6">
        <f t="shared" si="50"/>
        <v>4</v>
      </c>
      <c r="H1622">
        <f t="shared" si="51"/>
        <v>4</v>
      </c>
      <c r="J1622">
        <f>VLOOKUP(D1622,'Test Data'!$A$1:$N$33,10,FALSE)</f>
        <v>167.6953685618729</v>
      </c>
      <c r="K1622">
        <f>VLOOKUP(B1622,'Test Data'!$A$1:$N$33,10,FALSE)</f>
        <v>-8.7404366585335467</v>
      </c>
      <c r="L1622">
        <f>VLOOKUP(D1622,'Test Data'!$A$1:$N$33,13,FALSE)</f>
        <v>13.393142857142854</v>
      </c>
      <c r="M1622">
        <f>VLOOKUP(B1622,'Test Data'!$A$1:$N$33,13,FALSE)</f>
        <v>26.68571428571428</v>
      </c>
      <c r="N1622">
        <f>VLOOKUP(D1622,'Test Data'!$A$1:$N$33,14,FALSE)</f>
        <v>14.0275</v>
      </c>
      <c r="O1622">
        <f>VLOOKUP(B1622,'Test Data'!$A$1:$N$33,14,FALSE)</f>
        <v>2.7825000000000024</v>
      </c>
      <c r="P1622">
        <f>VLOOKUP(B1622,'Test Data'!$A$1:$G$33,7,FALSE)</f>
        <v>46.666000000000004</v>
      </c>
      <c r="Q1622">
        <f>VLOOKUP(D1622,'Test Data'!$A$1:$G$33,7,FALSE)</f>
        <v>55.707499999999996</v>
      </c>
    </row>
    <row r="1623" spans="1:17" x14ac:dyDescent="0.3">
      <c r="A1623" s="9">
        <v>45255</v>
      </c>
      <c r="B1623" s="7" t="s">
        <v>13</v>
      </c>
      <c r="C1623" s="7">
        <v>2</v>
      </c>
      <c r="D1623" s="7" t="s">
        <v>15</v>
      </c>
      <c r="E1623" s="7">
        <v>7</v>
      </c>
      <c r="G1623" s="6">
        <f t="shared" si="50"/>
        <v>5</v>
      </c>
      <c r="H1623">
        <f t="shared" si="51"/>
        <v>9</v>
      </c>
      <c r="J1623">
        <f>VLOOKUP(D1623,'Test Data'!$A$1:$N$33,10,FALSE)</f>
        <v>139.03583232323234</v>
      </c>
      <c r="K1623">
        <f>VLOOKUP(B1623,'Test Data'!$A$1:$N$33,10,FALSE)</f>
        <v>84.208897650180759</v>
      </c>
      <c r="L1623">
        <f>VLOOKUP(D1623,'Test Data'!$A$1:$N$33,13,FALSE)</f>
        <v>12.76</v>
      </c>
      <c r="M1623">
        <f>VLOOKUP(B1623,'Test Data'!$A$1:$N$33,13,FALSE)</f>
        <v>-1.7542857142857149</v>
      </c>
      <c r="N1623">
        <f>VLOOKUP(D1623,'Test Data'!$A$1:$N$33,14,FALSE)</f>
        <v>16.397500000000001</v>
      </c>
      <c r="O1623">
        <f>VLOOKUP(B1623,'Test Data'!$A$1:$N$33,14,FALSE)</f>
        <v>6.9050000000000047</v>
      </c>
      <c r="P1623">
        <f>VLOOKUP(B1623,'Test Data'!$A$1:$G$33,7,FALSE)</f>
        <v>46.412999999999997</v>
      </c>
      <c r="Q1623">
        <f>VLOOKUP(D1623,'Test Data'!$A$1:$G$33,7,FALSE)</f>
        <v>53.043999999999997</v>
      </c>
    </row>
    <row r="1624" spans="1:17" x14ac:dyDescent="0.3">
      <c r="A1624" s="8">
        <v>45255</v>
      </c>
      <c r="B1624" s="6" t="s">
        <v>4</v>
      </c>
      <c r="C1624" s="6">
        <v>1</v>
      </c>
      <c r="D1624" s="6" t="s">
        <v>16</v>
      </c>
      <c r="E1624" s="6">
        <v>0</v>
      </c>
      <c r="G1624" s="6">
        <f t="shared" si="50"/>
        <v>-1</v>
      </c>
      <c r="H1624">
        <f t="shared" si="51"/>
        <v>1</v>
      </c>
      <c r="J1624">
        <f>VLOOKUP(D1624,'Test Data'!$A$1:$N$33,10,FALSE)</f>
        <v>63.730171402644544</v>
      </c>
      <c r="K1624">
        <f>VLOOKUP(B1624,'Test Data'!$A$1:$N$33,10,FALSE)</f>
        <v>88.222810330423755</v>
      </c>
      <c r="L1624">
        <f>VLOOKUP(D1624,'Test Data'!$A$1:$N$33,13,FALSE)</f>
        <v>50.068571428571417</v>
      </c>
      <c r="M1624">
        <f>VLOOKUP(B1624,'Test Data'!$A$1:$N$33,13,FALSE)</f>
        <v>15.506285714285713</v>
      </c>
      <c r="N1624">
        <f>VLOOKUP(D1624,'Test Data'!$A$1:$N$33,14,FALSE)</f>
        <v>8.764999999999997</v>
      </c>
      <c r="O1624">
        <f>VLOOKUP(B1624,'Test Data'!$A$1:$N$33,14,FALSE)</f>
        <v>3.3900000000000006</v>
      </c>
      <c r="P1624">
        <f>VLOOKUP(B1624,'Test Data'!$A$1:$G$33,7,FALSE)</f>
        <v>51.642000000000003</v>
      </c>
      <c r="Q1624">
        <f>VLOOKUP(D1624,'Test Data'!$A$1:$G$33,7,FALSE)</f>
        <v>50.204499999999996</v>
      </c>
    </row>
    <row r="1625" spans="1:17" x14ac:dyDescent="0.3">
      <c r="A1625" s="9">
        <v>45255</v>
      </c>
      <c r="B1625" s="7" t="s">
        <v>14</v>
      </c>
      <c r="C1625" s="7">
        <v>4</v>
      </c>
      <c r="D1625" s="7" t="s">
        <v>17</v>
      </c>
      <c r="E1625" s="7">
        <v>7</v>
      </c>
      <c r="G1625" s="6">
        <f t="shared" si="50"/>
        <v>3</v>
      </c>
      <c r="H1625">
        <f t="shared" si="51"/>
        <v>11</v>
      </c>
      <c r="J1625">
        <f>VLOOKUP(D1625,'Test Data'!$A$1:$N$33,10,FALSE)</f>
        <v>136.54911843711844</v>
      </c>
      <c r="K1625">
        <f>VLOOKUP(B1625,'Test Data'!$A$1:$N$33,10,FALSE)</f>
        <v>136.98197199901549</v>
      </c>
      <c r="L1625">
        <f>VLOOKUP(D1625,'Test Data'!$A$1:$N$33,13,FALSE)</f>
        <v>33.722285714285711</v>
      </c>
      <c r="M1625">
        <f>VLOOKUP(B1625,'Test Data'!$A$1:$N$33,13,FALSE)</f>
        <v>60.471999999999994</v>
      </c>
      <c r="N1625">
        <f>VLOOKUP(D1625,'Test Data'!$A$1:$N$33,14,FALSE)</f>
        <v>18.827500000000001</v>
      </c>
      <c r="O1625">
        <f>VLOOKUP(B1625,'Test Data'!$A$1:$N$33,14,FALSE)</f>
        <v>17.717499999999998</v>
      </c>
      <c r="P1625">
        <f>VLOOKUP(B1625,'Test Data'!$A$1:$G$33,7,FALSE)</f>
        <v>51.605499999999999</v>
      </c>
      <c r="Q1625">
        <f>VLOOKUP(D1625,'Test Data'!$A$1:$G$33,7,FALSE)</f>
        <v>49.573999999999998</v>
      </c>
    </row>
    <row r="1626" spans="1:17" x14ac:dyDescent="0.3">
      <c r="A1626" s="8">
        <v>45255</v>
      </c>
      <c r="B1626" s="6" t="s">
        <v>5</v>
      </c>
      <c r="C1626" s="6">
        <v>2</v>
      </c>
      <c r="D1626" s="6" t="s">
        <v>3</v>
      </c>
      <c r="E1626" s="6">
        <v>3</v>
      </c>
      <c r="G1626" s="6">
        <f t="shared" si="50"/>
        <v>1</v>
      </c>
      <c r="H1626">
        <f t="shared" si="51"/>
        <v>5</v>
      </c>
      <c r="J1626">
        <f>VLOOKUP(D1626,'Test Data'!$A$1:$N$33,10,FALSE)</f>
        <v>86.128930481283419</v>
      </c>
      <c r="K1626">
        <f>VLOOKUP(B1626,'Test Data'!$A$1:$N$33,10,FALSE)</f>
        <v>101.36763398692811</v>
      </c>
      <c r="L1626">
        <f>VLOOKUP(D1626,'Test Data'!$A$1:$N$33,13,FALSE)</f>
        <v>42.425142857142845</v>
      </c>
      <c r="M1626">
        <f>VLOOKUP(B1626,'Test Data'!$A$1:$N$33,13,FALSE)</f>
        <v>22.968</v>
      </c>
      <c r="N1626">
        <f>VLOOKUP(D1626,'Test Data'!$A$1:$N$33,14,FALSE)</f>
        <v>7.7924999999999969</v>
      </c>
      <c r="O1626">
        <f>VLOOKUP(B1626,'Test Data'!$A$1:$N$33,14,FALSE)</f>
        <v>16.109999999999996</v>
      </c>
      <c r="P1626">
        <f>VLOOKUP(B1626,'Test Data'!$A$1:$G$33,7,FALSE)</f>
        <v>50.840499999999999</v>
      </c>
      <c r="Q1626">
        <f>VLOOKUP(D1626,'Test Data'!$A$1:$G$33,7,FALSE)</f>
        <v>53.312000000000005</v>
      </c>
    </row>
    <row r="1627" spans="1:17" x14ac:dyDescent="0.3">
      <c r="A1627" s="9">
        <v>45255</v>
      </c>
      <c r="B1627" s="7" t="s">
        <v>8</v>
      </c>
      <c r="C1627" s="7">
        <v>3</v>
      </c>
      <c r="D1627" s="7" t="s">
        <v>24</v>
      </c>
      <c r="E1627" s="7">
        <v>4</v>
      </c>
      <c r="G1627" s="6">
        <f t="shared" si="50"/>
        <v>1</v>
      </c>
      <c r="H1627">
        <f t="shared" si="51"/>
        <v>7</v>
      </c>
      <c r="J1627">
        <f>VLOOKUP(D1627,'Test Data'!$A$1:$N$33,10,FALSE)</f>
        <v>-22.036975171338725</v>
      </c>
      <c r="K1627">
        <f>VLOOKUP(B1627,'Test Data'!$A$1:$N$33,10,FALSE)</f>
        <v>113.56726902166196</v>
      </c>
      <c r="L1627">
        <f>VLOOKUP(D1627,'Test Data'!$A$1:$N$33,13,FALSE)</f>
        <v>-3.3074285714285723</v>
      </c>
      <c r="M1627">
        <f>VLOOKUP(B1627,'Test Data'!$A$1:$N$33,13,FALSE)</f>
        <v>19.098285714285709</v>
      </c>
      <c r="N1627">
        <f>VLOOKUP(D1627,'Test Data'!$A$1:$N$33,14,FALSE)</f>
        <v>7.9775000000000027</v>
      </c>
      <c r="O1627">
        <f>VLOOKUP(B1627,'Test Data'!$A$1:$N$33,14,FALSE)</f>
        <v>11.739999999999998</v>
      </c>
      <c r="P1627">
        <f>VLOOKUP(B1627,'Test Data'!$A$1:$G$33,7,FALSE)</f>
        <v>48.032499999999999</v>
      </c>
      <c r="Q1627">
        <f>VLOOKUP(D1627,'Test Data'!$A$1:$G$33,7,FALSE)</f>
        <v>43.370999999999995</v>
      </c>
    </row>
    <row r="1628" spans="1:17" x14ac:dyDescent="0.3">
      <c r="A1628" s="8">
        <v>45255</v>
      </c>
      <c r="B1628" s="6" t="s">
        <v>25</v>
      </c>
      <c r="C1628" s="6">
        <v>2</v>
      </c>
      <c r="D1628" s="6" t="s">
        <v>27</v>
      </c>
      <c r="E1628" s="6">
        <v>0</v>
      </c>
      <c r="G1628" s="6">
        <f t="shared" si="50"/>
        <v>-2</v>
      </c>
      <c r="H1628">
        <f t="shared" si="51"/>
        <v>2</v>
      </c>
      <c r="J1628">
        <f>VLOOKUP(D1628,'Test Data'!$A$1:$N$33,10,FALSE)</f>
        <v>146.74742788408409</v>
      </c>
      <c r="K1628">
        <f>VLOOKUP(B1628,'Test Data'!$A$1:$N$33,10,FALSE)</f>
        <v>39.840338825608846</v>
      </c>
      <c r="L1628">
        <f>VLOOKUP(D1628,'Test Data'!$A$1:$N$33,13,FALSE)</f>
        <v>47.028571428571425</v>
      </c>
      <c r="M1628">
        <f>VLOOKUP(B1628,'Test Data'!$A$1:$N$33,13,FALSE)</f>
        <v>27.305142857142851</v>
      </c>
      <c r="N1628">
        <f>VLOOKUP(D1628,'Test Data'!$A$1:$N$33,14,FALSE)</f>
        <v>12.777499999999996</v>
      </c>
      <c r="O1628">
        <f>VLOOKUP(B1628,'Test Data'!$A$1:$N$33,14,FALSE)</f>
        <v>9.8724999999999987</v>
      </c>
      <c r="P1628">
        <f>VLOOKUP(B1628,'Test Data'!$A$1:$G$33,7,FALSE)</f>
        <v>45.057000000000002</v>
      </c>
      <c r="Q1628">
        <f>VLOOKUP(D1628,'Test Data'!$A$1:$G$33,7,FALSE)</f>
        <v>54.585499999999996</v>
      </c>
    </row>
    <row r="1629" spans="1:17" x14ac:dyDescent="0.3">
      <c r="A1629" s="9">
        <v>45256</v>
      </c>
      <c r="B1629" s="7" t="s">
        <v>20</v>
      </c>
      <c r="C1629" s="7">
        <v>2</v>
      </c>
      <c r="D1629" s="7" t="s">
        <v>18</v>
      </c>
      <c r="E1629" s="7">
        <v>3</v>
      </c>
      <c r="G1629" s="6">
        <f t="shared" si="50"/>
        <v>1</v>
      </c>
      <c r="H1629">
        <f t="shared" si="51"/>
        <v>5</v>
      </c>
      <c r="J1629">
        <f>VLOOKUP(D1629,'Test Data'!$A$1:$N$33,10,FALSE)</f>
        <v>146.30396690681772</v>
      </c>
      <c r="K1629">
        <f>VLOOKUP(B1629,'Test Data'!$A$1:$N$33,10,FALSE)</f>
        <v>40.403777624346652</v>
      </c>
      <c r="L1629">
        <f>VLOOKUP(D1629,'Test Data'!$A$1:$N$33,13,FALSE)</f>
        <v>-7.4811428571428538</v>
      </c>
      <c r="M1629">
        <f>VLOOKUP(B1629,'Test Data'!$A$1:$N$33,13,FALSE)</f>
        <v>1.0045714285714276</v>
      </c>
      <c r="N1629">
        <f>VLOOKUP(D1629,'Test Data'!$A$1:$N$33,14,FALSE)</f>
        <v>12.412499999999998</v>
      </c>
      <c r="O1629">
        <f>VLOOKUP(B1629,'Test Data'!$A$1:$N$33,14,FALSE)</f>
        <v>6.6625000000000014</v>
      </c>
      <c r="P1629">
        <f>VLOOKUP(B1629,'Test Data'!$A$1:$G$33,7,FALSE)</f>
        <v>45.282499999999999</v>
      </c>
      <c r="Q1629">
        <f>VLOOKUP(D1629,'Test Data'!$A$1:$G$33,7,FALSE)</f>
        <v>55.962999999999994</v>
      </c>
    </row>
    <row r="1630" spans="1:17" x14ac:dyDescent="0.3">
      <c r="A1630" s="8">
        <v>45256</v>
      </c>
      <c r="B1630" s="6" t="s">
        <v>10</v>
      </c>
      <c r="C1630" s="6">
        <v>4</v>
      </c>
      <c r="D1630" s="6" t="s">
        <v>6</v>
      </c>
      <c r="E1630" s="6">
        <v>2</v>
      </c>
      <c r="G1630" s="6">
        <f t="shared" si="50"/>
        <v>-2</v>
      </c>
      <c r="H1630">
        <f t="shared" si="51"/>
        <v>6</v>
      </c>
      <c r="J1630">
        <f>VLOOKUP(D1630,'Test Data'!$A$1:$N$33,10,FALSE)</f>
        <v>1.760967724928741</v>
      </c>
      <c r="K1630">
        <f>VLOOKUP(B1630,'Test Data'!$A$1:$N$33,10,FALSE)</f>
        <v>49.127093802118544</v>
      </c>
      <c r="L1630">
        <f>VLOOKUP(D1630,'Test Data'!$A$1:$N$33,13,FALSE)</f>
        <v>5.3714285714285701</v>
      </c>
      <c r="M1630">
        <f>VLOOKUP(B1630,'Test Data'!$A$1:$N$33,13,FALSE)</f>
        <v>12.201142857142857</v>
      </c>
      <c r="N1630">
        <f>VLOOKUP(D1630,'Test Data'!$A$1:$N$33,14,FALSE)</f>
        <v>1.1374999999999975</v>
      </c>
      <c r="O1630">
        <f>VLOOKUP(B1630,'Test Data'!$A$1:$N$33,14,FALSE)</f>
        <v>1.5749999999999993</v>
      </c>
      <c r="P1630">
        <f>VLOOKUP(B1630,'Test Data'!$A$1:$G$33,7,FALSE)</f>
        <v>45.790499999999994</v>
      </c>
      <c r="Q1630">
        <f>VLOOKUP(D1630,'Test Data'!$A$1:$G$33,7,FALSE)</f>
        <v>39.211500000000001</v>
      </c>
    </row>
    <row r="1631" spans="1:17" x14ac:dyDescent="0.3">
      <c r="A1631" s="9">
        <v>45256</v>
      </c>
      <c r="B1631" s="7" t="s">
        <v>28</v>
      </c>
      <c r="C1631" s="7">
        <v>1</v>
      </c>
      <c r="D1631" s="7" t="s">
        <v>19</v>
      </c>
      <c r="E1631" s="7">
        <v>4</v>
      </c>
      <c r="G1631" s="6">
        <f t="shared" si="50"/>
        <v>3</v>
      </c>
      <c r="H1631">
        <f t="shared" si="51"/>
        <v>5</v>
      </c>
      <c r="J1631">
        <f>VLOOKUP(D1631,'Test Data'!$A$1:$N$33,10,FALSE)</f>
        <v>87.364379749166758</v>
      </c>
      <c r="K1631">
        <f>VLOOKUP(B1631,'Test Data'!$A$1:$N$33,10,FALSE)</f>
        <v>102.79954013918658</v>
      </c>
      <c r="L1631">
        <f>VLOOKUP(D1631,'Test Data'!$A$1:$N$33,13,FALSE)</f>
        <v>13.821714285714281</v>
      </c>
      <c r="M1631">
        <f>VLOOKUP(B1631,'Test Data'!$A$1:$N$33,13,FALSE)</f>
        <v>17.073142857142859</v>
      </c>
      <c r="N1631">
        <f>VLOOKUP(D1631,'Test Data'!$A$1:$N$33,14,FALSE)</f>
        <v>10.832500000000003</v>
      </c>
      <c r="O1631">
        <f>VLOOKUP(B1631,'Test Data'!$A$1:$N$33,14,FALSE)</f>
        <v>7.7174999999999976</v>
      </c>
      <c r="P1631">
        <f>VLOOKUP(B1631,'Test Data'!$A$1:$G$33,7,FALSE)</f>
        <v>51.605000000000004</v>
      </c>
      <c r="Q1631">
        <f>VLOOKUP(D1631,'Test Data'!$A$1:$G$33,7,FALSE)</f>
        <v>45.319500000000005</v>
      </c>
    </row>
    <row r="1632" spans="1:17" x14ac:dyDescent="0.3">
      <c r="A1632" s="8">
        <v>45256</v>
      </c>
      <c r="B1632" s="6" t="s">
        <v>26</v>
      </c>
      <c r="C1632" s="6">
        <v>2</v>
      </c>
      <c r="D1632" s="6" t="s">
        <v>9</v>
      </c>
      <c r="E1632" s="6">
        <v>8</v>
      </c>
      <c r="G1632" s="6">
        <f t="shared" si="50"/>
        <v>6</v>
      </c>
      <c r="H1632">
        <f t="shared" si="51"/>
        <v>10</v>
      </c>
      <c r="J1632">
        <f>VLOOKUP(D1632,'Test Data'!$A$1:$N$33,10,FALSE)</f>
        <v>168.59416263736261</v>
      </c>
      <c r="K1632">
        <f>VLOOKUP(B1632,'Test Data'!$A$1:$N$33,10,FALSE)</f>
        <v>-4.6858997148042523</v>
      </c>
      <c r="L1632">
        <f>VLOOKUP(D1632,'Test Data'!$A$1:$N$33,13,FALSE)</f>
        <v>-11.399999999999999</v>
      </c>
      <c r="M1632">
        <f>VLOOKUP(B1632,'Test Data'!$A$1:$N$33,13,FALSE)</f>
        <v>0.628571428571429</v>
      </c>
      <c r="N1632">
        <f>VLOOKUP(D1632,'Test Data'!$A$1:$N$33,14,FALSE)</f>
        <v>19.89</v>
      </c>
      <c r="O1632">
        <f>VLOOKUP(B1632,'Test Data'!$A$1:$N$33,14,FALSE)</f>
        <v>6.8450000000000024</v>
      </c>
      <c r="P1632">
        <f>VLOOKUP(B1632,'Test Data'!$A$1:$G$33,7,FALSE)</f>
        <v>43.948500000000003</v>
      </c>
      <c r="Q1632">
        <f>VLOOKUP(D1632,'Test Data'!$A$1:$G$33,7,FALSE)</f>
        <v>58.694500000000005</v>
      </c>
    </row>
    <row r="1633" spans="1:17" x14ac:dyDescent="0.3">
      <c r="A1633" s="9">
        <v>45256</v>
      </c>
      <c r="B1633" s="7" t="s">
        <v>23</v>
      </c>
      <c r="C1633" s="7">
        <v>2</v>
      </c>
      <c r="D1633" s="7" t="s">
        <v>21</v>
      </c>
      <c r="E1633" s="7">
        <v>3</v>
      </c>
      <c r="G1633" s="6">
        <f t="shared" si="50"/>
        <v>1</v>
      </c>
      <c r="H1633">
        <f t="shared" si="51"/>
        <v>5</v>
      </c>
      <c r="J1633">
        <f>VLOOKUP(D1633,'Test Data'!$A$1:$N$33,10,FALSE)</f>
        <v>76.409007752840552</v>
      </c>
      <c r="K1633">
        <f>VLOOKUP(B1633,'Test Data'!$A$1:$N$33,10,FALSE)</f>
        <v>108.81431168831168</v>
      </c>
      <c r="L1633">
        <f>VLOOKUP(D1633,'Test Data'!$A$1:$N$33,13,FALSE)</f>
        <v>31.026285714285713</v>
      </c>
      <c r="M1633">
        <f>VLOOKUP(B1633,'Test Data'!$A$1:$N$33,13,FALSE)</f>
        <v>37.825142857142851</v>
      </c>
      <c r="N1633">
        <f>VLOOKUP(D1633,'Test Data'!$A$1:$N$33,14,FALSE)</f>
        <v>8.9650000000000034</v>
      </c>
      <c r="O1633">
        <f>VLOOKUP(B1633,'Test Data'!$A$1:$N$33,14,FALSE)</f>
        <v>7.2100000000000044</v>
      </c>
      <c r="P1633">
        <f>VLOOKUP(B1633,'Test Data'!$A$1:$G$33,7,FALSE)</f>
        <v>50.827500000000001</v>
      </c>
      <c r="Q1633">
        <f>VLOOKUP(D1633,'Test Data'!$A$1:$G$33,7,FALSE)</f>
        <v>50.613</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40.403777624346652</v>
      </c>
      <c r="K1634">
        <f>VLOOKUP(B1634,'Test Data'!$A$1:$N$33,10,FALSE)</f>
        <v>136.98197199901549</v>
      </c>
      <c r="L1634">
        <f>VLOOKUP(D1634,'Test Data'!$A$1:$N$33,13,FALSE)</f>
        <v>1.0045714285714276</v>
      </c>
      <c r="M1634">
        <f>VLOOKUP(B1634,'Test Data'!$A$1:$N$33,13,FALSE)</f>
        <v>60.471999999999994</v>
      </c>
      <c r="N1634">
        <f>VLOOKUP(D1634,'Test Data'!$A$1:$N$33,14,FALSE)</f>
        <v>6.6625000000000014</v>
      </c>
      <c r="O1634">
        <f>VLOOKUP(B1634,'Test Data'!$A$1:$N$33,14,FALSE)</f>
        <v>17.717499999999998</v>
      </c>
      <c r="P1634">
        <f>VLOOKUP(B1634,'Test Data'!$A$1:$G$33,7,FALSE)</f>
        <v>51.605499999999999</v>
      </c>
      <c r="Q1634">
        <f>VLOOKUP(D1634,'Test Data'!$A$1:$G$33,7,FALSE)</f>
        <v>45.282499999999999</v>
      </c>
    </row>
    <row r="1635" spans="1:17" x14ac:dyDescent="0.3">
      <c r="A1635" s="9">
        <v>45257</v>
      </c>
      <c r="B1635" s="7" t="s">
        <v>27</v>
      </c>
      <c r="C1635" s="7">
        <v>1</v>
      </c>
      <c r="D1635" s="7" t="s">
        <v>22</v>
      </c>
      <c r="E1635" s="7">
        <v>2</v>
      </c>
      <c r="G1635" s="6">
        <f t="shared" si="52"/>
        <v>1</v>
      </c>
      <c r="H1635">
        <f t="shared" si="51"/>
        <v>3</v>
      </c>
      <c r="J1635">
        <f>VLOOKUP(D1635,'Test Data'!$A$1:$N$33,10,FALSE)</f>
        <v>74.976702286219535</v>
      </c>
      <c r="K1635">
        <f>VLOOKUP(B1635,'Test Data'!$A$1:$N$33,10,FALSE)</f>
        <v>146.74742788408409</v>
      </c>
      <c r="L1635">
        <f>VLOOKUP(D1635,'Test Data'!$A$1:$N$33,13,FALSE)</f>
        <v>-0.72571428571428664</v>
      </c>
      <c r="M1635">
        <f>VLOOKUP(B1635,'Test Data'!$A$1:$N$33,13,FALSE)</f>
        <v>47.028571428571425</v>
      </c>
      <c r="N1635">
        <f>VLOOKUP(D1635,'Test Data'!$A$1:$N$33,14,FALSE)</f>
        <v>7.3575000000000017</v>
      </c>
      <c r="O1635">
        <f>VLOOKUP(B1635,'Test Data'!$A$1:$N$33,14,FALSE)</f>
        <v>12.777499999999996</v>
      </c>
      <c r="P1635">
        <f>VLOOKUP(B1635,'Test Data'!$A$1:$G$33,7,FALSE)</f>
        <v>54.585499999999996</v>
      </c>
      <c r="Q1635">
        <f>VLOOKUP(D1635,'Test Data'!$A$1:$G$33,7,FALSE)</f>
        <v>52.762500000000003</v>
      </c>
    </row>
    <row r="1636" spans="1:17" x14ac:dyDescent="0.3">
      <c r="A1636" s="8">
        <v>45257</v>
      </c>
      <c r="B1636" s="6" t="s">
        <v>7</v>
      </c>
      <c r="C1636" s="6">
        <v>1</v>
      </c>
      <c r="D1636" s="6" t="s">
        <v>11</v>
      </c>
      <c r="E1636" s="6">
        <v>4</v>
      </c>
      <c r="G1636" s="6">
        <f t="shared" si="52"/>
        <v>3</v>
      </c>
      <c r="H1636">
        <f t="shared" si="51"/>
        <v>5</v>
      </c>
      <c r="J1636">
        <f>VLOOKUP(D1636,'Test Data'!$A$1:$N$33,10,FALSE)</f>
        <v>141.70098544061301</v>
      </c>
      <c r="K1636">
        <f>VLOOKUP(B1636,'Test Data'!$A$1:$N$33,10,FALSE)</f>
        <v>111.27740775464804</v>
      </c>
      <c r="L1636">
        <f>VLOOKUP(D1636,'Test Data'!$A$1:$N$33,13,FALSE)</f>
        <v>23.155428571428573</v>
      </c>
      <c r="M1636">
        <f>VLOOKUP(B1636,'Test Data'!$A$1:$N$33,13,FALSE)</f>
        <v>4.7725714285714282</v>
      </c>
      <c r="N1636">
        <f>VLOOKUP(D1636,'Test Data'!$A$1:$N$33,14,FALSE)</f>
        <v>13.1175</v>
      </c>
      <c r="O1636">
        <f>VLOOKUP(B1636,'Test Data'!$A$1:$N$33,14,FALSE)</f>
        <v>17.254999999999999</v>
      </c>
      <c r="P1636">
        <f>VLOOKUP(B1636,'Test Data'!$A$1:$G$33,7,FALSE)</f>
        <v>51.508500000000005</v>
      </c>
      <c r="Q1636">
        <f>VLOOKUP(D1636,'Test Data'!$A$1:$G$33,7,FALSE)</f>
        <v>53.156500000000001</v>
      </c>
    </row>
    <row r="1637" spans="1:17" x14ac:dyDescent="0.3">
      <c r="A1637" s="9">
        <v>45257</v>
      </c>
      <c r="B1637" s="7" t="s">
        <v>13</v>
      </c>
      <c r="C1637" s="7">
        <v>5</v>
      </c>
      <c r="D1637" s="7" t="s">
        <v>17</v>
      </c>
      <c r="E1637" s="7">
        <v>1</v>
      </c>
      <c r="G1637" s="6">
        <f t="shared" si="52"/>
        <v>-4</v>
      </c>
      <c r="H1637">
        <f t="shared" si="51"/>
        <v>6</v>
      </c>
      <c r="J1637">
        <f>VLOOKUP(D1637,'Test Data'!$A$1:$N$33,10,FALSE)</f>
        <v>136.54911843711844</v>
      </c>
      <c r="K1637">
        <f>VLOOKUP(B1637,'Test Data'!$A$1:$N$33,10,FALSE)</f>
        <v>84.208897650180759</v>
      </c>
      <c r="L1637">
        <f>VLOOKUP(D1637,'Test Data'!$A$1:$N$33,13,FALSE)</f>
        <v>33.722285714285711</v>
      </c>
      <c r="M1637">
        <f>VLOOKUP(B1637,'Test Data'!$A$1:$N$33,13,FALSE)</f>
        <v>-1.7542857142857149</v>
      </c>
      <c r="N1637">
        <f>VLOOKUP(D1637,'Test Data'!$A$1:$N$33,14,FALSE)</f>
        <v>18.827500000000001</v>
      </c>
      <c r="O1637">
        <f>VLOOKUP(B1637,'Test Data'!$A$1:$N$33,14,FALSE)</f>
        <v>6.9050000000000047</v>
      </c>
      <c r="P1637">
        <f>VLOOKUP(B1637,'Test Data'!$A$1:$G$33,7,FALSE)</f>
        <v>46.412999999999997</v>
      </c>
      <c r="Q1637">
        <f>VLOOKUP(D1637,'Test Data'!$A$1:$G$33,7,FALSE)</f>
        <v>49.573999999999998</v>
      </c>
    </row>
    <row r="1638" spans="1:17" x14ac:dyDescent="0.3">
      <c r="A1638" s="8">
        <v>45257</v>
      </c>
      <c r="B1638" s="6" t="s">
        <v>31</v>
      </c>
      <c r="C1638" s="6">
        <v>5</v>
      </c>
      <c r="D1638" s="6" t="s">
        <v>32</v>
      </c>
      <c r="E1638" s="6">
        <v>0</v>
      </c>
      <c r="G1638" s="6">
        <f t="shared" si="52"/>
        <v>-5</v>
      </c>
      <c r="H1638">
        <f t="shared" si="51"/>
        <v>5</v>
      </c>
      <c r="J1638">
        <f>VLOOKUP(D1638,'Test Data'!$A$1:$N$33,10,FALSE)</f>
        <v>124.79930909090909</v>
      </c>
      <c r="K1638">
        <f>VLOOKUP(B1638,'Test Data'!$A$1:$N$33,10,FALSE)</f>
        <v>122.69680256187354</v>
      </c>
      <c r="L1638">
        <f>VLOOKUP(D1638,'Test Data'!$A$1:$N$33,13,FALSE)</f>
        <v>-8.6491428571428539</v>
      </c>
      <c r="M1638">
        <f>VLOOKUP(B1638,'Test Data'!$A$1:$N$33,13,FALSE)</f>
        <v>24.367999999999999</v>
      </c>
      <c r="N1638">
        <f>VLOOKUP(D1638,'Test Data'!$A$1:$N$33,14,FALSE)</f>
        <v>8.41</v>
      </c>
      <c r="O1638">
        <f>VLOOKUP(B1638,'Test Data'!$A$1:$N$33,14,FALSE)</f>
        <v>9.4549999999999983</v>
      </c>
      <c r="P1638">
        <f>VLOOKUP(B1638,'Test Data'!$A$1:$G$33,7,FALSE)</f>
        <v>54.636500000000005</v>
      </c>
      <c r="Q1638">
        <f>VLOOKUP(D1638,'Test Data'!$A$1:$G$33,7,FALSE)</f>
        <v>49.713999999999999</v>
      </c>
    </row>
    <row r="1639" spans="1:17" x14ac:dyDescent="0.3">
      <c r="A1639" s="9">
        <v>45257</v>
      </c>
      <c r="B1639" s="7" t="s">
        <v>12</v>
      </c>
      <c r="C1639" s="7">
        <v>1</v>
      </c>
      <c r="D1639" s="7" t="s">
        <v>24</v>
      </c>
      <c r="E1639" s="7">
        <v>2</v>
      </c>
      <c r="G1639" s="6">
        <f t="shared" si="52"/>
        <v>1</v>
      </c>
      <c r="H1639">
        <f t="shared" si="51"/>
        <v>3</v>
      </c>
      <c r="J1639">
        <f>VLOOKUP(D1639,'Test Data'!$A$1:$N$33,10,FALSE)</f>
        <v>-22.036975171338725</v>
      </c>
      <c r="K1639">
        <f>VLOOKUP(B1639,'Test Data'!$A$1:$N$33,10,FALSE)</f>
        <v>53.979766020169095</v>
      </c>
      <c r="L1639">
        <f>VLOOKUP(D1639,'Test Data'!$A$1:$N$33,13,FALSE)</f>
        <v>-3.3074285714285723</v>
      </c>
      <c r="M1639">
        <f>VLOOKUP(B1639,'Test Data'!$A$1:$N$33,13,FALSE)</f>
        <v>19.751999999999999</v>
      </c>
      <c r="N1639">
        <f>VLOOKUP(D1639,'Test Data'!$A$1:$N$33,14,FALSE)</f>
        <v>7.9775000000000027</v>
      </c>
      <c r="O1639">
        <f>VLOOKUP(B1639,'Test Data'!$A$1:$N$33,14,FALSE)</f>
        <v>5.9175000000000004</v>
      </c>
      <c r="P1639">
        <f>VLOOKUP(B1639,'Test Data'!$A$1:$G$33,7,FALSE)</f>
        <v>48.340999999999994</v>
      </c>
      <c r="Q1639">
        <f>VLOOKUP(D1639,'Test Data'!$A$1:$G$33,7,FALSE)</f>
        <v>43.370999999999995</v>
      </c>
    </row>
    <row r="1640" spans="1:17" x14ac:dyDescent="0.3">
      <c r="A1640" s="8">
        <v>45258</v>
      </c>
      <c r="B1640" s="6" t="s">
        <v>7</v>
      </c>
      <c r="C1640" s="6">
        <v>1</v>
      </c>
      <c r="D1640" s="6" t="s">
        <v>25</v>
      </c>
      <c r="E1640" s="6">
        <v>3</v>
      </c>
      <c r="G1640" s="6">
        <f t="shared" si="52"/>
        <v>2</v>
      </c>
      <c r="H1640">
        <f t="shared" si="51"/>
        <v>4</v>
      </c>
      <c r="J1640">
        <f>VLOOKUP(D1640,'Test Data'!$A$1:$N$33,10,FALSE)</f>
        <v>39.840338825608846</v>
      </c>
      <c r="K1640">
        <f>VLOOKUP(B1640,'Test Data'!$A$1:$N$33,10,FALSE)</f>
        <v>111.27740775464804</v>
      </c>
      <c r="L1640">
        <f>VLOOKUP(D1640,'Test Data'!$A$1:$N$33,13,FALSE)</f>
        <v>27.305142857142851</v>
      </c>
      <c r="M1640">
        <f>VLOOKUP(B1640,'Test Data'!$A$1:$N$33,13,FALSE)</f>
        <v>4.7725714285714282</v>
      </c>
      <c r="N1640">
        <f>VLOOKUP(D1640,'Test Data'!$A$1:$N$33,14,FALSE)</f>
        <v>9.8724999999999987</v>
      </c>
      <c r="O1640">
        <f>VLOOKUP(B1640,'Test Data'!$A$1:$N$33,14,FALSE)</f>
        <v>17.254999999999999</v>
      </c>
      <c r="P1640">
        <f>VLOOKUP(B1640,'Test Data'!$A$1:$G$33,7,FALSE)</f>
        <v>51.508500000000005</v>
      </c>
      <c r="Q1640">
        <f>VLOOKUP(D1640,'Test Data'!$A$1:$G$33,7,FALSE)</f>
        <v>45.057000000000002</v>
      </c>
    </row>
    <row r="1641" spans="1:17" x14ac:dyDescent="0.3">
      <c r="A1641" s="9">
        <v>45258</v>
      </c>
      <c r="B1641" s="7" t="s">
        <v>34</v>
      </c>
      <c r="C1641" s="7">
        <v>3</v>
      </c>
      <c r="D1641" s="7" t="s">
        <v>6</v>
      </c>
      <c r="E1641" s="7">
        <v>4</v>
      </c>
      <c r="G1641" s="6">
        <f t="shared" si="52"/>
        <v>1</v>
      </c>
      <c r="H1641">
        <f t="shared" si="51"/>
        <v>7</v>
      </c>
      <c r="J1641">
        <f>VLOOKUP(D1641,'Test Data'!$A$1:$N$33,10,FALSE)</f>
        <v>1.760967724928741</v>
      </c>
      <c r="K1641">
        <f>VLOOKUP(B1641,'Test Data'!$A$1:$N$33,10,FALSE)</f>
        <v>102.7335900621118</v>
      </c>
      <c r="L1641">
        <f>VLOOKUP(D1641,'Test Data'!$A$1:$N$33,13,FALSE)</f>
        <v>5.3714285714285701</v>
      </c>
      <c r="M1641">
        <f>VLOOKUP(B1641,'Test Data'!$A$1:$N$33,13,FALSE)</f>
        <v>3.6628571428571433</v>
      </c>
      <c r="N1641">
        <f>VLOOKUP(D1641,'Test Data'!$A$1:$N$33,14,FALSE)</f>
        <v>1.1374999999999975</v>
      </c>
      <c r="O1641">
        <f>VLOOKUP(B1641,'Test Data'!$A$1:$N$33,14,FALSE)</f>
        <v>8.9399999999999977</v>
      </c>
      <c r="P1641">
        <f>VLOOKUP(B1641,'Test Data'!$A$1:$G$33,7,FALSE)</f>
        <v>50.25</v>
      </c>
      <c r="Q1641">
        <f>VLOOKUP(D1641,'Test Data'!$A$1:$G$33,7,FALSE)</f>
        <v>39.211500000000001</v>
      </c>
    </row>
    <row r="1642" spans="1:17" x14ac:dyDescent="0.3">
      <c r="A1642" s="8">
        <v>45258</v>
      </c>
      <c r="B1642" s="6" t="s">
        <v>27</v>
      </c>
      <c r="C1642" s="6">
        <v>4</v>
      </c>
      <c r="D1642" s="6" t="s">
        <v>9</v>
      </c>
      <c r="E1642" s="6">
        <v>5</v>
      </c>
      <c r="G1642" s="6">
        <f t="shared" si="52"/>
        <v>1</v>
      </c>
      <c r="H1642">
        <f t="shared" si="51"/>
        <v>9</v>
      </c>
      <c r="J1642">
        <f>VLOOKUP(D1642,'Test Data'!$A$1:$N$33,10,FALSE)</f>
        <v>168.59416263736261</v>
      </c>
      <c r="K1642">
        <f>VLOOKUP(B1642,'Test Data'!$A$1:$N$33,10,FALSE)</f>
        <v>146.74742788408409</v>
      </c>
      <c r="L1642">
        <f>VLOOKUP(D1642,'Test Data'!$A$1:$N$33,13,FALSE)</f>
        <v>-11.399999999999999</v>
      </c>
      <c r="M1642">
        <f>VLOOKUP(B1642,'Test Data'!$A$1:$N$33,13,FALSE)</f>
        <v>47.028571428571425</v>
      </c>
      <c r="N1642">
        <f>VLOOKUP(D1642,'Test Data'!$A$1:$N$33,14,FALSE)</f>
        <v>19.89</v>
      </c>
      <c r="O1642">
        <f>VLOOKUP(B1642,'Test Data'!$A$1:$N$33,14,FALSE)</f>
        <v>12.777499999999996</v>
      </c>
      <c r="P1642">
        <f>VLOOKUP(B1642,'Test Data'!$A$1:$G$33,7,FALSE)</f>
        <v>54.585499999999996</v>
      </c>
      <c r="Q1642">
        <f>VLOOKUP(D1642,'Test Data'!$A$1:$G$33,7,FALSE)</f>
        <v>58.694500000000005</v>
      </c>
    </row>
    <row r="1643" spans="1:17" x14ac:dyDescent="0.3">
      <c r="A1643" s="9">
        <v>45258</v>
      </c>
      <c r="B1643" s="7" t="s">
        <v>10</v>
      </c>
      <c r="C1643" s="7">
        <v>1</v>
      </c>
      <c r="D1643" s="7" t="s">
        <v>28</v>
      </c>
      <c r="E1643" s="7">
        <v>3</v>
      </c>
      <c r="G1643" s="6">
        <f t="shared" si="52"/>
        <v>2</v>
      </c>
      <c r="H1643">
        <f t="shared" si="51"/>
        <v>4</v>
      </c>
      <c r="J1643">
        <f>VLOOKUP(D1643,'Test Data'!$A$1:$N$33,10,FALSE)</f>
        <v>102.79954013918658</v>
      </c>
      <c r="K1643">
        <f>VLOOKUP(B1643,'Test Data'!$A$1:$N$33,10,FALSE)</f>
        <v>49.127093802118544</v>
      </c>
      <c r="L1643">
        <f>VLOOKUP(D1643,'Test Data'!$A$1:$N$33,13,FALSE)</f>
        <v>17.073142857142859</v>
      </c>
      <c r="M1643">
        <f>VLOOKUP(B1643,'Test Data'!$A$1:$N$33,13,FALSE)</f>
        <v>12.201142857142857</v>
      </c>
      <c r="N1643">
        <f>VLOOKUP(D1643,'Test Data'!$A$1:$N$33,14,FALSE)</f>
        <v>7.7174999999999976</v>
      </c>
      <c r="O1643">
        <f>VLOOKUP(B1643,'Test Data'!$A$1:$N$33,14,FALSE)</f>
        <v>1.5749999999999993</v>
      </c>
      <c r="P1643">
        <f>VLOOKUP(B1643,'Test Data'!$A$1:$G$33,7,FALSE)</f>
        <v>45.790499999999994</v>
      </c>
      <c r="Q1643">
        <f>VLOOKUP(D1643,'Test Data'!$A$1:$G$33,7,FALSE)</f>
        <v>51.605000000000004</v>
      </c>
    </row>
    <row r="1644" spans="1:17" x14ac:dyDescent="0.3">
      <c r="A1644" s="8">
        <v>45258</v>
      </c>
      <c r="B1644" s="6" t="s">
        <v>16</v>
      </c>
      <c r="C1644" s="6">
        <v>4</v>
      </c>
      <c r="D1644" s="6" t="s">
        <v>15</v>
      </c>
      <c r="E1644" s="6">
        <v>5</v>
      </c>
      <c r="G1644" s="6">
        <f t="shared" si="52"/>
        <v>1</v>
      </c>
      <c r="H1644">
        <f t="shared" si="51"/>
        <v>9</v>
      </c>
      <c r="J1644">
        <f>VLOOKUP(D1644,'Test Data'!$A$1:$N$33,10,FALSE)</f>
        <v>139.03583232323234</v>
      </c>
      <c r="K1644">
        <f>VLOOKUP(B1644,'Test Data'!$A$1:$N$33,10,FALSE)</f>
        <v>63.730171402644544</v>
      </c>
      <c r="L1644">
        <f>VLOOKUP(D1644,'Test Data'!$A$1:$N$33,13,FALSE)</f>
        <v>12.76</v>
      </c>
      <c r="M1644">
        <f>VLOOKUP(B1644,'Test Data'!$A$1:$N$33,13,FALSE)</f>
        <v>50.068571428571417</v>
      </c>
      <c r="N1644">
        <f>VLOOKUP(D1644,'Test Data'!$A$1:$N$33,14,FALSE)</f>
        <v>16.397500000000001</v>
      </c>
      <c r="O1644">
        <f>VLOOKUP(B1644,'Test Data'!$A$1:$N$33,14,FALSE)</f>
        <v>8.764999999999997</v>
      </c>
      <c r="P1644">
        <f>VLOOKUP(B1644,'Test Data'!$A$1:$G$33,7,FALSE)</f>
        <v>50.204499999999996</v>
      </c>
      <c r="Q1644">
        <f>VLOOKUP(D1644,'Test Data'!$A$1:$G$33,7,FALSE)</f>
        <v>53.043999999999997</v>
      </c>
    </row>
    <row r="1645" spans="1:17" x14ac:dyDescent="0.3">
      <c r="A1645" s="9">
        <v>45258</v>
      </c>
      <c r="B1645" s="7" t="s">
        <v>3</v>
      </c>
      <c r="C1645" s="7">
        <v>2</v>
      </c>
      <c r="D1645" s="7" t="s">
        <v>21</v>
      </c>
      <c r="E1645" s="7">
        <v>3</v>
      </c>
      <c r="G1645" s="6">
        <f t="shared" si="52"/>
        <v>1</v>
      </c>
      <c r="H1645">
        <f t="shared" si="51"/>
        <v>5</v>
      </c>
      <c r="J1645">
        <f>VLOOKUP(D1645,'Test Data'!$A$1:$N$33,10,FALSE)</f>
        <v>76.409007752840552</v>
      </c>
      <c r="K1645">
        <f>VLOOKUP(B1645,'Test Data'!$A$1:$N$33,10,FALSE)</f>
        <v>86.128930481283419</v>
      </c>
      <c r="L1645">
        <f>VLOOKUP(D1645,'Test Data'!$A$1:$N$33,13,FALSE)</f>
        <v>31.026285714285713</v>
      </c>
      <c r="M1645">
        <f>VLOOKUP(B1645,'Test Data'!$A$1:$N$33,13,FALSE)</f>
        <v>42.425142857142845</v>
      </c>
      <c r="N1645">
        <f>VLOOKUP(D1645,'Test Data'!$A$1:$N$33,14,FALSE)</f>
        <v>8.9650000000000034</v>
      </c>
      <c r="O1645">
        <f>VLOOKUP(B1645,'Test Data'!$A$1:$N$33,14,FALSE)</f>
        <v>7.7924999999999969</v>
      </c>
      <c r="P1645">
        <f>VLOOKUP(B1645,'Test Data'!$A$1:$G$33,7,FALSE)</f>
        <v>53.312000000000005</v>
      </c>
      <c r="Q1645">
        <f>VLOOKUP(D1645,'Test Data'!$A$1:$G$33,7,FALSE)</f>
        <v>50.613</v>
      </c>
    </row>
    <row r="1646" spans="1:17" x14ac:dyDescent="0.3">
      <c r="A1646" s="8">
        <v>45258</v>
      </c>
      <c r="B1646" s="6" t="s">
        <v>18</v>
      </c>
      <c r="C1646" s="6">
        <v>4</v>
      </c>
      <c r="D1646" s="6" t="s">
        <v>4</v>
      </c>
      <c r="E1646" s="6">
        <v>1</v>
      </c>
      <c r="G1646" s="6">
        <f t="shared" si="52"/>
        <v>-3</v>
      </c>
      <c r="H1646">
        <f t="shared" si="51"/>
        <v>5</v>
      </c>
      <c r="J1646">
        <f>VLOOKUP(D1646,'Test Data'!$A$1:$N$33,10,FALSE)</f>
        <v>88.222810330423755</v>
      </c>
      <c r="K1646">
        <f>VLOOKUP(B1646,'Test Data'!$A$1:$N$33,10,FALSE)</f>
        <v>146.30396690681772</v>
      </c>
      <c r="L1646">
        <f>VLOOKUP(D1646,'Test Data'!$A$1:$N$33,13,FALSE)</f>
        <v>15.506285714285713</v>
      </c>
      <c r="M1646">
        <f>VLOOKUP(B1646,'Test Data'!$A$1:$N$33,13,FALSE)</f>
        <v>-7.4811428571428538</v>
      </c>
      <c r="N1646">
        <f>VLOOKUP(D1646,'Test Data'!$A$1:$N$33,14,FALSE)</f>
        <v>3.3900000000000006</v>
      </c>
      <c r="O1646">
        <f>VLOOKUP(B1646,'Test Data'!$A$1:$N$33,14,FALSE)</f>
        <v>12.412499999999998</v>
      </c>
      <c r="P1646">
        <f>VLOOKUP(B1646,'Test Data'!$A$1:$G$33,7,FALSE)</f>
        <v>55.962999999999994</v>
      </c>
      <c r="Q1646">
        <f>VLOOKUP(D1646,'Test Data'!$A$1:$G$33,7,FALSE)</f>
        <v>51.642000000000003</v>
      </c>
    </row>
    <row r="1647" spans="1:17" x14ac:dyDescent="0.3">
      <c r="A1647" s="9">
        <v>45258</v>
      </c>
      <c r="B1647" s="7" t="s">
        <v>31</v>
      </c>
      <c r="C1647" s="7">
        <v>1</v>
      </c>
      <c r="D1647" s="7" t="s">
        <v>5</v>
      </c>
      <c r="E1647" s="7">
        <v>2</v>
      </c>
      <c r="G1647" s="6">
        <f t="shared" si="52"/>
        <v>1</v>
      </c>
      <c r="H1647">
        <f t="shared" si="51"/>
        <v>3</v>
      </c>
      <c r="J1647">
        <f>VLOOKUP(D1647,'Test Data'!$A$1:$N$33,10,FALSE)</f>
        <v>101.36763398692811</v>
      </c>
      <c r="K1647">
        <f>VLOOKUP(B1647,'Test Data'!$A$1:$N$33,10,FALSE)</f>
        <v>122.69680256187354</v>
      </c>
      <c r="L1647">
        <f>VLOOKUP(D1647,'Test Data'!$A$1:$N$33,13,FALSE)</f>
        <v>22.968</v>
      </c>
      <c r="M1647">
        <f>VLOOKUP(B1647,'Test Data'!$A$1:$N$33,13,FALSE)</f>
        <v>24.367999999999999</v>
      </c>
      <c r="N1647">
        <f>VLOOKUP(D1647,'Test Data'!$A$1:$N$33,14,FALSE)</f>
        <v>16.109999999999996</v>
      </c>
      <c r="O1647">
        <f>VLOOKUP(B1647,'Test Data'!$A$1:$N$33,14,FALSE)</f>
        <v>9.4549999999999983</v>
      </c>
      <c r="P1647">
        <f>VLOOKUP(B1647,'Test Data'!$A$1:$G$33,7,FALSE)</f>
        <v>54.636500000000005</v>
      </c>
      <c r="Q1647">
        <f>VLOOKUP(D1647,'Test Data'!$A$1:$G$33,7,FALSE)</f>
        <v>50.840499999999999</v>
      </c>
    </row>
    <row r="1648" spans="1:17" x14ac:dyDescent="0.3">
      <c r="A1648" s="8">
        <v>45258</v>
      </c>
      <c r="B1648" s="6" t="s">
        <v>26</v>
      </c>
      <c r="C1648" s="6">
        <v>1</v>
      </c>
      <c r="D1648" s="6" t="s">
        <v>8</v>
      </c>
      <c r="E1648" s="6">
        <v>3</v>
      </c>
      <c r="G1648" s="6">
        <f t="shared" si="52"/>
        <v>2</v>
      </c>
      <c r="H1648">
        <f t="shared" si="51"/>
        <v>4</v>
      </c>
      <c r="J1648">
        <f>VLOOKUP(D1648,'Test Data'!$A$1:$N$33,10,FALSE)</f>
        <v>113.56726902166196</v>
      </c>
      <c r="K1648">
        <f>VLOOKUP(B1648,'Test Data'!$A$1:$N$33,10,FALSE)</f>
        <v>-4.6858997148042523</v>
      </c>
      <c r="L1648">
        <f>VLOOKUP(D1648,'Test Data'!$A$1:$N$33,13,FALSE)</f>
        <v>19.098285714285709</v>
      </c>
      <c r="M1648">
        <f>VLOOKUP(B1648,'Test Data'!$A$1:$N$33,13,FALSE)</f>
        <v>0.628571428571429</v>
      </c>
      <c r="N1648">
        <f>VLOOKUP(D1648,'Test Data'!$A$1:$N$33,14,FALSE)</f>
        <v>11.739999999999998</v>
      </c>
      <c r="O1648">
        <f>VLOOKUP(B1648,'Test Data'!$A$1:$N$33,14,FALSE)</f>
        <v>6.8450000000000024</v>
      </c>
      <c r="P1648">
        <f>VLOOKUP(B1648,'Test Data'!$A$1:$G$33,7,FALSE)</f>
        <v>43.948500000000003</v>
      </c>
      <c r="Q1648">
        <f>VLOOKUP(D1648,'Test Data'!$A$1:$G$33,7,FALSE)</f>
        <v>48.032499999999999</v>
      </c>
    </row>
    <row r="1649" spans="1:17" x14ac:dyDescent="0.3">
      <c r="A1649" s="9">
        <v>45258</v>
      </c>
      <c r="B1649" s="7" t="s">
        <v>30</v>
      </c>
      <c r="C1649" s="7">
        <v>2</v>
      </c>
      <c r="D1649" s="7" t="s">
        <v>23</v>
      </c>
      <c r="E1649" s="7">
        <v>0</v>
      </c>
      <c r="G1649" s="6">
        <f t="shared" si="52"/>
        <v>-2</v>
      </c>
      <c r="H1649">
        <f t="shared" si="51"/>
        <v>2</v>
      </c>
      <c r="J1649">
        <f>VLOOKUP(D1649,'Test Data'!$A$1:$N$33,10,FALSE)</f>
        <v>108.81431168831168</v>
      </c>
      <c r="K1649">
        <f>VLOOKUP(B1649,'Test Data'!$A$1:$N$33,10,FALSE)</f>
        <v>143.23803174603177</v>
      </c>
      <c r="L1649">
        <f>VLOOKUP(D1649,'Test Data'!$A$1:$N$33,13,FALSE)</f>
        <v>37.825142857142851</v>
      </c>
      <c r="M1649">
        <f>VLOOKUP(B1649,'Test Data'!$A$1:$N$33,13,FALSE)</f>
        <v>16.389714285714284</v>
      </c>
      <c r="N1649">
        <f>VLOOKUP(D1649,'Test Data'!$A$1:$N$33,14,FALSE)</f>
        <v>7.2100000000000044</v>
      </c>
      <c r="O1649">
        <f>VLOOKUP(B1649,'Test Data'!$A$1:$N$33,14,FALSE)</f>
        <v>17.792499999999997</v>
      </c>
      <c r="P1649">
        <f>VLOOKUP(B1649,'Test Data'!$A$1:$G$33,7,FALSE)</f>
        <v>53.600500000000004</v>
      </c>
      <c r="Q1649">
        <f>VLOOKUP(D1649,'Test Data'!$A$1:$G$33,7,FALSE)</f>
        <v>50.827500000000001</v>
      </c>
    </row>
    <row r="1650" spans="1:17" x14ac:dyDescent="0.3">
      <c r="A1650" s="8">
        <v>45259</v>
      </c>
      <c r="B1650" s="6" t="s">
        <v>33</v>
      </c>
      <c r="C1650" s="6">
        <v>4</v>
      </c>
      <c r="D1650" s="6" t="s">
        <v>20</v>
      </c>
      <c r="E1650" s="6">
        <v>2</v>
      </c>
      <c r="G1650" s="6">
        <f t="shared" si="52"/>
        <v>-2</v>
      </c>
      <c r="H1650">
        <f t="shared" si="51"/>
        <v>6</v>
      </c>
      <c r="J1650">
        <f>VLOOKUP(D1650,'Test Data'!$A$1:$N$33,10,FALSE)</f>
        <v>40.403777624346652</v>
      </c>
      <c r="K1650">
        <f>VLOOKUP(B1650,'Test Data'!$A$1:$N$33,10,FALSE)</f>
        <v>-8.7404366585335467</v>
      </c>
      <c r="L1650">
        <f>VLOOKUP(D1650,'Test Data'!$A$1:$N$33,13,FALSE)</f>
        <v>1.0045714285714276</v>
      </c>
      <c r="M1650">
        <f>VLOOKUP(B1650,'Test Data'!$A$1:$N$33,13,FALSE)</f>
        <v>26.68571428571428</v>
      </c>
      <c r="N1650">
        <f>VLOOKUP(D1650,'Test Data'!$A$1:$N$33,14,FALSE)</f>
        <v>6.6625000000000014</v>
      </c>
      <c r="O1650">
        <f>VLOOKUP(B1650,'Test Data'!$A$1:$N$33,14,FALSE)</f>
        <v>2.7825000000000024</v>
      </c>
      <c r="P1650">
        <f>VLOOKUP(B1650,'Test Data'!$A$1:$G$33,7,FALSE)</f>
        <v>46.666000000000004</v>
      </c>
      <c r="Q1650">
        <f>VLOOKUP(D1650,'Test Data'!$A$1:$G$33,7,FALSE)</f>
        <v>45.282499999999999</v>
      </c>
    </row>
    <row r="1651" spans="1:17" x14ac:dyDescent="0.3">
      <c r="A1651" s="9">
        <v>45259</v>
      </c>
      <c r="B1651" s="7" t="s">
        <v>12</v>
      </c>
      <c r="C1651" s="7">
        <v>2</v>
      </c>
      <c r="D1651" s="7" t="s">
        <v>29</v>
      </c>
      <c r="E1651" s="7">
        <v>1</v>
      </c>
      <c r="G1651" s="6">
        <f t="shared" si="52"/>
        <v>-1</v>
      </c>
      <c r="H1651">
        <f t="shared" si="51"/>
        <v>3</v>
      </c>
      <c r="J1651">
        <f>VLOOKUP(D1651,'Test Data'!$A$1:$N$33,10,FALSE)</f>
        <v>167.6953685618729</v>
      </c>
      <c r="K1651">
        <f>VLOOKUP(B1651,'Test Data'!$A$1:$N$33,10,FALSE)</f>
        <v>53.979766020169095</v>
      </c>
      <c r="L1651">
        <f>VLOOKUP(D1651,'Test Data'!$A$1:$N$33,13,FALSE)</f>
        <v>13.393142857142854</v>
      </c>
      <c r="M1651">
        <f>VLOOKUP(B1651,'Test Data'!$A$1:$N$33,13,FALSE)</f>
        <v>19.751999999999999</v>
      </c>
      <c r="N1651">
        <f>VLOOKUP(D1651,'Test Data'!$A$1:$N$33,14,FALSE)</f>
        <v>14.0275</v>
      </c>
      <c r="O1651">
        <f>VLOOKUP(B1651,'Test Data'!$A$1:$N$33,14,FALSE)</f>
        <v>5.9175000000000004</v>
      </c>
      <c r="P1651">
        <f>VLOOKUP(B1651,'Test Data'!$A$1:$G$33,7,FALSE)</f>
        <v>48.340999999999994</v>
      </c>
      <c r="Q1651">
        <f>VLOOKUP(D1651,'Test Data'!$A$1:$G$33,7,FALSE)</f>
        <v>55.707499999999996</v>
      </c>
    </row>
    <row r="1652" spans="1:17" x14ac:dyDescent="0.3">
      <c r="A1652" s="8">
        <v>45259</v>
      </c>
      <c r="B1652" s="6" t="s">
        <v>19</v>
      </c>
      <c r="C1652" s="6">
        <v>2</v>
      </c>
      <c r="D1652" s="6" t="s">
        <v>17</v>
      </c>
      <c r="E1652" s="6">
        <v>3</v>
      </c>
      <c r="G1652" s="6">
        <f t="shared" si="52"/>
        <v>1</v>
      </c>
      <c r="H1652">
        <f t="shared" si="51"/>
        <v>5</v>
      </c>
      <c r="J1652">
        <f>VLOOKUP(D1652,'Test Data'!$A$1:$N$33,10,FALSE)</f>
        <v>136.54911843711844</v>
      </c>
      <c r="K1652">
        <f>VLOOKUP(B1652,'Test Data'!$A$1:$N$33,10,FALSE)</f>
        <v>87.364379749166758</v>
      </c>
      <c r="L1652">
        <f>VLOOKUP(D1652,'Test Data'!$A$1:$N$33,13,FALSE)</f>
        <v>33.722285714285711</v>
      </c>
      <c r="M1652">
        <f>VLOOKUP(B1652,'Test Data'!$A$1:$N$33,13,FALSE)</f>
        <v>13.821714285714281</v>
      </c>
      <c r="N1652">
        <f>VLOOKUP(D1652,'Test Data'!$A$1:$N$33,14,FALSE)</f>
        <v>18.827500000000001</v>
      </c>
      <c r="O1652">
        <f>VLOOKUP(B1652,'Test Data'!$A$1:$N$33,14,FALSE)</f>
        <v>10.832500000000003</v>
      </c>
      <c r="P1652">
        <f>VLOOKUP(B1652,'Test Data'!$A$1:$G$33,7,FALSE)</f>
        <v>45.319500000000005</v>
      </c>
      <c r="Q1652">
        <f>VLOOKUP(D1652,'Test Data'!$A$1:$G$33,7,FALSE)</f>
        <v>49.573999999999998</v>
      </c>
    </row>
    <row r="1653" spans="1:17" x14ac:dyDescent="0.3">
      <c r="A1653" s="9">
        <v>45260</v>
      </c>
      <c r="B1653" s="7" t="s">
        <v>12</v>
      </c>
      <c r="C1653" s="7">
        <v>5</v>
      </c>
      <c r="D1653" s="7" t="s">
        <v>26</v>
      </c>
      <c r="E1653" s="7">
        <v>4</v>
      </c>
      <c r="G1653" s="6">
        <f t="shared" si="52"/>
        <v>-1</v>
      </c>
      <c r="H1653">
        <f t="shared" si="51"/>
        <v>9</v>
      </c>
      <c r="J1653">
        <f>VLOOKUP(D1653,'Test Data'!$A$1:$N$33,10,FALSE)</f>
        <v>-4.6858997148042523</v>
      </c>
      <c r="K1653">
        <f>VLOOKUP(B1653,'Test Data'!$A$1:$N$33,10,FALSE)</f>
        <v>53.979766020169095</v>
      </c>
      <c r="L1653">
        <f>VLOOKUP(D1653,'Test Data'!$A$1:$N$33,13,FALSE)</f>
        <v>0.628571428571429</v>
      </c>
      <c r="M1653">
        <f>VLOOKUP(B1653,'Test Data'!$A$1:$N$33,13,FALSE)</f>
        <v>19.751999999999999</v>
      </c>
      <c r="N1653">
        <f>VLOOKUP(D1653,'Test Data'!$A$1:$N$33,14,FALSE)</f>
        <v>6.8450000000000024</v>
      </c>
      <c r="O1653">
        <f>VLOOKUP(B1653,'Test Data'!$A$1:$N$33,14,FALSE)</f>
        <v>5.9175000000000004</v>
      </c>
      <c r="P1653">
        <f>VLOOKUP(B1653,'Test Data'!$A$1:$G$33,7,FALSE)</f>
        <v>48.340999999999994</v>
      </c>
      <c r="Q1653">
        <f>VLOOKUP(D1653,'Test Data'!$A$1:$G$33,7,FALSE)</f>
        <v>43.948500000000003</v>
      </c>
    </row>
    <row r="1654" spans="1:17" x14ac:dyDescent="0.3">
      <c r="A1654" s="8">
        <v>45260</v>
      </c>
      <c r="B1654" s="6" t="s">
        <v>11</v>
      </c>
      <c r="C1654" s="6">
        <v>3</v>
      </c>
      <c r="D1654" s="6" t="s">
        <v>25</v>
      </c>
      <c r="E1654" s="6">
        <v>4</v>
      </c>
      <c r="G1654" s="6">
        <f t="shared" si="52"/>
        <v>1</v>
      </c>
      <c r="H1654">
        <f t="shared" si="51"/>
        <v>7</v>
      </c>
      <c r="J1654">
        <f>VLOOKUP(D1654,'Test Data'!$A$1:$N$33,10,FALSE)</f>
        <v>39.840338825608846</v>
      </c>
      <c r="K1654">
        <f>VLOOKUP(B1654,'Test Data'!$A$1:$N$33,10,FALSE)</f>
        <v>141.70098544061301</v>
      </c>
      <c r="L1654">
        <f>VLOOKUP(D1654,'Test Data'!$A$1:$N$33,13,FALSE)</f>
        <v>27.305142857142851</v>
      </c>
      <c r="M1654">
        <f>VLOOKUP(B1654,'Test Data'!$A$1:$N$33,13,FALSE)</f>
        <v>23.155428571428573</v>
      </c>
      <c r="N1654">
        <f>VLOOKUP(D1654,'Test Data'!$A$1:$N$33,14,FALSE)</f>
        <v>9.8724999999999987</v>
      </c>
      <c r="O1654">
        <f>VLOOKUP(B1654,'Test Data'!$A$1:$N$33,14,FALSE)</f>
        <v>13.1175</v>
      </c>
      <c r="P1654">
        <f>VLOOKUP(B1654,'Test Data'!$A$1:$G$33,7,FALSE)</f>
        <v>53.156500000000001</v>
      </c>
      <c r="Q1654">
        <f>VLOOKUP(D1654,'Test Data'!$A$1:$G$33,7,FALSE)</f>
        <v>45.057000000000002</v>
      </c>
    </row>
    <row r="1655" spans="1:17" x14ac:dyDescent="0.3">
      <c r="A1655" s="9">
        <v>45260</v>
      </c>
      <c r="B1655" s="7" t="s">
        <v>24</v>
      </c>
      <c r="C1655" s="7">
        <v>0</v>
      </c>
      <c r="D1655" s="7" t="s">
        <v>14</v>
      </c>
      <c r="E1655" s="7">
        <v>3</v>
      </c>
      <c r="G1655" s="6">
        <f t="shared" si="52"/>
        <v>3</v>
      </c>
      <c r="H1655">
        <f t="shared" si="51"/>
        <v>3</v>
      </c>
      <c r="J1655">
        <f>VLOOKUP(D1655,'Test Data'!$A$1:$N$33,10,FALSE)</f>
        <v>136.98197199901549</v>
      </c>
      <c r="K1655">
        <f>VLOOKUP(B1655,'Test Data'!$A$1:$N$33,10,FALSE)</f>
        <v>-22.036975171338725</v>
      </c>
      <c r="L1655">
        <f>VLOOKUP(D1655,'Test Data'!$A$1:$N$33,13,FALSE)</f>
        <v>60.471999999999994</v>
      </c>
      <c r="M1655">
        <f>VLOOKUP(B1655,'Test Data'!$A$1:$N$33,13,FALSE)</f>
        <v>-3.3074285714285723</v>
      </c>
      <c r="N1655">
        <f>VLOOKUP(D1655,'Test Data'!$A$1:$N$33,14,FALSE)</f>
        <v>17.717499999999998</v>
      </c>
      <c r="O1655">
        <f>VLOOKUP(B1655,'Test Data'!$A$1:$N$33,14,FALSE)</f>
        <v>7.9775000000000027</v>
      </c>
      <c r="P1655">
        <f>VLOOKUP(B1655,'Test Data'!$A$1:$G$33,7,FALSE)</f>
        <v>43.370999999999995</v>
      </c>
      <c r="Q1655">
        <f>VLOOKUP(D1655,'Test Data'!$A$1:$G$33,7,FALSE)</f>
        <v>51.605499999999999</v>
      </c>
    </row>
    <row r="1656" spans="1:17" x14ac:dyDescent="0.3">
      <c r="A1656" s="8">
        <v>45260</v>
      </c>
      <c r="B1656" s="6" t="s">
        <v>16</v>
      </c>
      <c r="C1656" s="6">
        <v>5</v>
      </c>
      <c r="D1656" s="6" t="s">
        <v>18</v>
      </c>
      <c r="E1656" s="6">
        <v>4</v>
      </c>
      <c r="G1656" s="6">
        <f t="shared" si="52"/>
        <v>-1</v>
      </c>
      <c r="H1656">
        <f t="shared" si="51"/>
        <v>9</v>
      </c>
      <c r="J1656">
        <f>VLOOKUP(D1656,'Test Data'!$A$1:$N$33,10,FALSE)</f>
        <v>146.30396690681772</v>
      </c>
      <c r="K1656">
        <f>VLOOKUP(B1656,'Test Data'!$A$1:$N$33,10,FALSE)</f>
        <v>63.730171402644544</v>
      </c>
      <c r="L1656">
        <f>VLOOKUP(D1656,'Test Data'!$A$1:$N$33,13,FALSE)</f>
        <v>-7.4811428571428538</v>
      </c>
      <c r="M1656">
        <f>VLOOKUP(B1656,'Test Data'!$A$1:$N$33,13,FALSE)</f>
        <v>50.068571428571417</v>
      </c>
      <c r="N1656">
        <f>VLOOKUP(D1656,'Test Data'!$A$1:$N$33,14,FALSE)</f>
        <v>12.412499999999998</v>
      </c>
      <c r="O1656">
        <f>VLOOKUP(B1656,'Test Data'!$A$1:$N$33,14,FALSE)</f>
        <v>8.764999999999997</v>
      </c>
      <c r="P1656">
        <f>VLOOKUP(B1656,'Test Data'!$A$1:$G$33,7,FALSE)</f>
        <v>50.204499999999996</v>
      </c>
      <c r="Q1656">
        <f>VLOOKUP(D1656,'Test Data'!$A$1:$G$33,7,FALSE)</f>
        <v>55.962999999999994</v>
      </c>
    </row>
    <row r="1657" spans="1:17" x14ac:dyDescent="0.3">
      <c r="A1657" s="9">
        <v>45260</v>
      </c>
      <c r="B1657" s="7" t="s">
        <v>30</v>
      </c>
      <c r="C1657" s="7">
        <v>3</v>
      </c>
      <c r="D1657" s="7" t="s">
        <v>22</v>
      </c>
      <c r="E1657" s="7">
        <v>4</v>
      </c>
      <c r="G1657" s="6">
        <f t="shared" si="52"/>
        <v>1</v>
      </c>
      <c r="H1657">
        <f t="shared" si="51"/>
        <v>7</v>
      </c>
      <c r="J1657">
        <f>VLOOKUP(D1657,'Test Data'!$A$1:$N$33,10,FALSE)</f>
        <v>74.976702286219535</v>
      </c>
      <c r="K1657">
        <f>VLOOKUP(B1657,'Test Data'!$A$1:$N$33,10,FALSE)</f>
        <v>143.23803174603177</v>
      </c>
      <c r="L1657">
        <f>VLOOKUP(D1657,'Test Data'!$A$1:$N$33,13,FALSE)</f>
        <v>-0.72571428571428664</v>
      </c>
      <c r="M1657">
        <f>VLOOKUP(B1657,'Test Data'!$A$1:$N$33,13,FALSE)</f>
        <v>16.389714285714284</v>
      </c>
      <c r="N1657">
        <f>VLOOKUP(D1657,'Test Data'!$A$1:$N$33,14,FALSE)</f>
        <v>7.3575000000000017</v>
      </c>
      <c r="O1657">
        <f>VLOOKUP(B1657,'Test Data'!$A$1:$N$33,14,FALSE)</f>
        <v>17.792499999999997</v>
      </c>
      <c r="P1657">
        <f>VLOOKUP(B1657,'Test Data'!$A$1:$G$33,7,FALSE)</f>
        <v>53.600500000000004</v>
      </c>
      <c r="Q1657">
        <f>VLOOKUP(D1657,'Test Data'!$A$1:$G$33,7,FALSE)</f>
        <v>52.762500000000003</v>
      </c>
    </row>
    <row r="1658" spans="1:17" x14ac:dyDescent="0.3">
      <c r="A1658" s="8">
        <v>45260</v>
      </c>
      <c r="B1658" s="6" t="s">
        <v>6</v>
      </c>
      <c r="C1658" s="6">
        <v>1</v>
      </c>
      <c r="D1658" s="6" t="s">
        <v>19</v>
      </c>
      <c r="E1658" s="6">
        <v>5</v>
      </c>
      <c r="G1658" s="6">
        <f t="shared" si="52"/>
        <v>4</v>
      </c>
      <c r="H1658">
        <f t="shared" si="51"/>
        <v>6</v>
      </c>
      <c r="J1658">
        <f>VLOOKUP(D1658,'Test Data'!$A$1:$N$33,10,FALSE)</f>
        <v>87.364379749166758</v>
      </c>
      <c r="K1658">
        <f>VLOOKUP(B1658,'Test Data'!$A$1:$N$33,10,FALSE)</f>
        <v>1.760967724928741</v>
      </c>
      <c r="L1658">
        <f>VLOOKUP(D1658,'Test Data'!$A$1:$N$33,13,FALSE)</f>
        <v>13.821714285714281</v>
      </c>
      <c r="M1658">
        <f>VLOOKUP(B1658,'Test Data'!$A$1:$N$33,13,FALSE)</f>
        <v>5.3714285714285701</v>
      </c>
      <c r="N1658">
        <f>VLOOKUP(D1658,'Test Data'!$A$1:$N$33,14,FALSE)</f>
        <v>10.832500000000003</v>
      </c>
      <c r="O1658">
        <f>VLOOKUP(B1658,'Test Data'!$A$1:$N$33,14,FALSE)</f>
        <v>1.1374999999999975</v>
      </c>
      <c r="P1658">
        <f>VLOOKUP(B1658,'Test Data'!$A$1:$G$33,7,FALSE)</f>
        <v>39.211500000000001</v>
      </c>
      <c r="Q1658">
        <f>VLOOKUP(D1658,'Test Data'!$A$1:$G$33,7,FALSE)</f>
        <v>45.319500000000005</v>
      </c>
    </row>
    <row r="1659" spans="1:17" x14ac:dyDescent="0.3">
      <c r="A1659" s="9">
        <v>45260</v>
      </c>
      <c r="B1659" s="7" t="s">
        <v>31</v>
      </c>
      <c r="C1659" s="7">
        <v>5</v>
      </c>
      <c r="D1659" s="7" t="s">
        <v>33</v>
      </c>
      <c r="E1659" s="7">
        <v>1</v>
      </c>
      <c r="G1659" s="6">
        <f t="shared" si="52"/>
        <v>-4</v>
      </c>
      <c r="H1659">
        <f t="shared" si="51"/>
        <v>6</v>
      </c>
      <c r="J1659">
        <f>VLOOKUP(D1659,'Test Data'!$A$1:$N$33,10,FALSE)</f>
        <v>-8.7404366585335467</v>
      </c>
      <c r="K1659">
        <f>VLOOKUP(B1659,'Test Data'!$A$1:$N$33,10,FALSE)</f>
        <v>122.69680256187354</v>
      </c>
      <c r="L1659">
        <f>VLOOKUP(D1659,'Test Data'!$A$1:$N$33,13,FALSE)</f>
        <v>26.68571428571428</v>
      </c>
      <c r="M1659">
        <f>VLOOKUP(B1659,'Test Data'!$A$1:$N$33,13,FALSE)</f>
        <v>24.367999999999999</v>
      </c>
      <c r="N1659">
        <f>VLOOKUP(D1659,'Test Data'!$A$1:$N$33,14,FALSE)</f>
        <v>2.7825000000000024</v>
      </c>
      <c r="O1659">
        <f>VLOOKUP(B1659,'Test Data'!$A$1:$N$33,14,FALSE)</f>
        <v>9.4549999999999983</v>
      </c>
      <c r="P1659">
        <f>VLOOKUP(B1659,'Test Data'!$A$1:$G$33,7,FALSE)</f>
        <v>54.636500000000005</v>
      </c>
      <c r="Q1659">
        <f>VLOOKUP(D1659,'Test Data'!$A$1:$G$33,7,FALSE)</f>
        <v>46.666000000000004</v>
      </c>
    </row>
    <row r="1660" spans="1:17" x14ac:dyDescent="0.3">
      <c r="A1660" s="8">
        <v>45260</v>
      </c>
      <c r="B1660" s="6" t="s">
        <v>28</v>
      </c>
      <c r="C1660" s="6">
        <v>6</v>
      </c>
      <c r="D1660" s="6" t="s">
        <v>21</v>
      </c>
      <c r="E1660" s="6">
        <v>1</v>
      </c>
      <c r="G1660" s="6">
        <f t="shared" si="52"/>
        <v>-5</v>
      </c>
      <c r="H1660">
        <f t="shared" si="51"/>
        <v>7</v>
      </c>
      <c r="J1660">
        <f>VLOOKUP(D1660,'Test Data'!$A$1:$N$33,10,FALSE)</f>
        <v>76.409007752840552</v>
      </c>
      <c r="K1660">
        <f>VLOOKUP(B1660,'Test Data'!$A$1:$N$33,10,FALSE)</f>
        <v>102.79954013918658</v>
      </c>
      <c r="L1660">
        <f>VLOOKUP(D1660,'Test Data'!$A$1:$N$33,13,FALSE)</f>
        <v>31.026285714285713</v>
      </c>
      <c r="M1660">
        <f>VLOOKUP(B1660,'Test Data'!$A$1:$N$33,13,FALSE)</f>
        <v>17.073142857142859</v>
      </c>
      <c r="N1660">
        <f>VLOOKUP(D1660,'Test Data'!$A$1:$N$33,14,FALSE)</f>
        <v>8.9650000000000034</v>
      </c>
      <c r="O1660">
        <f>VLOOKUP(B1660,'Test Data'!$A$1:$N$33,14,FALSE)</f>
        <v>7.7174999999999976</v>
      </c>
      <c r="P1660">
        <f>VLOOKUP(B1660,'Test Data'!$A$1:$G$33,7,FALSE)</f>
        <v>51.605000000000004</v>
      </c>
      <c r="Q1660">
        <f>VLOOKUP(D1660,'Test Data'!$A$1:$G$33,7,FALSE)</f>
        <v>50.613</v>
      </c>
    </row>
    <row r="1661" spans="1:17" x14ac:dyDescent="0.3">
      <c r="A1661" s="9">
        <v>45260</v>
      </c>
      <c r="B1661" s="7" t="s">
        <v>15</v>
      </c>
      <c r="C1661" s="7">
        <v>4</v>
      </c>
      <c r="D1661" s="7" t="s">
        <v>4</v>
      </c>
      <c r="E1661" s="7">
        <v>3</v>
      </c>
      <c r="G1661" s="6">
        <f t="shared" si="52"/>
        <v>-1</v>
      </c>
      <c r="H1661">
        <f t="shared" si="51"/>
        <v>7</v>
      </c>
      <c r="J1661">
        <f>VLOOKUP(D1661,'Test Data'!$A$1:$N$33,10,FALSE)</f>
        <v>88.222810330423755</v>
      </c>
      <c r="K1661">
        <f>VLOOKUP(B1661,'Test Data'!$A$1:$N$33,10,FALSE)</f>
        <v>139.03583232323234</v>
      </c>
      <c r="L1661">
        <f>VLOOKUP(D1661,'Test Data'!$A$1:$N$33,13,FALSE)</f>
        <v>15.506285714285713</v>
      </c>
      <c r="M1661">
        <f>VLOOKUP(B1661,'Test Data'!$A$1:$N$33,13,FALSE)</f>
        <v>12.76</v>
      </c>
      <c r="N1661">
        <f>VLOOKUP(D1661,'Test Data'!$A$1:$N$33,14,FALSE)</f>
        <v>3.3900000000000006</v>
      </c>
      <c r="O1661">
        <f>VLOOKUP(B1661,'Test Data'!$A$1:$N$33,14,FALSE)</f>
        <v>16.397500000000001</v>
      </c>
      <c r="P1661">
        <f>VLOOKUP(B1661,'Test Data'!$A$1:$G$33,7,FALSE)</f>
        <v>53.043999999999997</v>
      </c>
      <c r="Q1661">
        <f>VLOOKUP(D1661,'Test Data'!$A$1:$G$33,7,FALSE)</f>
        <v>51.642000000000003</v>
      </c>
    </row>
    <row r="1662" spans="1:17" x14ac:dyDescent="0.3">
      <c r="A1662" s="8">
        <v>45260</v>
      </c>
      <c r="B1662" s="6" t="s">
        <v>13</v>
      </c>
      <c r="C1662" s="6">
        <v>4</v>
      </c>
      <c r="D1662" s="6" t="s">
        <v>10</v>
      </c>
      <c r="E1662" s="6">
        <v>6</v>
      </c>
      <c r="G1662" s="6">
        <f t="shared" si="52"/>
        <v>2</v>
      </c>
      <c r="H1662">
        <f t="shared" si="51"/>
        <v>10</v>
      </c>
      <c r="J1662">
        <f>VLOOKUP(D1662,'Test Data'!$A$1:$N$33,10,FALSE)</f>
        <v>49.127093802118544</v>
      </c>
      <c r="K1662">
        <f>VLOOKUP(B1662,'Test Data'!$A$1:$N$33,10,FALSE)</f>
        <v>84.208897650180759</v>
      </c>
      <c r="L1662">
        <f>VLOOKUP(D1662,'Test Data'!$A$1:$N$33,13,FALSE)</f>
        <v>12.201142857142857</v>
      </c>
      <c r="M1662">
        <f>VLOOKUP(B1662,'Test Data'!$A$1:$N$33,13,FALSE)</f>
        <v>-1.7542857142857149</v>
      </c>
      <c r="N1662">
        <f>VLOOKUP(D1662,'Test Data'!$A$1:$N$33,14,FALSE)</f>
        <v>1.5749999999999993</v>
      </c>
      <c r="O1662">
        <f>VLOOKUP(B1662,'Test Data'!$A$1:$N$33,14,FALSE)</f>
        <v>6.9050000000000047</v>
      </c>
      <c r="P1662">
        <f>VLOOKUP(B1662,'Test Data'!$A$1:$G$33,7,FALSE)</f>
        <v>46.412999999999997</v>
      </c>
      <c r="Q1662">
        <f>VLOOKUP(D1662,'Test Data'!$A$1:$G$33,7,FALSE)</f>
        <v>45.790499999999994</v>
      </c>
    </row>
    <row r="1663" spans="1:17" x14ac:dyDescent="0.3">
      <c r="A1663" s="9">
        <v>45260</v>
      </c>
      <c r="B1663" s="7" t="s">
        <v>3</v>
      </c>
      <c r="C1663" s="7">
        <v>4</v>
      </c>
      <c r="D1663" s="7" t="s">
        <v>7</v>
      </c>
      <c r="E1663" s="7">
        <v>2</v>
      </c>
      <c r="G1663" s="6">
        <f t="shared" si="52"/>
        <v>-2</v>
      </c>
      <c r="H1663">
        <f t="shared" si="51"/>
        <v>6</v>
      </c>
      <c r="J1663">
        <f>VLOOKUP(D1663,'Test Data'!$A$1:$N$33,10,FALSE)</f>
        <v>111.27740775464804</v>
      </c>
      <c r="K1663">
        <f>VLOOKUP(B1663,'Test Data'!$A$1:$N$33,10,FALSE)</f>
        <v>86.128930481283419</v>
      </c>
      <c r="L1663">
        <f>VLOOKUP(D1663,'Test Data'!$A$1:$N$33,13,FALSE)</f>
        <v>4.7725714285714282</v>
      </c>
      <c r="M1663">
        <f>VLOOKUP(B1663,'Test Data'!$A$1:$N$33,13,FALSE)</f>
        <v>42.425142857142845</v>
      </c>
      <c r="N1663">
        <f>VLOOKUP(D1663,'Test Data'!$A$1:$N$33,14,FALSE)</f>
        <v>17.254999999999999</v>
      </c>
      <c r="O1663">
        <f>VLOOKUP(B1663,'Test Data'!$A$1:$N$33,14,FALSE)</f>
        <v>7.7924999999999969</v>
      </c>
      <c r="P1663">
        <f>VLOOKUP(B1663,'Test Data'!$A$1:$G$33,7,FALSE)</f>
        <v>53.312000000000005</v>
      </c>
      <c r="Q1663">
        <f>VLOOKUP(D1663,'Test Data'!$A$1:$G$33,7,FALSE)</f>
        <v>51.508500000000005</v>
      </c>
    </row>
    <row r="1664" spans="1:17" x14ac:dyDescent="0.3">
      <c r="A1664" s="8">
        <v>45260</v>
      </c>
      <c r="B1664" s="6" t="s">
        <v>34</v>
      </c>
      <c r="C1664" s="6">
        <v>3</v>
      </c>
      <c r="D1664" s="6" t="s">
        <v>5</v>
      </c>
      <c r="E1664" s="6">
        <v>4</v>
      </c>
      <c r="G1664" s="6">
        <f t="shared" si="52"/>
        <v>1</v>
      </c>
      <c r="H1664">
        <f t="shared" si="51"/>
        <v>7</v>
      </c>
      <c r="J1664">
        <f>VLOOKUP(D1664,'Test Data'!$A$1:$N$33,10,FALSE)</f>
        <v>101.36763398692811</v>
      </c>
      <c r="K1664">
        <f>VLOOKUP(B1664,'Test Data'!$A$1:$N$33,10,FALSE)</f>
        <v>102.7335900621118</v>
      </c>
      <c r="L1664">
        <f>VLOOKUP(D1664,'Test Data'!$A$1:$N$33,13,FALSE)</f>
        <v>22.968</v>
      </c>
      <c r="M1664">
        <f>VLOOKUP(B1664,'Test Data'!$A$1:$N$33,13,FALSE)</f>
        <v>3.6628571428571433</v>
      </c>
      <c r="N1664">
        <f>VLOOKUP(D1664,'Test Data'!$A$1:$N$33,14,FALSE)</f>
        <v>16.109999999999996</v>
      </c>
      <c r="O1664">
        <f>VLOOKUP(B1664,'Test Data'!$A$1:$N$33,14,FALSE)</f>
        <v>8.9399999999999977</v>
      </c>
      <c r="P1664">
        <f>VLOOKUP(B1664,'Test Data'!$A$1:$G$33,7,FALSE)</f>
        <v>50.25</v>
      </c>
      <c r="Q1664">
        <f>VLOOKUP(D1664,'Test Data'!$A$1:$G$33,7,FALSE)</f>
        <v>50.840499999999999</v>
      </c>
    </row>
    <row r="1665" spans="1:17" x14ac:dyDescent="0.3">
      <c r="A1665" s="9">
        <v>45260</v>
      </c>
      <c r="B1665" s="7" t="s">
        <v>27</v>
      </c>
      <c r="C1665" s="7">
        <v>4</v>
      </c>
      <c r="D1665" s="7" t="s">
        <v>8</v>
      </c>
      <c r="E1665" s="7">
        <v>1</v>
      </c>
      <c r="G1665" s="6">
        <f t="shared" si="52"/>
        <v>-3</v>
      </c>
      <c r="H1665">
        <f t="shared" si="51"/>
        <v>5</v>
      </c>
      <c r="J1665">
        <f>VLOOKUP(D1665,'Test Data'!$A$1:$N$33,10,FALSE)</f>
        <v>113.56726902166196</v>
      </c>
      <c r="K1665">
        <f>VLOOKUP(B1665,'Test Data'!$A$1:$N$33,10,FALSE)</f>
        <v>146.74742788408409</v>
      </c>
      <c r="L1665">
        <f>VLOOKUP(D1665,'Test Data'!$A$1:$N$33,13,FALSE)</f>
        <v>19.098285714285709</v>
      </c>
      <c r="M1665">
        <f>VLOOKUP(B1665,'Test Data'!$A$1:$N$33,13,FALSE)</f>
        <v>47.028571428571425</v>
      </c>
      <c r="N1665">
        <f>VLOOKUP(D1665,'Test Data'!$A$1:$N$33,14,FALSE)</f>
        <v>11.739999999999998</v>
      </c>
      <c r="O1665">
        <f>VLOOKUP(B1665,'Test Data'!$A$1:$N$33,14,FALSE)</f>
        <v>12.777499999999996</v>
      </c>
      <c r="P1665">
        <f>VLOOKUP(B1665,'Test Data'!$A$1:$G$33,7,FALSE)</f>
        <v>54.585499999999996</v>
      </c>
      <c r="Q1665">
        <f>VLOOKUP(D1665,'Test Data'!$A$1:$G$33,7,FALSE)</f>
        <v>48.032499999999999</v>
      </c>
    </row>
    <row r="1666" spans="1:17" x14ac:dyDescent="0.3">
      <c r="A1666" s="8">
        <v>45260</v>
      </c>
      <c r="B1666" s="6" t="s">
        <v>9</v>
      </c>
      <c r="C1666" s="6">
        <v>3</v>
      </c>
      <c r="D1666" s="6" t="s">
        <v>23</v>
      </c>
      <c r="E1666" s="6">
        <v>1</v>
      </c>
      <c r="G1666" s="6">
        <f t="shared" si="52"/>
        <v>-2</v>
      </c>
      <c r="H1666">
        <f t="shared" si="51"/>
        <v>4</v>
      </c>
      <c r="J1666">
        <f>VLOOKUP(D1666,'Test Data'!$A$1:$N$33,10,FALSE)</f>
        <v>108.81431168831168</v>
      </c>
      <c r="K1666">
        <f>VLOOKUP(B1666,'Test Data'!$A$1:$N$33,10,FALSE)</f>
        <v>168.59416263736261</v>
      </c>
      <c r="L1666">
        <f>VLOOKUP(D1666,'Test Data'!$A$1:$N$33,13,FALSE)</f>
        <v>37.825142857142851</v>
      </c>
      <c r="M1666">
        <f>VLOOKUP(B1666,'Test Data'!$A$1:$N$33,13,FALSE)</f>
        <v>-11.399999999999999</v>
      </c>
      <c r="N1666">
        <f>VLOOKUP(D1666,'Test Data'!$A$1:$N$33,14,FALSE)</f>
        <v>7.2100000000000044</v>
      </c>
      <c r="O1666">
        <f>VLOOKUP(B1666,'Test Data'!$A$1:$N$33,14,FALSE)</f>
        <v>19.89</v>
      </c>
      <c r="P1666">
        <f>VLOOKUP(B1666,'Test Data'!$A$1:$G$33,7,FALSE)</f>
        <v>58.694500000000005</v>
      </c>
      <c r="Q1666">
        <f>VLOOKUP(D1666,'Test Data'!$A$1:$G$33,7,FALSE)</f>
        <v>50.827500000000001</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40.403777624346652</v>
      </c>
      <c r="K1667">
        <f>VLOOKUP(B1667,'Test Data'!$A$1:$N$33,10,FALSE)</f>
        <v>124.79930909090909</v>
      </c>
      <c r="L1667">
        <f>VLOOKUP(D1667,'Test Data'!$A$1:$N$33,13,FALSE)</f>
        <v>1.0045714285714276</v>
      </c>
      <c r="M1667">
        <f>VLOOKUP(B1667,'Test Data'!$A$1:$N$33,13,FALSE)</f>
        <v>-8.6491428571428539</v>
      </c>
      <c r="N1667">
        <f>VLOOKUP(D1667,'Test Data'!$A$1:$N$33,14,FALSE)</f>
        <v>6.6625000000000014</v>
      </c>
      <c r="O1667">
        <f>VLOOKUP(B1667,'Test Data'!$A$1:$N$33,14,FALSE)</f>
        <v>8.41</v>
      </c>
      <c r="P1667">
        <f>VLOOKUP(B1667,'Test Data'!$A$1:$G$33,7,FALSE)</f>
        <v>49.713999999999999</v>
      </c>
      <c r="Q1667">
        <f>VLOOKUP(D1667,'Test Data'!$A$1:$G$33,7,FALSE)</f>
        <v>45.282499999999999</v>
      </c>
    </row>
    <row r="1668" spans="1:17" x14ac:dyDescent="0.3">
      <c r="A1668" s="8">
        <v>45261</v>
      </c>
      <c r="B1668" s="6" t="s">
        <v>24</v>
      </c>
      <c r="C1668" s="6">
        <v>6</v>
      </c>
      <c r="D1668" s="6" t="s">
        <v>15</v>
      </c>
      <c r="E1668" s="6">
        <v>3</v>
      </c>
      <c r="G1668" s="6">
        <f t="shared" si="53"/>
        <v>-3</v>
      </c>
      <c r="H1668">
        <f t="shared" si="54"/>
        <v>9</v>
      </c>
      <c r="J1668">
        <f>VLOOKUP(D1668,'Test Data'!$A$1:$N$33,10,FALSE)</f>
        <v>139.03583232323234</v>
      </c>
      <c r="K1668">
        <f>VLOOKUP(B1668,'Test Data'!$A$1:$N$33,10,FALSE)</f>
        <v>-22.036975171338725</v>
      </c>
      <c r="L1668">
        <f>VLOOKUP(D1668,'Test Data'!$A$1:$N$33,13,FALSE)</f>
        <v>12.76</v>
      </c>
      <c r="M1668">
        <f>VLOOKUP(B1668,'Test Data'!$A$1:$N$33,13,FALSE)</f>
        <v>-3.3074285714285723</v>
      </c>
      <c r="N1668">
        <f>VLOOKUP(D1668,'Test Data'!$A$1:$N$33,14,FALSE)</f>
        <v>16.397500000000001</v>
      </c>
      <c r="O1668">
        <f>VLOOKUP(B1668,'Test Data'!$A$1:$N$33,14,FALSE)</f>
        <v>7.9775000000000027</v>
      </c>
      <c r="P1668">
        <f>VLOOKUP(B1668,'Test Data'!$A$1:$G$33,7,FALSE)</f>
        <v>43.370999999999995</v>
      </c>
      <c r="Q1668">
        <f>VLOOKUP(D1668,'Test Data'!$A$1:$G$33,7,FALSE)</f>
        <v>53.043999999999997</v>
      </c>
    </row>
    <row r="1669" spans="1:17" x14ac:dyDescent="0.3">
      <c r="A1669" s="9">
        <v>45262</v>
      </c>
      <c r="B1669" s="7" t="s">
        <v>11</v>
      </c>
      <c r="C1669" s="7">
        <v>3</v>
      </c>
      <c r="D1669" s="7" t="s">
        <v>26</v>
      </c>
      <c r="E1669" s="7">
        <v>4</v>
      </c>
      <c r="G1669" s="6">
        <f t="shared" si="53"/>
        <v>1</v>
      </c>
      <c r="H1669">
        <f t="shared" si="54"/>
        <v>7</v>
      </c>
      <c r="J1669">
        <f>VLOOKUP(D1669,'Test Data'!$A$1:$N$33,10,FALSE)</f>
        <v>-4.6858997148042523</v>
      </c>
      <c r="K1669">
        <f>VLOOKUP(B1669,'Test Data'!$A$1:$N$33,10,FALSE)</f>
        <v>141.70098544061301</v>
      </c>
      <c r="L1669">
        <f>VLOOKUP(D1669,'Test Data'!$A$1:$N$33,13,FALSE)</f>
        <v>0.628571428571429</v>
      </c>
      <c r="M1669">
        <f>VLOOKUP(B1669,'Test Data'!$A$1:$N$33,13,FALSE)</f>
        <v>23.155428571428573</v>
      </c>
      <c r="N1669">
        <f>VLOOKUP(D1669,'Test Data'!$A$1:$N$33,14,FALSE)</f>
        <v>6.8450000000000024</v>
      </c>
      <c r="O1669">
        <f>VLOOKUP(B1669,'Test Data'!$A$1:$N$33,14,FALSE)</f>
        <v>13.1175</v>
      </c>
      <c r="P1669">
        <f>VLOOKUP(B1669,'Test Data'!$A$1:$G$33,7,FALSE)</f>
        <v>53.156500000000001</v>
      </c>
      <c r="Q1669">
        <f>VLOOKUP(D1669,'Test Data'!$A$1:$G$33,7,FALSE)</f>
        <v>43.948500000000003</v>
      </c>
    </row>
    <row r="1670" spans="1:17" x14ac:dyDescent="0.3">
      <c r="A1670" s="8">
        <v>45262</v>
      </c>
      <c r="B1670" s="6" t="s">
        <v>10</v>
      </c>
      <c r="C1670" s="6">
        <v>1</v>
      </c>
      <c r="D1670" s="6" t="s">
        <v>25</v>
      </c>
      <c r="E1670" s="6">
        <v>4</v>
      </c>
      <c r="G1670" s="6">
        <f t="shared" si="53"/>
        <v>3</v>
      </c>
      <c r="H1670">
        <f t="shared" si="54"/>
        <v>5</v>
      </c>
      <c r="J1670">
        <f>VLOOKUP(D1670,'Test Data'!$A$1:$N$33,10,FALSE)</f>
        <v>39.840338825608846</v>
      </c>
      <c r="K1670">
        <f>VLOOKUP(B1670,'Test Data'!$A$1:$N$33,10,FALSE)</f>
        <v>49.127093802118544</v>
      </c>
      <c r="L1670">
        <f>VLOOKUP(D1670,'Test Data'!$A$1:$N$33,13,FALSE)</f>
        <v>27.305142857142851</v>
      </c>
      <c r="M1670">
        <f>VLOOKUP(B1670,'Test Data'!$A$1:$N$33,13,FALSE)</f>
        <v>12.201142857142857</v>
      </c>
      <c r="N1670">
        <f>VLOOKUP(D1670,'Test Data'!$A$1:$N$33,14,FALSE)</f>
        <v>9.8724999999999987</v>
      </c>
      <c r="O1670">
        <f>VLOOKUP(B1670,'Test Data'!$A$1:$N$33,14,FALSE)</f>
        <v>1.5749999999999993</v>
      </c>
      <c r="P1670">
        <f>VLOOKUP(B1670,'Test Data'!$A$1:$G$33,7,FALSE)</f>
        <v>45.790499999999994</v>
      </c>
      <c r="Q1670">
        <f>VLOOKUP(D1670,'Test Data'!$A$1:$G$33,7,FALSE)</f>
        <v>45.057000000000002</v>
      </c>
    </row>
    <row r="1671" spans="1:17" x14ac:dyDescent="0.3">
      <c r="A1671" s="9">
        <v>45262</v>
      </c>
      <c r="B1671" s="7" t="s">
        <v>13</v>
      </c>
      <c r="C1671" s="7">
        <v>2</v>
      </c>
      <c r="D1671" s="7" t="s">
        <v>18</v>
      </c>
      <c r="E1671" s="7">
        <v>6</v>
      </c>
      <c r="G1671" s="6">
        <f t="shared" si="53"/>
        <v>4</v>
      </c>
      <c r="H1671">
        <f t="shared" si="54"/>
        <v>8</v>
      </c>
      <c r="J1671">
        <f>VLOOKUP(D1671,'Test Data'!$A$1:$N$33,10,FALSE)</f>
        <v>146.30396690681772</v>
      </c>
      <c r="K1671">
        <f>VLOOKUP(B1671,'Test Data'!$A$1:$N$33,10,FALSE)</f>
        <v>84.208897650180759</v>
      </c>
      <c r="L1671">
        <f>VLOOKUP(D1671,'Test Data'!$A$1:$N$33,13,FALSE)</f>
        <v>-7.4811428571428538</v>
      </c>
      <c r="M1671">
        <f>VLOOKUP(B1671,'Test Data'!$A$1:$N$33,13,FALSE)</f>
        <v>-1.7542857142857149</v>
      </c>
      <c r="N1671">
        <f>VLOOKUP(D1671,'Test Data'!$A$1:$N$33,14,FALSE)</f>
        <v>12.412499999999998</v>
      </c>
      <c r="O1671">
        <f>VLOOKUP(B1671,'Test Data'!$A$1:$N$33,14,FALSE)</f>
        <v>6.9050000000000047</v>
      </c>
      <c r="P1671">
        <f>VLOOKUP(B1671,'Test Data'!$A$1:$G$33,7,FALSE)</f>
        <v>46.412999999999997</v>
      </c>
      <c r="Q1671">
        <f>VLOOKUP(D1671,'Test Data'!$A$1:$G$33,7,FALSE)</f>
        <v>55.962999999999994</v>
      </c>
    </row>
    <row r="1672" spans="1:17" x14ac:dyDescent="0.3">
      <c r="A1672" s="8">
        <v>45262</v>
      </c>
      <c r="B1672" s="6" t="s">
        <v>8</v>
      </c>
      <c r="C1672" s="6">
        <v>4</v>
      </c>
      <c r="D1672" s="6" t="s">
        <v>22</v>
      </c>
      <c r="E1672" s="6">
        <v>3</v>
      </c>
      <c r="G1672" s="6">
        <f t="shared" si="53"/>
        <v>-1</v>
      </c>
      <c r="H1672">
        <f t="shared" si="54"/>
        <v>7</v>
      </c>
      <c r="J1672">
        <f>VLOOKUP(D1672,'Test Data'!$A$1:$N$33,10,FALSE)</f>
        <v>74.976702286219535</v>
      </c>
      <c r="K1672">
        <f>VLOOKUP(B1672,'Test Data'!$A$1:$N$33,10,FALSE)</f>
        <v>113.56726902166196</v>
      </c>
      <c r="L1672">
        <f>VLOOKUP(D1672,'Test Data'!$A$1:$N$33,13,FALSE)</f>
        <v>-0.72571428571428664</v>
      </c>
      <c r="M1672">
        <f>VLOOKUP(B1672,'Test Data'!$A$1:$N$33,13,FALSE)</f>
        <v>19.098285714285709</v>
      </c>
      <c r="N1672">
        <f>VLOOKUP(D1672,'Test Data'!$A$1:$N$33,14,FALSE)</f>
        <v>7.3575000000000017</v>
      </c>
      <c r="O1672">
        <f>VLOOKUP(B1672,'Test Data'!$A$1:$N$33,14,FALSE)</f>
        <v>11.739999999999998</v>
      </c>
      <c r="P1672">
        <f>VLOOKUP(B1672,'Test Data'!$A$1:$G$33,7,FALSE)</f>
        <v>48.032499999999999</v>
      </c>
      <c r="Q1672">
        <f>VLOOKUP(D1672,'Test Data'!$A$1:$G$33,7,FALSE)</f>
        <v>52.762500000000003</v>
      </c>
    </row>
    <row r="1673" spans="1:17" x14ac:dyDescent="0.3">
      <c r="A1673" s="9">
        <v>45262</v>
      </c>
      <c r="B1673" s="7" t="s">
        <v>7</v>
      </c>
      <c r="C1673" s="7">
        <v>1</v>
      </c>
      <c r="D1673" s="7" t="s">
        <v>30</v>
      </c>
      <c r="E1673" s="7">
        <v>8</v>
      </c>
      <c r="G1673" s="6">
        <f t="shared" si="53"/>
        <v>7</v>
      </c>
      <c r="H1673">
        <f t="shared" si="54"/>
        <v>9</v>
      </c>
      <c r="J1673">
        <f>VLOOKUP(D1673,'Test Data'!$A$1:$N$33,10,FALSE)</f>
        <v>143.23803174603177</v>
      </c>
      <c r="K1673">
        <f>VLOOKUP(B1673,'Test Data'!$A$1:$N$33,10,FALSE)</f>
        <v>111.27740775464804</v>
      </c>
      <c r="L1673">
        <f>VLOOKUP(D1673,'Test Data'!$A$1:$N$33,13,FALSE)</f>
        <v>16.389714285714284</v>
      </c>
      <c r="M1673">
        <f>VLOOKUP(B1673,'Test Data'!$A$1:$N$33,13,FALSE)</f>
        <v>4.7725714285714282</v>
      </c>
      <c r="N1673">
        <f>VLOOKUP(D1673,'Test Data'!$A$1:$N$33,14,FALSE)</f>
        <v>17.792499999999997</v>
      </c>
      <c r="O1673">
        <f>VLOOKUP(B1673,'Test Data'!$A$1:$N$33,14,FALSE)</f>
        <v>17.254999999999999</v>
      </c>
      <c r="P1673">
        <f>VLOOKUP(B1673,'Test Data'!$A$1:$G$33,7,FALSE)</f>
        <v>51.508500000000005</v>
      </c>
      <c r="Q1673">
        <f>VLOOKUP(D1673,'Test Data'!$A$1:$G$33,7,FALSE)</f>
        <v>53.600500000000004</v>
      </c>
    </row>
    <row r="1674" spans="1:17" x14ac:dyDescent="0.3">
      <c r="A1674" s="8">
        <v>45262</v>
      </c>
      <c r="B1674" s="6" t="s">
        <v>16</v>
      </c>
      <c r="C1674" s="6">
        <v>4</v>
      </c>
      <c r="D1674" s="6" t="s">
        <v>31</v>
      </c>
      <c r="E1674" s="6">
        <v>3</v>
      </c>
      <c r="G1674" s="6">
        <f t="shared" si="53"/>
        <v>-1</v>
      </c>
      <c r="H1674">
        <f t="shared" si="54"/>
        <v>7</v>
      </c>
      <c r="J1674">
        <f>VLOOKUP(D1674,'Test Data'!$A$1:$N$33,10,FALSE)</f>
        <v>122.69680256187354</v>
      </c>
      <c r="K1674">
        <f>VLOOKUP(B1674,'Test Data'!$A$1:$N$33,10,FALSE)</f>
        <v>63.730171402644544</v>
      </c>
      <c r="L1674">
        <f>VLOOKUP(D1674,'Test Data'!$A$1:$N$33,13,FALSE)</f>
        <v>24.367999999999999</v>
      </c>
      <c r="M1674">
        <f>VLOOKUP(B1674,'Test Data'!$A$1:$N$33,13,FALSE)</f>
        <v>50.068571428571417</v>
      </c>
      <c r="N1674">
        <f>VLOOKUP(D1674,'Test Data'!$A$1:$N$33,14,FALSE)</f>
        <v>9.4549999999999983</v>
      </c>
      <c r="O1674">
        <f>VLOOKUP(B1674,'Test Data'!$A$1:$N$33,14,FALSE)</f>
        <v>8.764999999999997</v>
      </c>
      <c r="P1674">
        <f>VLOOKUP(B1674,'Test Data'!$A$1:$G$33,7,FALSE)</f>
        <v>50.204499999999996</v>
      </c>
      <c r="Q1674">
        <f>VLOOKUP(D1674,'Test Data'!$A$1:$G$33,7,FALSE)</f>
        <v>54.636500000000005</v>
      </c>
    </row>
    <row r="1675" spans="1:17" x14ac:dyDescent="0.3">
      <c r="A1675" s="9">
        <v>45262</v>
      </c>
      <c r="B1675" s="7" t="s">
        <v>19</v>
      </c>
      <c r="C1675" s="7">
        <v>5</v>
      </c>
      <c r="D1675" s="7" t="s">
        <v>33</v>
      </c>
      <c r="E1675" s="7">
        <v>4</v>
      </c>
      <c r="G1675" s="6">
        <f t="shared" si="53"/>
        <v>-1</v>
      </c>
      <c r="H1675">
        <f t="shared" si="54"/>
        <v>9</v>
      </c>
      <c r="J1675">
        <f>VLOOKUP(D1675,'Test Data'!$A$1:$N$33,10,FALSE)</f>
        <v>-8.7404366585335467</v>
      </c>
      <c r="K1675">
        <f>VLOOKUP(B1675,'Test Data'!$A$1:$N$33,10,FALSE)</f>
        <v>87.364379749166758</v>
      </c>
      <c r="L1675">
        <f>VLOOKUP(D1675,'Test Data'!$A$1:$N$33,13,FALSE)</f>
        <v>26.68571428571428</v>
      </c>
      <c r="M1675">
        <f>VLOOKUP(B1675,'Test Data'!$A$1:$N$33,13,FALSE)</f>
        <v>13.821714285714281</v>
      </c>
      <c r="N1675">
        <f>VLOOKUP(D1675,'Test Data'!$A$1:$N$33,14,FALSE)</f>
        <v>2.7825000000000024</v>
      </c>
      <c r="O1675">
        <f>VLOOKUP(B1675,'Test Data'!$A$1:$N$33,14,FALSE)</f>
        <v>10.832500000000003</v>
      </c>
      <c r="P1675">
        <f>VLOOKUP(B1675,'Test Data'!$A$1:$G$33,7,FALSE)</f>
        <v>45.319500000000005</v>
      </c>
      <c r="Q1675">
        <f>VLOOKUP(D1675,'Test Data'!$A$1:$G$33,7,FALSE)</f>
        <v>46.666000000000004</v>
      </c>
    </row>
    <row r="1676" spans="1:17" x14ac:dyDescent="0.3">
      <c r="A1676" s="8">
        <v>45262</v>
      </c>
      <c r="B1676" s="6" t="s">
        <v>17</v>
      </c>
      <c r="C1676" s="6">
        <v>4</v>
      </c>
      <c r="D1676" s="6" t="s">
        <v>21</v>
      </c>
      <c r="E1676" s="6">
        <v>3</v>
      </c>
      <c r="G1676" s="6">
        <f t="shared" si="53"/>
        <v>-1</v>
      </c>
      <c r="H1676">
        <f t="shared" si="54"/>
        <v>7</v>
      </c>
      <c r="J1676">
        <f>VLOOKUP(D1676,'Test Data'!$A$1:$N$33,10,FALSE)</f>
        <v>76.409007752840552</v>
      </c>
      <c r="K1676">
        <f>VLOOKUP(B1676,'Test Data'!$A$1:$N$33,10,FALSE)</f>
        <v>136.54911843711844</v>
      </c>
      <c r="L1676">
        <f>VLOOKUP(D1676,'Test Data'!$A$1:$N$33,13,FALSE)</f>
        <v>31.026285714285713</v>
      </c>
      <c r="M1676">
        <f>VLOOKUP(B1676,'Test Data'!$A$1:$N$33,13,FALSE)</f>
        <v>33.722285714285711</v>
      </c>
      <c r="N1676">
        <f>VLOOKUP(D1676,'Test Data'!$A$1:$N$33,14,FALSE)</f>
        <v>8.9650000000000034</v>
      </c>
      <c r="O1676">
        <f>VLOOKUP(B1676,'Test Data'!$A$1:$N$33,14,FALSE)</f>
        <v>18.827500000000001</v>
      </c>
      <c r="P1676">
        <f>VLOOKUP(B1676,'Test Data'!$A$1:$G$33,7,FALSE)</f>
        <v>49.573999999999998</v>
      </c>
      <c r="Q1676">
        <f>VLOOKUP(D1676,'Test Data'!$A$1:$G$33,7,FALSE)</f>
        <v>50.613</v>
      </c>
    </row>
    <row r="1677" spans="1:17" x14ac:dyDescent="0.3">
      <c r="A1677" s="9">
        <v>45262</v>
      </c>
      <c r="B1677" s="7" t="s">
        <v>34</v>
      </c>
      <c r="C1677" s="7">
        <v>0</v>
      </c>
      <c r="D1677" s="7" t="s">
        <v>32</v>
      </c>
      <c r="E1677" s="7">
        <v>2</v>
      </c>
      <c r="G1677" s="6">
        <f t="shared" si="53"/>
        <v>2</v>
      </c>
      <c r="H1677">
        <f t="shared" si="54"/>
        <v>2</v>
      </c>
      <c r="J1677">
        <f>VLOOKUP(D1677,'Test Data'!$A$1:$N$33,10,FALSE)</f>
        <v>124.79930909090909</v>
      </c>
      <c r="K1677">
        <f>VLOOKUP(B1677,'Test Data'!$A$1:$N$33,10,FALSE)</f>
        <v>102.7335900621118</v>
      </c>
      <c r="L1677">
        <f>VLOOKUP(D1677,'Test Data'!$A$1:$N$33,13,FALSE)</f>
        <v>-8.6491428571428539</v>
      </c>
      <c r="M1677">
        <f>VLOOKUP(B1677,'Test Data'!$A$1:$N$33,13,FALSE)</f>
        <v>3.6628571428571433</v>
      </c>
      <c r="N1677">
        <f>VLOOKUP(D1677,'Test Data'!$A$1:$N$33,14,FALSE)</f>
        <v>8.41</v>
      </c>
      <c r="O1677">
        <f>VLOOKUP(B1677,'Test Data'!$A$1:$N$33,14,FALSE)</f>
        <v>8.9399999999999977</v>
      </c>
      <c r="P1677">
        <f>VLOOKUP(B1677,'Test Data'!$A$1:$G$33,7,FALSE)</f>
        <v>50.25</v>
      </c>
      <c r="Q1677">
        <f>VLOOKUP(D1677,'Test Data'!$A$1:$G$33,7,FALSE)</f>
        <v>49.713999999999999</v>
      </c>
    </row>
    <row r="1678" spans="1:17" x14ac:dyDescent="0.3">
      <c r="A1678" s="8">
        <v>45262</v>
      </c>
      <c r="B1678" s="6" t="s">
        <v>4</v>
      </c>
      <c r="C1678" s="6">
        <v>4</v>
      </c>
      <c r="D1678" s="6" t="s">
        <v>3</v>
      </c>
      <c r="E1678" s="6">
        <v>3</v>
      </c>
      <c r="G1678" s="6">
        <f t="shared" si="53"/>
        <v>-1</v>
      </c>
      <c r="H1678">
        <f t="shared" si="54"/>
        <v>7</v>
      </c>
      <c r="J1678">
        <f>VLOOKUP(D1678,'Test Data'!$A$1:$N$33,10,FALSE)</f>
        <v>86.128930481283419</v>
      </c>
      <c r="K1678">
        <f>VLOOKUP(B1678,'Test Data'!$A$1:$N$33,10,FALSE)</f>
        <v>88.222810330423755</v>
      </c>
      <c r="L1678">
        <f>VLOOKUP(D1678,'Test Data'!$A$1:$N$33,13,FALSE)</f>
        <v>42.425142857142845</v>
      </c>
      <c r="M1678">
        <f>VLOOKUP(B1678,'Test Data'!$A$1:$N$33,13,FALSE)</f>
        <v>15.506285714285713</v>
      </c>
      <c r="N1678">
        <f>VLOOKUP(D1678,'Test Data'!$A$1:$N$33,14,FALSE)</f>
        <v>7.7924999999999969</v>
      </c>
      <c r="O1678">
        <f>VLOOKUP(B1678,'Test Data'!$A$1:$N$33,14,FALSE)</f>
        <v>3.3900000000000006</v>
      </c>
      <c r="P1678">
        <f>VLOOKUP(B1678,'Test Data'!$A$1:$G$33,7,FALSE)</f>
        <v>51.642000000000003</v>
      </c>
      <c r="Q1678">
        <f>VLOOKUP(D1678,'Test Data'!$A$1:$G$33,7,FALSE)</f>
        <v>53.312000000000005</v>
      </c>
    </row>
    <row r="1679" spans="1:17" x14ac:dyDescent="0.3">
      <c r="A1679" s="9">
        <v>45262</v>
      </c>
      <c r="B1679" s="7" t="s">
        <v>14</v>
      </c>
      <c r="C1679" s="7">
        <v>4</v>
      </c>
      <c r="D1679" s="7" t="s">
        <v>5</v>
      </c>
      <c r="E1679" s="7">
        <v>3</v>
      </c>
      <c r="G1679" s="6">
        <f t="shared" si="53"/>
        <v>-1</v>
      </c>
      <c r="H1679">
        <f t="shared" si="54"/>
        <v>7</v>
      </c>
      <c r="J1679">
        <f>VLOOKUP(D1679,'Test Data'!$A$1:$N$33,10,FALSE)</f>
        <v>101.36763398692811</v>
      </c>
      <c r="K1679">
        <f>VLOOKUP(B1679,'Test Data'!$A$1:$N$33,10,FALSE)</f>
        <v>136.98197199901549</v>
      </c>
      <c r="L1679">
        <f>VLOOKUP(D1679,'Test Data'!$A$1:$N$33,13,FALSE)</f>
        <v>22.968</v>
      </c>
      <c r="M1679">
        <f>VLOOKUP(B1679,'Test Data'!$A$1:$N$33,13,FALSE)</f>
        <v>60.471999999999994</v>
      </c>
      <c r="N1679">
        <f>VLOOKUP(D1679,'Test Data'!$A$1:$N$33,14,FALSE)</f>
        <v>16.109999999999996</v>
      </c>
      <c r="O1679">
        <f>VLOOKUP(B1679,'Test Data'!$A$1:$N$33,14,FALSE)</f>
        <v>17.717499999999998</v>
      </c>
      <c r="P1679">
        <f>VLOOKUP(B1679,'Test Data'!$A$1:$G$33,7,FALSE)</f>
        <v>51.605499999999999</v>
      </c>
      <c r="Q1679">
        <f>VLOOKUP(D1679,'Test Data'!$A$1:$G$33,7,FALSE)</f>
        <v>50.840499999999999</v>
      </c>
    </row>
    <row r="1680" spans="1:17" x14ac:dyDescent="0.3">
      <c r="A1680" s="8">
        <v>45262</v>
      </c>
      <c r="B1680" s="6" t="s">
        <v>12</v>
      </c>
      <c r="C1680" s="6">
        <v>1</v>
      </c>
      <c r="D1680" s="6" t="s">
        <v>27</v>
      </c>
      <c r="E1680" s="6">
        <v>4</v>
      </c>
      <c r="G1680" s="6">
        <f t="shared" si="53"/>
        <v>3</v>
      </c>
      <c r="H1680">
        <f t="shared" si="54"/>
        <v>5</v>
      </c>
      <c r="J1680">
        <f>VLOOKUP(D1680,'Test Data'!$A$1:$N$33,10,FALSE)</f>
        <v>146.74742788408409</v>
      </c>
      <c r="K1680">
        <f>VLOOKUP(B1680,'Test Data'!$A$1:$N$33,10,FALSE)</f>
        <v>53.979766020169095</v>
      </c>
      <c r="L1680">
        <f>VLOOKUP(D1680,'Test Data'!$A$1:$N$33,13,FALSE)</f>
        <v>47.028571428571425</v>
      </c>
      <c r="M1680">
        <f>VLOOKUP(B1680,'Test Data'!$A$1:$N$33,13,FALSE)</f>
        <v>19.751999999999999</v>
      </c>
      <c r="N1680">
        <f>VLOOKUP(D1680,'Test Data'!$A$1:$N$33,14,FALSE)</f>
        <v>12.777499999999996</v>
      </c>
      <c r="O1680">
        <f>VLOOKUP(B1680,'Test Data'!$A$1:$N$33,14,FALSE)</f>
        <v>5.9175000000000004</v>
      </c>
      <c r="P1680">
        <f>VLOOKUP(B1680,'Test Data'!$A$1:$G$33,7,FALSE)</f>
        <v>48.340999999999994</v>
      </c>
      <c r="Q1680">
        <f>VLOOKUP(D1680,'Test Data'!$A$1:$G$33,7,FALSE)</f>
        <v>54.585499999999996</v>
      </c>
    </row>
    <row r="1681" spans="1:17" x14ac:dyDescent="0.3">
      <c r="A1681" s="9">
        <v>45262</v>
      </c>
      <c r="B1681" s="7" t="s">
        <v>6</v>
      </c>
      <c r="C1681" s="7">
        <v>1</v>
      </c>
      <c r="D1681" s="7" t="s">
        <v>23</v>
      </c>
      <c r="E1681" s="7">
        <v>3</v>
      </c>
      <c r="G1681" s="6">
        <f t="shared" si="53"/>
        <v>2</v>
      </c>
      <c r="H1681">
        <f t="shared" si="54"/>
        <v>4</v>
      </c>
      <c r="J1681">
        <f>VLOOKUP(D1681,'Test Data'!$A$1:$N$33,10,FALSE)</f>
        <v>108.81431168831168</v>
      </c>
      <c r="K1681">
        <f>VLOOKUP(B1681,'Test Data'!$A$1:$N$33,10,FALSE)</f>
        <v>1.760967724928741</v>
      </c>
      <c r="L1681">
        <f>VLOOKUP(D1681,'Test Data'!$A$1:$N$33,13,FALSE)</f>
        <v>37.825142857142851</v>
      </c>
      <c r="M1681">
        <f>VLOOKUP(B1681,'Test Data'!$A$1:$N$33,13,FALSE)</f>
        <v>5.3714285714285701</v>
      </c>
      <c r="N1681">
        <f>VLOOKUP(D1681,'Test Data'!$A$1:$N$33,14,FALSE)</f>
        <v>7.2100000000000044</v>
      </c>
      <c r="O1681">
        <f>VLOOKUP(B1681,'Test Data'!$A$1:$N$33,14,FALSE)</f>
        <v>1.1374999999999975</v>
      </c>
      <c r="P1681">
        <f>VLOOKUP(B1681,'Test Data'!$A$1:$G$33,7,FALSE)</f>
        <v>39.211500000000001</v>
      </c>
      <c r="Q1681">
        <f>VLOOKUP(D1681,'Test Data'!$A$1:$G$33,7,FALSE)</f>
        <v>50.827500000000001</v>
      </c>
    </row>
    <row r="1682" spans="1:17" x14ac:dyDescent="0.3">
      <c r="A1682" s="8">
        <v>45263</v>
      </c>
      <c r="B1682" s="6" t="s">
        <v>20</v>
      </c>
      <c r="C1682" s="6">
        <v>1</v>
      </c>
      <c r="D1682" s="6" t="s">
        <v>14</v>
      </c>
      <c r="E1682" s="6">
        <v>3</v>
      </c>
      <c r="G1682" s="6">
        <f t="shared" si="53"/>
        <v>2</v>
      </c>
      <c r="H1682">
        <f t="shared" si="54"/>
        <v>4</v>
      </c>
      <c r="J1682">
        <f>VLOOKUP(D1682,'Test Data'!$A$1:$N$33,10,FALSE)</f>
        <v>136.98197199901549</v>
      </c>
      <c r="K1682">
        <f>VLOOKUP(B1682,'Test Data'!$A$1:$N$33,10,FALSE)</f>
        <v>40.403777624346652</v>
      </c>
      <c r="L1682">
        <f>VLOOKUP(D1682,'Test Data'!$A$1:$N$33,13,FALSE)</f>
        <v>60.471999999999994</v>
      </c>
      <c r="M1682">
        <f>VLOOKUP(B1682,'Test Data'!$A$1:$N$33,13,FALSE)</f>
        <v>1.0045714285714276</v>
      </c>
      <c r="N1682">
        <f>VLOOKUP(D1682,'Test Data'!$A$1:$N$33,14,FALSE)</f>
        <v>17.717499999999998</v>
      </c>
      <c r="O1682">
        <f>VLOOKUP(B1682,'Test Data'!$A$1:$N$33,14,FALSE)</f>
        <v>6.6625000000000014</v>
      </c>
      <c r="P1682">
        <f>VLOOKUP(B1682,'Test Data'!$A$1:$G$33,7,FALSE)</f>
        <v>45.282499999999999</v>
      </c>
      <c r="Q1682">
        <f>VLOOKUP(D1682,'Test Data'!$A$1:$G$33,7,FALSE)</f>
        <v>51.605499999999999</v>
      </c>
    </row>
    <row r="1683" spans="1:17" x14ac:dyDescent="0.3">
      <c r="A1683" s="9">
        <v>45263</v>
      </c>
      <c r="B1683" s="7" t="s">
        <v>21</v>
      </c>
      <c r="C1683" s="7">
        <v>2</v>
      </c>
      <c r="D1683" s="7" t="s">
        <v>13</v>
      </c>
      <c r="E1683" s="7">
        <v>1</v>
      </c>
      <c r="G1683" s="6">
        <f t="shared" si="53"/>
        <v>-1</v>
      </c>
      <c r="H1683">
        <f t="shared" si="54"/>
        <v>3</v>
      </c>
      <c r="J1683">
        <f>VLOOKUP(D1683,'Test Data'!$A$1:$N$33,10,FALSE)</f>
        <v>84.208897650180759</v>
      </c>
      <c r="K1683">
        <f>VLOOKUP(B1683,'Test Data'!$A$1:$N$33,10,FALSE)</f>
        <v>76.409007752840552</v>
      </c>
      <c r="L1683">
        <f>VLOOKUP(D1683,'Test Data'!$A$1:$N$33,13,FALSE)</f>
        <v>-1.7542857142857149</v>
      </c>
      <c r="M1683">
        <f>VLOOKUP(B1683,'Test Data'!$A$1:$N$33,13,FALSE)</f>
        <v>31.026285714285713</v>
      </c>
      <c r="N1683">
        <f>VLOOKUP(D1683,'Test Data'!$A$1:$N$33,14,FALSE)</f>
        <v>6.9050000000000047</v>
      </c>
      <c r="O1683">
        <f>VLOOKUP(B1683,'Test Data'!$A$1:$N$33,14,FALSE)</f>
        <v>8.9650000000000034</v>
      </c>
      <c r="P1683">
        <f>VLOOKUP(B1683,'Test Data'!$A$1:$G$33,7,FALSE)</f>
        <v>50.613</v>
      </c>
      <c r="Q1683">
        <f>VLOOKUP(D1683,'Test Data'!$A$1:$G$33,7,FALSE)</f>
        <v>46.412999999999997</v>
      </c>
    </row>
    <row r="1684" spans="1:17" x14ac:dyDescent="0.3">
      <c r="A1684" s="8">
        <v>45263</v>
      </c>
      <c r="B1684" s="6" t="s">
        <v>11</v>
      </c>
      <c r="C1684" s="6">
        <v>1</v>
      </c>
      <c r="D1684" s="6" t="s">
        <v>29</v>
      </c>
      <c r="E1684" s="6">
        <v>4</v>
      </c>
      <c r="G1684" s="6">
        <f t="shared" si="53"/>
        <v>3</v>
      </c>
      <c r="H1684">
        <f t="shared" si="54"/>
        <v>5</v>
      </c>
      <c r="J1684">
        <f>VLOOKUP(D1684,'Test Data'!$A$1:$N$33,10,FALSE)</f>
        <v>167.6953685618729</v>
      </c>
      <c r="K1684">
        <f>VLOOKUP(B1684,'Test Data'!$A$1:$N$33,10,FALSE)</f>
        <v>141.70098544061301</v>
      </c>
      <c r="L1684">
        <f>VLOOKUP(D1684,'Test Data'!$A$1:$N$33,13,FALSE)</f>
        <v>13.393142857142854</v>
      </c>
      <c r="M1684">
        <f>VLOOKUP(B1684,'Test Data'!$A$1:$N$33,13,FALSE)</f>
        <v>23.155428571428573</v>
      </c>
      <c r="N1684">
        <f>VLOOKUP(D1684,'Test Data'!$A$1:$N$33,14,FALSE)</f>
        <v>14.0275</v>
      </c>
      <c r="O1684">
        <f>VLOOKUP(B1684,'Test Data'!$A$1:$N$33,14,FALSE)</f>
        <v>13.1175</v>
      </c>
      <c r="P1684">
        <f>VLOOKUP(B1684,'Test Data'!$A$1:$G$33,7,FALSE)</f>
        <v>53.156500000000001</v>
      </c>
      <c r="Q1684">
        <f>VLOOKUP(D1684,'Test Data'!$A$1:$G$33,7,FALSE)</f>
        <v>55.707499999999996</v>
      </c>
    </row>
    <row r="1685" spans="1:17" x14ac:dyDescent="0.3">
      <c r="A1685" s="9">
        <v>45263</v>
      </c>
      <c r="B1685" s="7" t="s">
        <v>6</v>
      </c>
      <c r="C1685" s="7">
        <v>1</v>
      </c>
      <c r="D1685" s="7" t="s">
        <v>28</v>
      </c>
      <c r="E1685" s="7">
        <v>4</v>
      </c>
      <c r="G1685" s="6">
        <f t="shared" si="53"/>
        <v>3</v>
      </c>
      <c r="H1685">
        <f t="shared" si="54"/>
        <v>5</v>
      </c>
      <c r="J1685">
        <f>VLOOKUP(D1685,'Test Data'!$A$1:$N$33,10,FALSE)</f>
        <v>102.79954013918658</v>
      </c>
      <c r="K1685">
        <f>VLOOKUP(B1685,'Test Data'!$A$1:$N$33,10,FALSE)</f>
        <v>1.760967724928741</v>
      </c>
      <c r="L1685">
        <f>VLOOKUP(D1685,'Test Data'!$A$1:$N$33,13,FALSE)</f>
        <v>17.073142857142859</v>
      </c>
      <c r="M1685">
        <f>VLOOKUP(B1685,'Test Data'!$A$1:$N$33,13,FALSE)</f>
        <v>5.3714285714285701</v>
      </c>
      <c r="N1685">
        <f>VLOOKUP(D1685,'Test Data'!$A$1:$N$33,14,FALSE)</f>
        <v>7.7174999999999976</v>
      </c>
      <c r="O1685">
        <f>VLOOKUP(B1685,'Test Data'!$A$1:$N$33,14,FALSE)</f>
        <v>1.1374999999999975</v>
      </c>
      <c r="P1685">
        <f>VLOOKUP(B1685,'Test Data'!$A$1:$G$33,7,FALSE)</f>
        <v>39.211500000000001</v>
      </c>
      <c r="Q1685">
        <f>VLOOKUP(D1685,'Test Data'!$A$1:$G$33,7,FALSE)</f>
        <v>51.605000000000004</v>
      </c>
    </row>
    <row r="1686" spans="1:17" x14ac:dyDescent="0.3">
      <c r="A1686" s="8">
        <v>45263</v>
      </c>
      <c r="B1686" s="6" t="s">
        <v>24</v>
      </c>
      <c r="C1686" s="6">
        <v>5</v>
      </c>
      <c r="D1686" s="6" t="s">
        <v>17</v>
      </c>
      <c r="E1686" s="6">
        <v>6</v>
      </c>
      <c r="G1686" s="6">
        <f t="shared" si="53"/>
        <v>1</v>
      </c>
      <c r="H1686">
        <f t="shared" si="54"/>
        <v>11</v>
      </c>
      <c r="J1686">
        <f>VLOOKUP(D1686,'Test Data'!$A$1:$N$33,10,FALSE)</f>
        <v>136.54911843711844</v>
      </c>
      <c r="K1686">
        <f>VLOOKUP(B1686,'Test Data'!$A$1:$N$33,10,FALSE)</f>
        <v>-22.036975171338725</v>
      </c>
      <c r="L1686">
        <f>VLOOKUP(D1686,'Test Data'!$A$1:$N$33,13,FALSE)</f>
        <v>33.722285714285711</v>
      </c>
      <c r="M1686">
        <f>VLOOKUP(B1686,'Test Data'!$A$1:$N$33,13,FALSE)</f>
        <v>-3.3074285714285723</v>
      </c>
      <c r="N1686">
        <f>VLOOKUP(D1686,'Test Data'!$A$1:$N$33,14,FALSE)</f>
        <v>18.827500000000001</v>
      </c>
      <c r="O1686">
        <f>VLOOKUP(B1686,'Test Data'!$A$1:$N$33,14,FALSE)</f>
        <v>7.9775000000000027</v>
      </c>
      <c r="P1686">
        <f>VLOOKUP(B1686,'Test Data'!$A$1:$G$33,7,FALSE)</f>
        <v>43.370999999999995</v>
      </c>
      <c r="Q1686">
        <f>VLOOKUP(D1686,'Test Data'!$A$1:$G$33,7,FALSE)</f>
        <v>49.573999999999998</v>
      </c>
    </row>
    <row r="1687" spans="1:17" x14ac:dyDescent="0.3">
      <c r="A1687" s="9">
        <v>45264</v>
      </c>
      <c r="B1687" s="7" t="s">
        <v>12</v>
      </c>
      <c r="C1687" s="7">
        <v>0</v>
      </c>
      <c r="D1687" s="7" t="s">
        <v>25</v>
      </c>
      <c r="E1687" s="7">
        <v>6</v>
      </c>
      <c r="G1687" s="6">
        <f t="shared" si="53"/>
        <v>6</v>
      </c>
      <c r="H1687">
        <f t="shared" si="54"/>
        <v>6</v>
      </c>
      <c r="J1687">
        <f>VLOOKUP(D1687,'Test Data'!$A$1:$N$33,10,FALSE)</f>
        <v>39.840338825608846</v>
      </c>
      <c r="K1687">
        <f>VLOOKUP(B1687,'Test Data'!$A$1:$N$33,10,FALSE)</f>
        <v>53.979766020169095</v>
      </c>
      <c r="L1687">
        <f>VLOOKUP(D1687,'Test Data'!$A$1:$N$33,13,FALSE)</f>
        <v>27.305142857142851</v>
      </c>
      <c r="M1687">
        <f>VLOOKUP(B1687,'Test Data'!$A$1:$N$33,13,FALSE)</f>
        <v>19.751999999999999</v>
      </c>
      <c r="N1687">
        <f>VLOOKUP(D1687,'Test Data'!$A$1:$N$33,14,FALSE)</f>
        <v>9.8724999999999987</v>
      </c>
      <c r="O1687">
        <f>VLOOKUP(B1687,'Test Data'!$A$1:$N$33,14,FALSE)</f>
        <v>5.9175000000000004</v>
      </c>
      <c r="P1687">
        <f>VLOOKUP(B1687,'Test Data'!$A$1:$G$33,7,FALSE)</f>
        <v>48.340999999999994</v>
      </c>
      <c r="Q1687">
        <f>VLOOKUP(D1687,'Test Data'!$A$1:$G$33,7,FALSE)</f>
        <v>45.057000000000002</v>
      </c>
    </row>
    <row r="1688" spans="1:17" x14ac:dyDescent="0.3">
      <c r="A1688" s="8">
        <v>45264</v>
      </c>
      <c r="B1688" s="6" t="s">
        <v>34</v>
      </c>
      <c r="C1688" s="6">
        <v>2</v>
      </c>
      <c r="D1688" s="6" t="s">
        <v>33</v>
      </c>
      <c r="E1688" s="6">
        <v>4</v>
      </c>
      <c r="G1688" s="6">
        <f t="shared" si="53"/>
        <v>2</v>
      </c>
      <c r="H1688">
        <f t="shared" si="54"/>
        <v>6</v>
      </c>
      <c r="J1688">
        <f>VLOOKUP(D1688,'Test Data'!$A$1:$N$33,10,FALSE)</f>
        <v>-8.7404366585335467</v>
      </c>
      <c r="K1688">
        <f>VLOOKUP(B1688,'Test Data'!$A$1:$N$33,10,FALSE)</f>
        <v>102.7335900621118</v>
      </c>
      <c r="L1688">
        <f>VLOOKUP(D1688,'Test Data'!$A$1:$N$33,13,FALSE)</f>
        <v>26.68571428571428</v>
      </c>
      <c r="M1688">
        <f>VLOOKUP(B1688,'Test Data'!$A$1:$N$33,13,FALSE)</f>
        <v>3.6628571428571433</v>
      </c>
      <c r="N1688">
        <f>VLOOKUP(D1688,'Test Data'!$A$1:$N$33,14,FALSE)</f>
        <v>2.7825000000000024</v>
      </c>
      <c r="O1688">
        <f>VLOOKUP(B1688,'Test Data'!$A$1:$N$33,14,FALSE)</f>
        <v>8.9399999999999977</v>
      </c>
      <c r="P1688">
        <f>VLOOKUP(B1688,'Test Data'!$A$1:$G$33,7,FALSE)</f>
        <v>50.25</v>
      </c>
      <c r="Q1688">
        <f>VLOOKUP(D1688,'Test Data'!$A$1:$G$33,7,FALSE)</f>
        <v>46.666000000000004</v>
      </c>
    </row>
    <row r="1689" spans="1:17" x14ac:dyDescent="0.3">
      <c r="A1689" s="9">
        <v>45264</v>
      </c>
      <c r="B1689" s="7" t="s">
        <v>3</v>
      </c>
      <c r="C1689" s="7">
        <v>1</v>
      </c>
      <c r="D1689" s="7" t="s">
        <v>4</v>
      </c>
      <c r="E1689" s="7">
        <v>2</v>
      </c>
      <c r="G1689" s="6">
        <f t="shared" si="53"/>
        <v>1</v>
      </c>
      <c r="H1689">
        <f t="shared" si="54"/>
        <v>3</v>
      </c>
      <c r="J1689">
        <f>VLOOKUP(D1689,'Test Data'!$A$1:$N$33,10,FALSE)</f>
        <v>88.222810330423755</v>
      </c>
      <c r="K1689">
        <f>VLOOKUP(B1689,'Test Data'!$A$1:$N$33,10,FALSE)</f>
        <v>86.128930481283419</v>
      </c>
      <c r="L1689">
        <f>VLOOKUP(D1689,'Test Data'!$A$1:$N$33,13,FALSE)</f>
        <v>15.506285714285713</v>
      </c>
      <c r="M1689">
        <f>VLOOKUP(B1689,'Test Data'!$A$1:$N$33,13,FALSE)</f>
        <v>42.425142857142845</v>
      </c>
      <c r="N1689">
        <f>VLOOKUP(D1689,'Test Data'!$A$1:$N$33,14,FALSE)</f>
        <v>3.3900000000000006</v>
      </c>
      <c r="O1689">
        <f>VLOOKUP(B1689,'Test Data'!$A$1:$N$33,14,FALSE)</f>
        <v>7.7924999999999969</v>
      </c>
      <c r="P1689">
        <f>VLOOKUP(B1689,'Test Data'!$A$1:$G$33,7,FALSE)</f>
        <v>53.312000000000005</v>
      </c>
      <c r="Q1689">
        <f>VLOOKUP(D1689,'Test Data'!$A$1:$G$33,7,FALSE)</f>
        <v>51.642000000000003</v>
      </c>
    </row>
    <row r="1690" spans="1:17" x14ac:dyDescent="0.3">
      <c r="A1690" s="8">
        <v>45264</v>
      </c>
      <c r="B1690" s="6" t="s">
        <v>30</v>
      </c>
      <c r="C1690" s="6">
        <v>0</v>
      </c>
      <c r="D1690" s="6" t="s">
        <v>7</v>
      </c>
      <c r="E1690" s="6">
        <v>4</v>
      </c>
      <c r="G1690" s="6">
        <f t="shared" si="53"/>
        <v>4</v>
      </c>
      <c r="H1690">
        <f t="shared" si="54"/>
        <v>4</v>
      </c>
      <c r="J1690">
        <f>VLOOKUP(D1690,'Test Data'!$A$1:$N$33,10,FALSE)</f>
        <v>111.27740775464804</v>
      </c>
      <c r="K1690">
        <f>VLOOKUP(B1690,'Test Data'!$A$1:$N$33,10,FALSE)</f>
        <v>143.23803174603177</v>
      </c>
      <c r="L1690">
        <f>VLOOKUP(D1690,'Test Data'!$A$1:$N$33,13,FALSE)</f>
        <v>4.7725714285714282</v>
      </c>
      <c r="M1690">
        <f>VLOOKUP(B1690,'Test Data'!$A$1:$N$33,13,FALSE)</f>
        <v>16.389714285714284</v>
      </c>
      <c r="N1690">
        <f>VLOOKUP(D1690,'Test Data'!$A$1:$N$33,14,FALSE)</f>
        <v>17.254999999999999</v>
      </c>
      <c r="O1690">
        <f>VLOOKUP(B1690,'Test Data'!$A$1:$N$33,14,FALSE)</f>
        <v>17.792499999999997</v>
      </c>
      <c r="P1690">
        <f>VLOOKUP(B1690,'Test Data'!$A$1:$G$33,7,FALSE)</f>
        <v>53.600500000000004</v>
      </c>
      <c r="Q1690">
        <f>VLOOKUP(D1690,'Test Data'!$A$1:$G$33,7,FALSE)</f>
        <v>51.508500000000005</v>
      </c>
    </row>
    <row r="1691" spans="1:17" x14ac:dyDescent="0.3">
      <c r="A1691" s="9">
        <v>45264</v>
      </c>
      <c r="B1691" s="7" t="s">
        <v>10</v>
      </c>
      <c r="C1691" s="7">
        <v>2</v>
      </c>
      <c r="D1691" s="7" t="s">
        <v>27</v>
      </c>
      <c r="E1691" s="7">
        <v>1</v>
      </c>
      <c r="G1691" s="6">
        <f t="shared" si="53"/>
        <v>-1</v>
      </c>
      <c r="H1691">
        <f t="shared" si="54"/>
        <v>3</v>
      </c>
      <c r="J1691">
        <f>VLOOKUP(D1691,'Test Data'!$A$1:$N$33,10,FALSE)</f>
        <v>146.74742788408409</v>
      </c>
      <c r="K1691">
        <f>VLOOKUP(B1691,'Test Data'!$A$1:$N$33,10,FALSE)</f>
        <v>49.127093802118544</v>
      </c>
      <c r="L1691">
        <f>VLOOKUP(D1691,'Test Data'!$A$1:$N$33,13,FALSE)</f>
        <v>47.028571428571425</v>
      </c>
      <c r="M1691">
        <f>VLOOKUP(B1691,'Test Data'!$A$1:$N$33,13,FALSE)</f>
        <v>12.201142857142857</v>
      </c>
      <c r="N1691">
        <f>VLOOKUP(D1691,'Test Data'!$A$1:$N$33,14,FALSE)</f>
        <v>12.777499999999996</v>
      </c>
      <c r="O1691">
        <f>VLOOKUP(B1691,'Test Data'!$A$1:$N$33,14,FALSE)</f>
        <v>1.5749999999999993</v>
      </c>
      <c r="P1691">
        <f>VLOOKUP(B1691,'Test Data'!$A$1:$G$33,7,FALSE)</f>
        <v>45.790499999999994</v>
      </c>
      <c r="Q1691">
        <f>VLOOKUP(D1691,'Test Data'!$A$1:$G$33,7,FALSE)</f>
        <v>54.585499999999996</v>
      </c>
    </row>
    <row r="1692" spans="1:17" x14ac:dyDescent="0.3">
      <c r="A1692" s="8">
        <v>45264</v>
      </c>
      <c r="B1692" s="6" t="s">
        <v>18</v>
      </c>
      <c r="C1692" s="6">
        <v>1</v>
      </c>
      <c r="D1692" s="6" t="s">
        <v>23</v>
      </c>
      <c r="E1692" s="6">
        <v>2</v>
      </c>
      <c r="G1692" s="6">
        <f t="shared" si="53"/>
        <v>1</v>
      </c>
      <c r="H1692">
        <f t="shared" si="54"/>
        <v>3</v>
      </c>
      <c r="J1692">
        <f>VLOOKUP(D1692,'Test Data'!$A$1:$N$33,10,FALSE)</f>
        <v>108.81431168831168</v>
      </c>
      <c r="K1692">
        <f>VLOOKUP(B1692,'Test Data'!$A$1:$N$33,10,FALSE)</f>
        <v>146.30396690681772</v>
      </c>
      <c r="L1692">
        <f>VLOOKUP(D1692,'Test Data'!$A$1:$N$33,13,FALSE)</f>
        <v>37.825142857142851</v>
      </c>
      <c r="M1692">
        <f>VLOOKUP(B1692,'Test Data'!$A$1:$N$33,13,FALSE)</f>
        <v>-7.4811428571428538</v>
      </c>
      <c r="N1692">
        <f>VLOOKUP(D1692,'Test Data'!$A$1:$N$33,14,FALSE)</f>
        <v>7.2100000000000044</v>
      </c>
      <c r="O1692">
        <f>VLOOKUP(B1692,'Test Data'!$A$1:$N$33,14,FALSE)</f>
        <v>12.412499999999998</v>
      </c>
      <c r="P1692">
        <f>VLOOKUP(B1692,'Test Data'!$A$1:$G$33,7,FALSE)</f>
        <v>55.962999999999994</v>
      </c>
      <c r="Q1692">
        <f>VLOOKUP(D1692,'Test Data'!$A$1:$G$33,7,FALSE)</f>
        <v>50.827500000000001</v>
      </c>
    </row>
    <row r="1693" spans="1:17" x14ac:dyDescent="0.3">
      <c r="A1693" s="9">
        <v>45265</v>
      </c>
      <c r="B1693" s="7" t="s">
        <v>19</v>
      </c>
      <c r="C1693" s="7">
        <v>5</v>
      </c>
      <c r="D1693" s="7" t="s">
        <v>13</v>
      </c>
      <c r="E1693" s="7">
        <v>3</v>
      </c>
      <c r="G1693" s="6">
        <f t="shared" si="53"/>
        <v>-2</v>
      </c>
      <c r="H1693">
        <f t="shared" si="54"/>
        <v>8</v>
      </c>
      <c r="J1693">
        <f>VLOOKUP(D1693,'Test Data'!$A$1:$N$33,10,FALSE)</f>
        <v>84.208897650180759</v>
      </c>
      <c r="K1693">
        <f>VLOOKUP(B1693,'Test Data'!$A$1:$N$33,10,FALSE)</f>
        <v>87.364379749166758</v>
      </c>
      <c r="L1693">
        <f>VLOOKUP(D1693,'Test Data'!$A$1:$N$33,13,FALSE)</f>
        <v>-1.7542857142857149</v>
      </c>
      <c r="M1693">
        <f>VLOOKUP(B1693,'Test Data'!$A$1:$N$33,13,FALSE)</f>
        <v>13.821714285714281</v>
      </c>
      <c r="N1693">
        <f>VLOOKUP(D1693,'Test Data'!$A$1:$N$33,14,FALSE)</f>
        <v>6.9050000000000047</v>
      </c>
      <c r="O1693">
        <f>VLOOKUP(B1693,'Test Data'!$A$1:$N$33,14,FALSE)</f>
        <v>10.832500000000003</v>
      </c>
      <c r="P1693">
        <f>VLOOKUP(B1693,'Test Data'!$A$1:$G$33,7,FALSE)</f>
        <v>45.319500000000005</v>
      </c>
      <c r="Q1693">
        <f>VLOOKUP(D1693,'Test Data'!$A$1:$G$33,7,FALSE)</f>
        <v>46.412999999999997</v>
      </c>
    </row>
    <row r="1694" spans="1:17" x14ac:dyDescent="0.3">
      <c r="A1694" s="8">
        <v>45265</v>
      </c>
      <c r="B1694" s="6" t="s">
        <v>29</v>
      </c>
      <c r="C1694" s="6">
        <v>4</v>
      </c>
      <c r="D1694" s="6" t="s">
        <v>20</v>
      </c>
      <c r="E1694" s="6">
        <v>3</v>
      </c>
      <c r="G1694" s="6">
        <f t="shared" si="53"/>
        <v>-1</v>
      </c>
      <c r="H1694">
        <f t="shared" si="54"/>
        <v>7</v>
      </c>
      <c r="J1694">
        <f>VLOOKUP(D1694,'Test Data'!$A$1:$N$33,10,FALSE)</f>
        <v>40.403777624346652</v>
      </c>
      <c r="K1694">
        <f>VLOOKUP(B1694,'Test Data'!$A$1:$N$33,10,FALSE)</f>
        <v>167.6953685618729</v>
      </c>
      <c r="L1694">
        <f>VLOOKUP(D1694,'Test Data'!$A$1:$N$33,13,FALSE)</f>
        <v>1.0045714285714276</v>
      </c>
      <c r="M1694">
        <f>VLOOKUP(B1694,'Test Data'!$A$1:$N$33,13,FALSE)</f>
        <v>13.393142857142854</v>
      </c>
      <c r="N1694">
        <f>VLOOKUP(D1694,'Test Data'!$A$1:$N$33,14,FALSE)</f>
        <v>6.6625000000000014</v>
      </c>
      <c r="O1694">
        <f>VLOOKUP(B1694,'Test Data'!$A$1:$N$33,14,FALSE)</f>
        <v>14.0275</v>
      </c>
      <c r="P1694">
        <f>VLOOKUP(B1694,'Test Data'!$A$1:$G$33,7,FALSE)</f>
        <v>55.707499999999996</v>
      </c>
      <c r="Q1694">
        <f>VLOOKUP(D1694,'Test Data'!$A$1:$G$33,7,FALSE)</f>
        <v>45.282499999999999</v>
      </c>
    </row>
    <row r="1695" spans="1:17" x14ac:dyDescent="0.3">
      <c r="A1695" s="9">
        <v>45265</v>
      </c>
      <c r="B1695" s="7" t="s">
        <v>28</v>
      </c>
      <c r="C1695" s="7">
        <v>5</v>
      </c>
      <c r="D1695" s="7" t="s">
        <v>22</v>
      </c>
      <c r="E1695" s="7">
        <v>2</v>
      </c>
      <c r="G1695" s="6">
        <f t="shared" si="53"/>
        <v>-3</v>
      </c>
      <c r="H1695">
        <f t="shared" si="54"/>
        <v>7</v>
      </c>
      <c r="J1695">
        <f>VLOOKUP(D1695,'Test Data'!$A$1:$N$33,10,FALSE)</f>
        <v>74.976702286219535</v>
      </c>
      <c r="K1695">
        <f>VLOOKUP(B1695,'Test Data'!$A$1:$N$33,10,FALSE)</f>
        <v>102.79954013918658</v>
      </c>
      <c r="L1695">
        <f>VLOOKUP(D1695,'Test Data'!$A$1:$N$33,13,FALSE)</f>
        <v>-0.72571428571428664</v>
      </c>
      <c r="M1695">
        <f>VLOOKUP(B1695,'Test Data'!$A$1:$N$33,13,FALSE)</f>
        <v>17.073142857142859</v>
      </c>
      <c r="N1695">
        <f>VLOOKUP(D1695,'Test Data'!$A$1:$N$33,14,FALSE)</f>
        <v>7.3575000000000017</v>
      </c>
      <c r="O1695">
        <f>VLOOKUP(B1695,'Test Data'!$A$1:$N$33,14,FALSE)</f>
        <v>7.7174999999999976</v>
      </c>
      <c r="P1695">
        <f>VLOOKUP(B1695,'Test Data'!$A$1:$G$33,7,FALSE)</f>
        <v>51.605000000000004</v>
      </c>
      <c r="Q1695">
        <f>VLOOKUP(D1695,'Test Data'!$A$1:$G$33,7,FALSE)</f>
        <v>52.762500000000003</v>
      </c>
    </row>
    <row r="1696" spans="1:17" x14ac:dyDescent="0.3">
      <c r="A1696" s="8">
        <v>45265</v>
      </c>
      <c r="B1696" s="6" t="s">
        <v>21</v>
      </c>
      <c r="C1696" s="6">
        <v>4</v>
      </c>
      <c r="D1696" s="6" t="s">
        <v>6</v>
      </c>
      <c r="E1696" s="6">
        <v>3</v>
      </c>
      <c r="G1696" s="6">
        <f t="shared" si="53"/>
        <v>-1</v>
      </c>
      <c r="H1696">
        <f t="shared" si="54"/>
        <v>7</v>
      </c>
      <c r="J1696">
        <f>VLOOKUP(D1696,'Test Data'!$A$1:$N$33,10,FALSE)</f>
        <v>1.760967724928741</v>
      </c>
      <c r="K1696">
        <f>VLOOKUP(B1696,'Test Data'!$A$1:$N$33,10,FALSE)</f>
        <v>76.409007752840552</v>
      </c>
      <c r="L1696">
        <f>VLOOKUP(D1696,'Test Data'!$A$1:$N$33,13,FALSE)</f>
        <v>5.3714285714285701</v>
      </c>
      <c r="M1696">
        <f>VLOOKUP(B1696,'Test Data'!$A$1:$N$33,13,FALSE)</f>
        <v>31.026285714285713</v>
      </c>
      <c r="N1696">
        <f>VLOOKUP(D1696,'Test Data'!$A$1:$N$33,14,FALSE)</f>
        <v>1.1374999999999975</v>
      </c>
      <c r="O1696">
        <f>VLOOKUP(B1696,'Test Data'!$A$1:$N$33,14,FALSE)</f>
        <v>8.9650000000000034</v>
      </c>
      <c r="P1696">
        <f>VLOOKUP(B1696,'Test Data'!$A$1:$G$33,7,FALSE)</f>
        <v>50.613</v>
      </c>
      <c r="Q1696">
        <f>VLOOKUP(D1696,'Test Data'!$A$1:$G$33,7,FALSE)</f>
        <v>39.211500000000001</v>
      </c>
    </row>
    <row r="1697" spans="1:17" x14ac:dyDescent="0.3">
      <c r="A1697" s="9">
        <v>45265</v>
      </c>
      <c r="B1697" s="7" t="s">
        <v>26</v>
      </c>
      <c r="C1697" s="7">
        <v>2</v>
      </c>
      <c r="D1697" s="7" t="s">
        <v>11</v>
      </c>
      <c r="E1697" s="7">
        <v>3</v>
      </c>
      <c r="G1697" s="6">
        <f t="shared" si="53"/>
        <v>1</v>
      </c>
      <c r="H1697">
        <f t="shared" si="54"/>
        <v>5</v>
      </c>
      <c r="J1697">
        <f>VLOOKUP(D1697,'Test Data'!$A$1:$N$33,10,FALSE)</f>
        <v>141.70098544061301</v>
      </c>
      <c r="K1697">
        <f>VLOOKUP(B1697,'Test Data'!$A$1:$N$33,10,FALSE)</f>
        <v>-4.6858997148042523</v>
      </c>
      <c r="L1697">
        <f>VLOOKUP(D1697,'Test Data'!$A$1:$N$33,13,FALSE)</f>
        <v>23.155428571428573</v>
      </c>
      <c r="M1697">
        <f>VLOOKUP(B1697,'Test Data'!$A$1:$N$33,13,FALSE)</f>
        <v>0.628571428571429</v>
      </c>
      <c r="N1697">
        <f>VLOOKUP(D1697,'Test Data'!$A$1:$N$33,14,FALSE)</f>
        <v>13.1175</v>
      </c>
      <c r="O1697">
        <f>VLOOKUP(B1697,'Test Data'!$A$1:$N$33,14,FALSE)</f>
        <v>6.8450000000000024</v>
      </c>
      <c r="P1697">
        <f>VLOOKUP(B1697,'Test Data'!$A$1:$G$33,7,FALSE)</f>
        <v>43.948500000000003</v>
      </c>
      <c r="Q1697">
        <f>VLOOKUP(D1697,'Test Data'!$A$1:$G$33,7,FALSE)</f>
        <v>53.156500000000001</v>
      </c>
    </row>
    <row r="1698" spans="1:17" x14ac:dyDescent="0.3">
      <c r="A1698" s="8">
        <v>45265</v>
      </c>
      <c r="B1698" s="6" t="s">
        <v>24</v>
      </c>
      <c r="C1698" s="6">
        <v>5</v>
      </c>
      <c r="D1698" s="6" t="s">
        <v>16</v>
      </c>
      <c r="E1698" s="6">
        <v>4</v>
      </c>
      <c r="G1698" s="6">
        <f t="shared" si="53"/>
        <v>-1</v>
      </c>
      <c r="H1698">
        <f t="shared" si="54"/>
        <v>9</v>
      </c>
      <c r="J1698">
        <f>VLOOKUP(D1698,'Test Data'!$A$1:$N$33,10,FALSE)</f>
        <v>63.730171402644544</v>
      </c>
      <c r="K1698">
        <f>VLOOKUP(B1698,'Test Data'!$A$1:$N$33,10,FALSE)</f>
        <v>-22.036975171338725</v>
      </c>
      <c r="L1698">
        <f>VLOOKUP(D1698,'Test Data'!$A$1:$N$33,13,FALSE)</f>
        <v>50.068571428571417</v>
      </c>
      <c r="M1698">
        <f>VLOOKUP(B1698,'Test Data'!$A$1:$N$33,13,FALSE)</f>
        <v>-3.3074285714285723</v>
      </c>
      <c r="N1698">
        <f>VLOOKUP(D1698,'Test Data'!$A$1:$N$33,14,FALSE)</f>
        <v>8.764999999999997</v>
      </c>
      <c r="O1698">
        <f>VLOOKUP(B1698,'Test Data'!$A$1:$N$33,14,FALSE)</f>
        <v>7.9775000000000027</v>
      </c>
      <c r="P1698">
        <f>VLOOKUP(B1698,'Test Data'!$A$1:$G$33,7,FALSE)</f>
        <v>43.370999999999995</v>
      </c>
      <c r="Q1698">
        <f>VLOOKUP(D1698,'Test Data'!$A$1:$G$33,7,FALSE)</f>
        <v>50.204499999999996</v>
      </c>
    </row>
    <row r="1699" spans="1:17" x14ac:dyDescent="0.3">
      <c r="A1699" s="9">
        <v>45265</v>
      </c>
      <c r="B1699" s="7" t="s">
        <v>17</v>
      </c>
      <c r="C1699" s="7">
        <v>2</v>
      </c>
      <c r="D1699" s="7" t="s">
        <v>32</v>
      </c>
      <c r="E1699" s="7">
        <v>6</v>
      </c>
      <c r="G1699" s="6">
        <f t="shared" si="53"/>
        <v>4</v>
      </c>
      <c r="H1699">
        <f t="shared" si="54"/>
        <v>8</v>
      </c>
      <c r="J1699">
        <f>VLOOKUP(D1699,'Test Data'!$A$1:$N$33,10,FALSE)</f>
        <v>124.79930909090909</v>
      </c>
      <c r="K1699">
        <f>VLOOKUP(B1699,'Test Data'!$A$1:$N$33,10,FALSE)</f>
        <v>136.54911843711844</v>
      </c>
      <c r="L1699">
        <f>VLOOKUP(D1699,'Test Data'!$A$1:$N$33,13,FALSE)</f>
        <v>-8.6491428571428539</v>
      </c>
      <c r="M1699">
        <f>VLOOKUP(B1699,'Test Data'!$A$1:$N$33,13,FALSE)</f>
        <v>33.722285714285711</v>
      </c>
      <c r="N1699">
        <f>VLOOKUP(D1699,'Test Data'!$A$1:$N$33,14,FALSE)</f>
        <v>8.41</v>
      </c>
      <c r="O1699">
        <f>VLOOKUP(B1699,'Test Data'!$A$1:$N$33,14,FALSE)</f>
        <v>18.827500000000001</v>
      </c>
      <c r="P1699">
        <f>VLOOKUP(B1699,'Test Data'!$A$1:$G$33,7,FALSE)</f>
        <v>49.573999999999998</v>
      </c>
      <c r="Q1699">
        <f>VLOOKUP(D1699,'Test Data'!$A$1:$G$33,7,FALSE)</f>
        <v>49.713999999999999</v>
      </c>
    </row>
    <row r="1700" spans="1:17" x14ac:dyDescent="0.3">
      <c r="A1700" s="8">
        <v>45265</v>
      </c>
      <c r="B1700" s="6" t="s">
        <v>15</v>
      </c>
      <c r="C1700" s="6">
        <v>6</v>
      </c>
      <c r="D1700" s="6" t="s">
        <v>8</v>
      </c>
      <c r="E1700" s="6">
        <v>5</v>
      </c>
      <c r="G1700" s="6">
        <f t="shared" si="53"/>
        <v>-1</v>
      </c>
      <c r="H1700">
        <f t="shared" si="54"/>
        <v>11</v>
      </c>
      <c r="J1700">
        <f>VLOOKUP(D1700,'Test Data'!$A$1:$N$33,10,FALSE)</f>
        <v>113.56726902166196</v>
      </c>
      <c r="K1700">
        <f>VLOOKUP(B1700,'Test Data'!$A$1:$N$33,10,FALSE)</f>
        <v>139.03583232323234</v>
      </c>
      <c r="L1700">
        <f>VLOOKUP(D1700,'Test Data'!$A$1:$N$33,13,FALSE)</f>
        <v>19.098285714285709</v>
      </c>
      <c r="M1700">
        <f>VLOOKUP(B1700,'Test Data'!$A$1:$N$33,13,FALSE)</f>
        <v>12.76</v>
      </c>
      <c r="N1700">
        <f>VLOOKUP(D1700,'Test Data'!$A$1:$N$33,14,FALSE)</f>
        <v>11.739999999999998</v>
      </c>
      <c r="O1700">
        <f>VLOOKUP(B1700,'Test Data'!$A$1:$N$33,14,FALSE)</f>
        <v>16.397500000000001</v>
      </c>
      <c r="P1700">
        <f>VLOOKUP(B1700,'Test Data'!$A$1:$G$33,7,FALSE)</f>
        <v>53.043999999999997</v>
      </c>
      <c r="Q1700">
        <f>VLOOKUP(D1700,'Test Data'!$A$1:$G$33,7,FALSE)</f>
        <v>48.032499999999999</v>
      </c>
    </row>
    <row r="1701" spans="1:17" x14ac:dyDescent="0.3">
      <c r="A1701" s="9">
        <v>45266</v>
      </c>
      <c r="B1701" s="7" t="s">
        <v>18</v>
      </c>
      <c r="C1701" s="7">
        <v>1</v>
      </c>
      <c r="D1701" s="7" t="s">
        <v>9</v>
      </c>
      <c r="E1701" s="7">
        <v>6</v>
      </c>
      <c r="G1701" s="6">
        <f t="shared" si="53"/>
        <v>5</v>
      </c>
      <c r="H1701">
        <f t="shared" si="54"/>
        <v>7</v>
      </c>
      <c r="J1701">
        <f>VLOOKUP(D1701,'Test Data'!$A$1:$N$33,10,FALSE)</f>
        <v>168.59416263736261</v>
      </c>
      <c r="K1701">
        <f>VLOOKUP(B1701,'Test Data'!$A$1:$N$33,10,FALSE)</f>
        <v>146.30396690681772</v>
      </c>
      <c r="L1701">
        <f>VLOOKUP(D1701,'Test Data'!$A$1:$N$33,13,FALSE)</f>
        <v>-11.399999999999999</v>
      </c>
      <c r="M1701">
        <f>VLOOKUP(B1701,'Test Data'!$A$1:$N$33,13,FALSE)</f>
        <v>-7.4811428571428538</v>
      </c>
      <c r="N1701">
        <f>VLOOKUP(D1701,'Test Data'!$A$1:$N$33,14,FALSE)</f>
        <v>19.89</v>
      </c>
      <c r="O1701">
        <f>VLOOKUP(B1701,'Test Data'!$A$1:$N$33,14,FALSE)</f>
        <v>12.412499999999998</v>
      </c>
      <c r="P1701">
        <f>VLOOKUP(B1701,'Test Data'!$A$1:$G$33,7,FALSE)</f>
        <v>55.962999999999994</v>
      </c>
      <c r="Q1701">
        <f>VLOOKUP(D1701,'Test Data'!$A$1:$G$33,7,FALSE)</f>
        <v>58.694500000000005</v>
      </c>
    </row>
    <row r="1702" spans="1:17" x14ac:dyDescent="0.3">
      <c r="A1702" s="8">
        <v>45266</v>
      </c>
      <c r="B1702" s="6" t="s">
        <v>30</v>
      </c>
      <c r="C1702" s="6">
        <v>4</v>
      </c>
      <c r="D1702" s="6" t="s">
        <v>31</v>
      </c>
      <c r="E1702" s="6">
        <v>5</v>
      </c>
      <c r="G1702" s="6">
        <f t="shared" si="53"/>
        <v>1</v>
      </c>
      <c r="H1702">
        <f t="shared" si="54"/>
        <v>9</v>
      </c>
      <c r="J1702">
        <f>VLOOKUP(D1702,'Test Data'!$A$1:$N$33,10,FALSE)</f>
        <v>122.69680256187354</v>
      </c>
      <c r="K1702">
        <f>VLOOKUP(B1702,'Test Data'!$A$1:$N$33,10,FALSE)</f>
        <v>143.23803174603177</v>
      </c>
      <c r="L1702">
        <f>VLOOKUP(D1702,'Test Data'!$A$1:$N$33,13,FALSE)</f>
        <v>24.367999999999999</v>
      </c>
      <c r="M1702">
        <f>VLOOKUP(B1702,'Test Data'!$A$1:$N$33,13,FALSE)</f>
        <v>16.389714285714284</v>
      </c>
      <c r="N1702">
        <f>VLOOKUP(D1702,'Test Data'!$A$1:$N$33,14,FALSE)</f>
        <v>9.4549999999999983</v>
      </c>
      <c r="O1702">
        <f>VLOOKUP(B1702,'Test Data'!$A$1:$N$33,14,FALSE)</f>
        <v>17.792499999999997</v>
      </c>
      <c r="P1702">
        <f>VLOOKUP(B1702,'Test Data'!$A$1:$G$33,7,FALSE)</f>
        <v>53.600500000000004</v>
      </c>
      <c r="Q1702">
        <f>VLOOKUP(D1702,'Test Data'!$A$1:$G$33,7,FALSE)</f>
        <v>54.636500000000005</v>
      </c>
    </row>
    <row r="1703" spans="1:17" x14ac:dyDescent="0.3">
      <c r="A1703" s="9">
        <v>45266</v>
      </c>
      <c r="B1703" s="7" t="s">
        <v>27</v>
      </c>
      <c r="C1703" s="7">
        <v>6</v>
      </c>
      <c r="D1703" s="7" t="s">
        <v>10</v>
      </c>
      <c r="E1703" s="7">
        <v>3</v>
      </c>
      <c r="G1703" s="6">
        <f t="shared" si="53"/>
        <v>-3</v>
      </c>
      <c r="H1703">
        <f t="shared" si="54"/>
        <v>9</v>
      </c>
      <c r="J1703">
        <f>VLOOKUP(D1703,'Test Data'!$A$1:$N$33,10,FALSE)</f>
        <v>49.127093802118544</v>
      </c>
      <c r="K1703">
        <f>VLOOKUP(B1703,'Test Data'!$A$1:$N$33,10,FALSE)</f>
        <v>146.74742788408409</v>
      </c>
      <c r="L1703">
        <f>VLOOKUP(D1703,'Test Data'!$A$1:$N$33,13,FALSE)</f>
        <v>12.201142857142857</v>
      </c>
      <c r="M1703">
        <f>VLOOKUP(B1703,'Test Data'!$A$1:$N$33,13,FALSE)</f>
        <v>47.028571428571425</v>
      </c>
      <c r="N1703">
        <f>VLOOKUP(D1703,'Test Data'!$A$1:$N$33,14,FALSE)</f>
        <v>1.5749999999999993</v>
      </c>
      <c r="O1703">
        <f>VLOOKUP(B1703,'Test Data'!$A$1:$N$33,14,FALSE)</f>
        <v>12.777499999999996</v>
      </c>
      <c r="P1703">
        <f>VLOOKUP(B1703,'Test Data'!$A$1:$G$33,7,FALSE)</f>
        <v>54.585499999999996</v>
      </c>
      <c r="Q1703">
        <f>VLOOKUP(D1703,'Test Data'!$A$1:$G$33,7,FALSE)</f>
        <v>45.790499999999994</v>
      </c>
    </row>
    <row r="1704" spans="1:17" x14ac:dyDescent="0.3">
      <c r="A1704" s="8">
        <v>45266</v>
      </c>
      <c r="B1704" s="6" t="s">
        <v>3</v>
      </c>
      <c r="C1704" s="6">
        <v>1</v>
      </c>
      <c r="D1704" s="6" t="s">
        <v>7</v>
      </c>
      <c r="E1704" s="6">
        <v>3</v>
      </c>
      <c r="G1704" s="6">
        <f t="shared" si="53"/>
        <v>2</v>
      </c>
      <c r="H1704">
        <f t="shared" si="54"/>
        <v>4</v>
      </c>
      <c r="J1704">
        <f>VLOOKUP(D1704,'Test Data'!$A$1:$N$33,10,FALSE)</f>
        <v>111.27740775464804</v>
      </c>
      <c r="K1704">
        <f>VLOOKUP(B1704,'Test Data'!$A$1:$N$33,10,FALSE)</f>
        <v>86.128930481283419</v>
      </c>
      <c r="L1704">
        <f>VLOOKUP(D1704,'Test Data'!$A$1:$N$33,13,FALSE)</f>
        <v>4.7725714285714282</v>
      </c>
      <c r="M1704">
        <f>VLOOKUP(B1704,'Test Data'!$A$1:$N$33,13,FALSE)</f>
        <v>42.425142857142845</v>
      </c>
      <c r="N1704">
        <f>VLOOKUP(D1704,'Test Data'!$A$1:$N$33,14,FALSE)</f>
        <v>17.254999999999999</v>
      </c>
      <c r="O1704">
        <f>VLOOKUP(B1704,'Test Data'!$A$1:$N$33,14,FALSE)</f>
        <v>7.7924999999999969</v>
      </c>
      <c r="P1704">
        <f>VLOOKUP(B1704,'Test Data'!$A$1:$G$33,7,FALSE)</f>
        <v>53.312000000000005</v>
      </c>
      <c r="Q1704">
        <f>VLOOKUP(D1704,'Test Data'!$A$1:$G$33,7,FALSE)</f>
        <v>51.508500000000005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abSelected="1" workbookViewId="0">
      <selection activeCell="Q30" sqref="Q30"/>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243</v>
      </c>
      <c r="I1" s="10" t="s">
        <v>244</v>
      </c>
      <c r="J1" s="10" t="s">
        <v>245</v>
      </c>
      <c r="K1" s="10" t="s">
        <v>277</v>
      </c>
      <c r="L1" s="10" t="s">
        <v>278</v>
      </c>
      <c r="M1" s="10" t="s">
        <v>279</v>
      </c>
      <c r="N1" s="10" t="s">
        <v>299</v>
      </c>
      <c r="P1" s="10" t="s">
        <v>282</v>
      </c>
      <c r="Q1" s="10" t="s">
        <v>283</v>
      </c>
    </row>
    <row r="2" spans="1:17" x14ac:dyDescent="0.3">
      <c r="A2" s="6" t="s">
        <v>26</v>
      </c>
      <c r="B2">
        <f>VLOOKUP(A2,'2023 Standings'!$A$1:$K$33,10,FALSE)</f>
        <v>-1.54</v>
      </c>
      <c r="C2" t="str">
        <f>VLOOKUP(A2,'2024 Data'!$A$1:$O$39,10,FALSE)</f>
        <v>-0.72</v>
      </c>
      <c r="D2">
        <f t="shared" ref="D2:D33" si="0">C2*0.7+B2*0.3</f>
        <v>-0.96599999999999997</v>
      </c>
      <c r="E2">
        <f>VLOOKUP(A2,Table_0__2[[Team]:[HDCF%]],36,FALSE)</f>
        <v>38.950000000000003</v>
      </c>
      <c r="F2">
        <f>VLOOKUP(A2,Table_0[[#All],[Team]:[HDCF%]],38,FALSE)</f>
        <v>46.64</v>
      </c>
      <c r="G2">
        <f>E2*0.35+F2*0.65</f>
        <v>43.948500000000003</v>
      </c>
      <c r="H2">
        <v>-51.6</v>
      </c>
      <c r="I2" s="14">
        <v>26.590167141992914</v>
      </c>
      <c r="J2">
        <f>H2*0.4+I2*0.6</f>
        <v>-4.6858997148042523</v>
      </c>
      <c r="K2">
        <v>8.6</v>
      </c>
      <c r="L2">
        <v>-4.6857142857142851</v>
      </c>
      <c r="M2">
        <f>K2*0.4+L2*0.6</f>
        <v>0.628571428571429</v>
      </c>
      <c r="N2">
        <f>VLOOKUP(A2,'Special Teams'!$A$1:$F$33,6,FALSE)</f>
        <v>6.8450000000000024</v>
      </c>
      <c r="P2">
        <f>('Regression 1'!$B$18*'Test Data'!J2+'Regression 1'!$B$20*'Test Data'!M2)</f>
        <v>-3.7211241375701039E-2</v>
      </c>
      <c r="Q2">
        <f>('Test Data'!G2*'Regression 2'!$B$23+'Test Data'!M2*'Regression 2'!$B$18+'Test Data'!N2*'Regression 2'!$B$20)</f>
        <v>3.0831342712703806</v>
      </c>
    </row>
    <row r="3" spans="1:17" x14ac:dyDescent="0.3">
      <c r="A3" s="7" t="s">
        <v>25</v>
      </c>
      <c r="B3">
        <f>VLOOKUP(A3,'2023 Standings'!$A$1:$K$33,10,FALSE)</f>
        <v>-0.85</v>
      </c>
      <c r="C3" t="str">
        <f>VLOOKUP(A3,'2024 Data'!$A$1:$O$39,10,FALSE)</f>
        <v>0.16</v>
      </c>
      <c r="D3">
        <f t="shared" si="0"/>
        <v>-0.14300000000000002</v>
      </c>
      <c r="E3">
        <f>VLOOKUP(A3,Table_0__2[[Team]:[HDCF%]],36,FALSE)</f>
        <v>43.9</v>
      </c>
      <c r="F3">
        <f>VLOOKUP(A3,Table_0[[#All],[Team]:[HDCF%]],38,FALSE)</f>
        <v>45.68</v>
      </c>
      <c r="G3">
        <f t="shared" ref="G3:G33" si="1">E3*0.35+F3*0.65</f>
        <v>45.057000000000002</v>
      </c>
      <c r="H3">
        <v>8.2999999999999972</v>
      </c>
      <c r="I3" s="14">
        <v>60.867231376014743</v>
      </c>
      <c r="J3">
        <f t="shared" ref="J3:J33" si="2">H3*0.4+I3*0.6</f>
        <v>39.840338825608846</v>
      </c>
      <c r="K3">
        <v>15.899999999999999</v>
      </c>
      <c r="L3">
        <v>34.90857142857142</v>
      </c>
      <c r="M3">
        <f t="shared" ref="M3:M33" si="3">K3*0.4+L3*0.6</f>
        <v>27.305142857142851</v>
      </c>
      <c r="N3">
        <f>VLOOKUP(A3,'Special Teams'!$A$1:$F$33,6,FALSE)</f>
        <v>9.8724999999999987</v>
      </c>
      <c r="P3">
        <f>('Regression 1'!$B$18*'Test Data'!J3+'Regression 1'!$B$20*'Test Data'!M3)</f>
        <v>0.76832006383635287</v>
      </c>
      <c r="Q3">
        <f>('Test Data'!G3*'Regression 2'!$B$23+'Test Data'!M3*'Regression 2'!$B$18+'Test Data'!N3*'Regression 2'!$B$20)</f>
        <v>3.6474590960920965</v>
      </c>
    </row>
    <row r="4" spans="1:17" x14ac:dyDescent="0.3">
      <c r="A4" s="6" t="s">
        <v>14</v>
      </c>
      <c r="B4">
        <f>VLOOKUP(A4,'2023 Standings'!$A$1:$K$33,10,FALSE)</f>
        <v>1.54</v>
      </c>
      <c r="C4" t="str">
        <f>VLOOKUP(A4,'2024 Data'!$A$1:$O$39,10,FALSE)</f>
        <v>0.56</v>
      </c>
      <c r="D4">
        <f t="shared" si="0"/>
        <v>0.85399999999999998</v>
      </c>
      <c r="E4">
        <f>VLOOKUP(A4,Table_0__2[[Team]:[HDCF%]],36,FALSE)</f>
        <v>54.03</v>
      </c>
      <c r="F4">
        <f>VLOOKUP(A4,Table_0[[#All],[Team]:[HDCF%]],38,FALSE)</f>
        <v>50.3</v>
      </c>
      <c r="G4">
        <f t="shared" si="1"/>
        <v>51.605499999999999</v>
      </c>
      <c r="H4">
        <v>171.80000000000004</v>
      </c>
      <c r="I4" s="14">
        <v>113.76995333169246</v>
      </c>
      <c r="J4">
        <f t="shared" si="2"/>
        <v>136.98197199901549</v>
      </c>
      <c r="K4">
        <v>70</v>
      </c>
      <c r="L4">
        <v>54.12</v>
      </c>
      <c r="M4">
        <f t="shared" si="3"/>
        <v>60.471999999999994</v>
      </c>
      <c r="N4">
        <f>VLOOKUP(A4,'Special Teams'!$A$1:$F$33,6,FALSE)</f>
        <v>17.717499999999998</v>
      </c>
      <c r="P4">
        <f>('Regression 1'!$B$18*'Test Data'!J4+'Regression 1'!$B$20*'Test Data'!M4)</f>
        <v>2.1792143032047986</v>
      </c>
      <c r="Q4">
        <f>('Test Data'!G4*'Regression 2'!$B$23+'Test Data'!M4*'Regression 2'!$B$18+'Test Data'!N4*'Regression 2'!$B$20)</f>
        <v>4.9189325493549596</v>
      </c>
    </row>
    <row r="5" spans="1:17" x14ac:dyDescent="0.3">
      <c r="A5" s="7" t="s">
        <v>13</v>
      </c>
      <c r="B5">
        <f>VLOOKUP(A5,'2023 Standings'!$A$1:$K$33,10,FALSE)</f>
        <v>-0.01</v>
      </c>
      <c r="C5" t="str">
        <f>VLOOKUP(A5,'2024 Data'!$A$1:$O$39,10,FALSE)</f>
        <v>-0.36</v>
      </c>
      <c r="D5">
        <f t="shared" si="0"/>
        <v>-0.255</v>
      </c>
      <c r="E5">
        <f>VLOOKUP(A5,Table_0__2[[Team]:[HDCF%]],36,FALSE)</f>
        <v>47.31</v>
      </c>
      <c r="F5">
        <f>VLOOKUP(A5,Table_0[[#All],[Team]:[HDCF%]],38,FALSE)</f>
        <v>45.93</v>
      </c>
      <c r="G5">
        <f t="shared" si="1"/>
        <v>46.412999999999997</v>
      </c>
      <c r="H5">
        <v>98.100000000000009</v>
      </c>
      <c r="I5" s="14">
        <v>74.94816275030125</v>
      </c>
      <c r="J5">
        <f t="shared" si="2"/>
        <v>84.208897650180759</v>
      </c>
      <c r="K5">
        <v>-7.8999999999999995</v>
      </c>
      <c r="L5">
        <v>2.3428571428571421</v>
      </c>
      <c r="M5">
        <f t="shared" si="3"/>
        <v>-1.7542857142857149</v>
      </c>
      <c r="N5">
        <f>VLOOKUP(A5,'Special Teams'!$A$1:$F$33,6,FALSE)</f>
        <v>6.9050000000000047</v>
      </c>
      <c r="P5">
        <f>('Regression 1'!$B$18*'Test Data'!J5+'Regression 1'!$B$20*'Test Data'!M5)</f>
        <v>0.80078986919326012</v>
      </c>
      <c r="Q5">
        <f>('Test Data'!G5*'Regression 2'!$B$23+'Test Data'!M5*'Regression 2'!$B$18+'Test Data'!N5*'Regression 2'!$B$20)</f>
        <v>3.2077749355631986</v>
      </c>
    </row>
    <row r="6" spans="1:17" x14ac:dyDescent="0.3">
      <c r="A6" s="7" t="s">
        <v>22</v>
      </c>
      <c r="B6">
        <f>VLOOKUP(A6,'2023 Standings'!$A$1:$K$33,10,FALSE)</f>
        <v>0.05</v>
      </c>
      <c r="C6" t="str">
        <f>VLOOKUP(A6,'2024 Data'!$A$1:$O$39,10,FALSE)</f>
        <v>-0.44</v>
      </c>
      <c r="D6">
        <f t="shared" si="0"/>
        <v>-0.29299999999999998</v>
      </c>
      <c r="E6">
        <f>VLOOKUP(A6,Table_0__2[[Team]:[HDCF%]],36,FALSE)</f>
        <v>53.64</v>
      </c>
      <c r="F6">
        <f>VLOOKUP(A6,Table_0[[#All],[Team]:[HDCF%]],38,FALSE)</f>
        <v>52.29</v>
      </c>
      <c r="G6">
        <f t="shared" si="1"/>
        <v>52.762500000000003</v>
      </c>
      <c r="H6">
        <v>104.2</v>
      </c>
      <c r="I6" s="14">
        <v>55.49450381036587</v>
      </c>
      <c r="J6">
        <f t="shared" si="2"/>
        <v>74.976702286219535</v>
      </c>
      <c r="K6">
        <v>1.7000000000000002</v>
      </c>
      <c r="L6">
        <v>-2.3428571428571447</v>
      </c>
      <c r="M6">
        <f t="shared" si="3"/>
        <v>-0.72571428571428664</v>
      </c>
      <c r="N6">
        <f>VLOOKUP(A6,'Special Teams'!$A$1:$F$33,6,FALSE)</f>
        <v>7.3575000000000017</v>
      </c>
      <c r="P6">
        <f>('Regression 1'!$B$18*'Test Data'!J6+'Regression 1'!$B$20*'Test Data'!M6)</f>
        <v>0.72457125494249464</v>
      </c>
      <c r="Q6">
        <f>('Test Data'!G6*'Regression 2'!$B$23+'Test Data'!M6*'Regression 2'!$B$18+'Test Data'!N6*'Regression 2'!$B$20)</f>
        <v>3.6298914348918201</v>
      </c>
    </row>
    <row r="7" spans="1:17" x14ac:dyDescent="0.3">
      <c r="A7" s="7" t="s">
        <v>18</v>
      </c>
      <c r="B7">
        <f>VLOOKUP(A7,'2023 Standings'!$A$1:$K$33,10,FALSE)</f>
        <v>0.66</v>
      </c>
      <c r="C7" t="str">
        <f>VLOOKUP(A7,'2024 Data'!$A$1:$O$39,10,FALSE)</f>
        <v>0.01</v>
      </c>
      <c r="D7">
        <f t="shared" si="0"/>
        <v>0.20500000000000002</v>
      </c>
      <c r="E7">
        <f>VLOOKUP(A7,Table_0__2[[Team]:[HDCF%]],36,FALSE)</f>
        <v>59.07</v>
      </c>
      <c r="F7">
        <f>VLOOKUP(A7,Table_0[[#All],[Team]:[HDCF%]],38,FALSE)</f>
        <v>54.29</v>
      </c>
      <c r="G7">
        <f t="shared" si="1"/>
        <v>55.962999999999994</v>
      </c>
      <c r="H7">
        <v>141</v>
      </c>
      <c r="I7" s="14">
        <v>149.83994484469622</v>
      </c>
      <c r="J7">
        <f t="shared" si="2"/>
        <v>146.30396690681772</v>
      </c>
      <c r="K7">
        <v>18.899999999999999</v>
      </c>
      <c r="L7">
        <v>-25.068571428571424</v>
      </c>
      <c r="M7">
        <f t="shared" si="3"/>
        <v>-7.4811428571428538</v>
      </c>
      <c r="N7">
        <f>VLOOKUP(A7,'Special Teams'!$A$1:$F$33,6,FALSE)</f>
        <v>12.412499999999998</v>
      </c>
      <c r="P7">
        <f>('Regression 1'!$B$18*'Test Data'!J7+'Regression 1'!$B$20*'Test Data'!M7)</f>
        <v>1.3299202130762224</v>
      </c>
      <c r="Q7">
        <f>('Test Data'!G7*'Regression 2'!$B$23+'Test Data'!M7*'Regression 2'!$B$18+'Test Data'!N7*'Regression 2'!$B$20)</f>
        <v>4.0658472324811159</v>
      </c>
    </row>
    <row r="8" spans="1:17" x14ac:dyDescent="0.3">
      <c r="A8" s="6" t="s">
        <v>6</v>
      </c>
      <c r="B8">
        <f>VLOOKUP(A8,'2023 Standings'!$A$1:$K$33,10,FALSE)</f>
        <v>-1.1599999999999999</v>
      </c>
      <c r="C8" t="str">
        <f>VLOOKUP(A8,'2024 Data'!$A$1:$O$39,10,FALSE)</f>
        <v>-1.30</v>
      </c>
      <c r="D8">
        <f t="shared" si="0"/>
        <v>-1.258</v>
      </c>
      <c r="E8">
        <f>VLOOKUP(A8,Table_0__2[[Team]:[HDCF%]],36,FALSE)</f>
        <v>41.35</v>
      </c>
      <c r="F8">
        <f>VLOOKUP(A8,Table_0[[#All],[Team]:[HDCF%]],38,FALSE)</f>
        <v>38.06</v>
      </c>
      <c r="G8">
        <f t="shared" si="1"/>
        <v>39.211500000000001</v>
      </c>
      <c r="H8">
        <v>-1.3000000000000025</v>
      </c>
      <c r="I8" s="14">
        <v>3.8016128748812363</v>
      </c>
      <c r="J8">
        <f t="shared" si="2"/>
        <v>1.760967724928741</v>
      </c>
      <c r="K8">
        <v>6.3999999999999986</v>
      </c>
      <c r="L8">
        <v>4.6857142857142851</v>
      </c>
      <c r="M8">
        <f t="shared" si="3"/>
        <v>5.3714285714285701</v>
      </c>
      <c r="N8">
        <f>VLOOKUP(A8,'Special Teams'!$A$1:$F$33,6,FALSE)</f>
        <v>1.1374999999999975</v>
      </c>
      <c r="P8">
        <f>('Regression 1'!$B$18*'Test Data'!J8+'Regression 1'!$B$20*'Test Data'!M8)</f>
        <v>9.1606978015445734E-2</v>
      </c>
      <c r="Q8">
        <f>('Test Data'!G8*'Regression 2'!$B$23+'Test Data'!M8*'Regression 2'!$B$18+'Test Data'!N8*'Regression 2'!$B$20)</f>
        <v>2.4903583675371221</v>
      </c>
    </row>
    <row r="9" spans="1:17" x14ac:dyDescent="0.3">
      <c r="A9" s="6" t="s">
        <v>11</v>
      </c>
      <c r="B9">
        <f>VLOOKUP(A9,'2023 Standings'!$A$1:$K$33,10,FALSE)</f>
        <v>0.61</v>
      </c>
      <c r="C9" t="str">
        <f>VLOOKUP(A9,'2024 Data'!$A$1:$O$39,10,FALSE)</f>
        <v>0.47</v>
      </c>
      <c r="D9">
        <f t="shared" si="0"/>
        <v>0.51200000000000001</v>
      </c>
      <c r="E9">
        <f>VLOOKUP(A9,Table_0__2[[Team]:[HDCF%]],36,FALSE)</f>
        <v>49.77</v>
      </c>
      <c r="F9">
        <f>VLOOKUP(A9,Table_0[[#All],[Team]:[HDCF%]],38,FALSE)</f>
        <v>54.98</v>
      </c>
      <c r="G9">
        <f t="shared" si="1"/>
        <v>53.156500000000001</v>
      </c>
      <c r="H9">
        <v>131.60000000000002</v>
      </c>
      <c r="I9" s="14">
        <v>148.43497573435502</v>
      </c>
      <c r="J9">
        <f t="shared" si="2"/>
        <v>141.70098544061301</v>
      </c>
      <c r="K9">
        <v>36.1</v>
      </c>
      <c r="L9">
        <v>14.525714285714285</v>
      </c>
      <c r="M9">
        <f t="shared" si="3"/>
        <v>23.155428571428573</v>
      </c>
      <c r="N9">
        <f>VLOOKUP(A9,'Special Teams'!$A$1:$F$33,6,FALSE)</f>
        <v>13.1175</v>
      </c>
      <c r="P9">
        <f>('Regression 1'!$B$18*'Test Data'!J9+'Regression 1'!$B$20*'Test Data'!M9)</f>
        <v>1.7089022852729336</v>
      </c>
      <c r="Q9">
        <f>('Test Data'!G9*'Regression 2'!$B$23+'Test Data'!M9*'Regression 2'!$B$18+'Test Data'!N9*'Regression 2'!$B$20)</f>
        <v>4.2927608983665069</v>
      </c>
    </row>
    <row r="10" spans="1:17" x14ac:dyDescent="0.3">
      <c r="A10" s="7" t="s">
        <v>20</v>
      </c>
      <c r="B10">
        <f>VLOOKUP(A10,'2023 Standings'!$A$1:$K$33,10,FALSE)</f>
        <v>-1.34</v>
      </c>
      <c r="C10" t="str">
        <f>VLOOKUP(A10,'2024 Data'!$A$1:$O$39,10,FALSE)</f>
        <v>-0.54</v>
      </c>
      <c r="D10">
        <f t="shared" si="0"/>
        <v>-0.78</v>
      </c>
      <c r="E10">
        <f>VLOOKUP(A10,Table_0__2[[Team]:[HDCF%]],36,FALSE)</f>
        <v>43.43</v>
      </c>
      <c r="F10">
        <f>VLOOKUP(A10,Table_0[[#All],[Team]:[HDCF%]],38,FALSE)</f>
        <v>46.28</v>
      </c>
      <c r="G10">
        <f t="shared" si="1"/>
        <v>45.282499999999999</v>
      </c>
      <c r="H10">
        <v>5</v>
      </c>
      <c r="I10" s="14">
        <v>64.006296040577752</v>
      </c>
      <c r="J10">
        <f t="shared" si="2"/>
        <v>40.403777624346652</v>
      </c>
      <c r="K10">
        <v>-24.9</v>
      </c>
      <c r="L10">
        <v>18.274285714285714</v>
      </c>
      <c r="M10">
        <f t="shared" si="3"/>
        <v>1.0045714285714276</v>
      </c>
      <c r="N10">
        <f>VLOOKUP(A10,'Special Teams'!$A$1:$F$33,6,FALSE)</f>
        <v>6.6625000000000014</v>
      </c>
      <c r="P10">
        <f>('Regression 1'!$B$18*'Test Data'!J10+'Regression 1'!$B$20*'Test Data'!M10)</f>
        <v>0.40977919474147501</v>
      </c>
      <c r="Q10">
        <f>('Test Data'!G10*'Regression 2'!$B$23+'Test Data'!M10*'Regression 2'!$B$18+'Test Data'!N10*'Regression 2'!$B$20)</f>
        <v>3.1560261296896472</v>
      </c>
    </row>
    <row r="11" spans="1:17" x14ac:dyDescent="0.3">
      <c r="A11" s="7" t="s">
        <v>30</v>
      </c>
      <c r="B11">
        <f>VLOOKUP(A11,'2023 Standings'!$A$1:$K$33,10,FALSE)</f>
        <v>0.75</v>
      </c>
      <c r="C11" t="str">
        <f>VLOOKUP(A11,'2024 Data'!$A$1:$O$39,10,FALSE)</f>
        <v>0.57</v>
      </c>
      <c r="D11">
        <f t="shared" si="0"/>
        <v>0.62399999999999989</v>
      </c>
      <c r="E11">
        <f>VLOOKUP(A11,Table_0__2[[Team]:[HDCF%]],36,FALSE)</f>
        <v>53.75</v>
      </c>
      <c r="F11">
        <f>VLOOKUP(A11,Table_0[[#All],[Team]:[HDCF%]],38,FALSE)</f>
        <v>53.52</v>
      </c>
      <c r="G11">
        <f t="shared" si="1"/>
        <v>53.600500000000004</v>
      </c>
      <c r="H11">
        <v>143.6</v>
      </c>
      <c r="I11" s="14">
        <v>142.99671957671961</v>
      </c>
      <c r="J11">
        <f t="shared" si="2"/>
        <v>143.23803174603177</v>
      </c>
      <c r="K11">
        <v>35</v>
      </c>
      <c r="L11">
        <v>3.9828571428571422</v>
      </c>
      <c r="M11">
        <f t="shared" si="3"/>
        <v>16.389714285714284</v>
      </c>
      <c r="N11">
        <f>VLOOKUP(A11,'Special Teams'!$A$1:$F$33,6,FALSE)</f>
        <v>17.792499999999997</v>
      </c>
      <c r="P11">
        <f>('Regression 1'!$B$18*'Test Data'!J11+'Regression 1'!$B$20*'Test Data'!M11)</f>
        <v>1.6303088591019392</v>
      </c>
      <c r="Q11">
        <f>('Test Data'!G11*'Regression 2'!$B$23+'Test Data'!M11*'Regression 2'!$B$18+'Test Data'!N11*'Regression 2'!$B$20)</f>
        <v>4.5388045867932227</v>
      </c>
    </row>
    <row r="12" spans="1:17" x14ac:dyDescent="0.3">
      <c r="A12" s="6" t="s">
        <v>19</v>
      </c>
      <c r="B12">
        <f>VLOOKUP(A12,'2023 Standings'!$A$1:$K$33,10,FALSE)</f>
        <v>-0.44</v>
      </c>
      <c r="C12" t="str">
        <f>VLOOKUP(A12,'2024 Data'!$A$1:$O$39,10,FALSE)</f>
        <v>0.35</v>
      </c>
      <c r="D12">
        <f t="shared" si="0"/>
        <v>0.11299999999999996</v>
      </c>
      <c r="E12">
        <f>VLOOKUP(A12,Table_0__2[[Team]:[HDCF%]],36,FALSE)</f>
        <v>44.13</v>
      </c>
      <c r="F12">
        <f>VLOOKUP(A12,Table_0[[#All],[Team]:[HDCF%]],38,FALSE)</f>
        <v>45.96</v>
      </c>
      <c r="G12">
        <f t="shared" si="1"/>
        <v>45.319500000000005</v>
      </c>
      <c r="H12">
        <v>60.1</v>
      </c>
      <c r="I12" s="14">
        <v>105.54063291527794</v>
      </c>
      <c r="J12">
        <f t="shared" si="2"/>
        <v>87.364379749166758</v>
      </c>
      <c r="K12">
        <v>-3.3999999999999995</v>
      </c>
      <c r="L12">
        <v>25.302857142857135</v>
      </c>
      <c r="M12">
        <f t="shared" si="3"/>
        <v>13.821714285714281</v>
      </c>
      <c r="N12">
        <f>VLOOKUP(A12,'Special Teams'!$A$1:$F$33,6,FALSE)</f>
        <v>10.832500000000003</v>
      </c>
      <c r="P12">
        <f>('Regression 1'!$B$18*'Test Data'!J12+'Regression 1'!$B$20*'Test Data'!M12)</f>
        <v>1.0473153374026654</v>
      </c>
      <c r="Q12">
        <f>('Test Data'!G12*'Regression 2'!$B$23+'Test Data'!M12*'Regression 2'!$B$18+'Test Data'!N12*'Regression 2'!$B$20)</f>
        <v>3.5697896188732856</v>
      </c>
    </row>
    <row r="13" spans="1:17" x14ac:dyDescent="0.3">
      <c r="A13" s="6" t="s">
        <v>9</v>
      </c>
      <c r="B13">
        <f>VLOOKUP(A13,'2023 Standings'!$A$1:$K$33,10,FALSE)</f>
        <v>0.73</v>
      </c>
      <c r="C13" t="str">
        <f>VLOOKUP(A13,'2024 Data'!$A$1:$O$39,10,FALSE)</f>
        <v>0.18</v>
      </c>
      <c r="D13">
        <f t="shared" si="0"/>
        <v>0.34499999999999997</v>
      </c>
      <c r="E13">
        <f>VLOOKUP(A13,Table_0__2[[Team]:[HDCF%]],36,FALSE)</f>
        <v>56.4</v>
      </c>
      <c r="F13">
        <f>VLOOKUP(A13,Table_0[[#All],[Team]:[HDCF%]],38,FALSE)</f>
        <v>59.93</v>
      </c>
      <c r="G13">
        <f t="shared" si="1"/>
        <v>58.694500000000005</v>
      </c>
      <c r="H13">
        <v>172.2</v>
      </c>
      <c r="I13" s="14">
        <v>166.19027106227105</v>
      </c>
      <c r="J13">
        <f t="shared" si="2"/>
        <v>168.59416263736261</v>
      </c>
      <c r="K13">
        <v>8.3999999999999986</v>
      </c>
      <c r="L13">
        <v>-24.599999999999998</v>
      </c>
      <c r="M13">
        <f t="shared" si="3"/>
        <v>-11.399999999999999</v>
      </c>
      <c r="N13">
        <f>VLOOKUP(A13,'Special Teams'!$A$1:$F$33,6,FALSE)</f>
        <v>19.89</v>
      </c>
      <c r="P13">
        <f>('Regression 1'!$B$18*'Test Data'!J13+'Regression 1'!$B$20*'Test Data'!M13)</f>
        <v>1.494071950545758</v>
      </c>
      <c r="Q13">
        <f>('Test Data'!G13*'Regression 2'!$B$23+'Test Data'!M13*'Regression 2'!$B$18+'Test Data'!N13*'Regression 2'!$B$20)</f>
        <v>4.6599117416689673</v>
      </c>
    </row>
    <row r="14" spans="1:17" x14ac:dyDescent="0.3">
      <c r="A14" s="6" t="s">
        <v>31</v>
      </c>
      <c r="B14">
        <f>VLOOKUP(A14,'2023 Standings'!$A$1:$K$33,10,FALSE)</f>
        <v>0.24</v>
      </c>
      <c r="C14" t="str">
        <f>VLOOKUP(A14,'2024 Data'!$A$1:$O$39,10,FALSE)</f>
        <v>0.20</v>
      </c>
      <c r="D14">
        <f t="shared" si="0"/>
        <v>0.21199999999999997</v>
      </c>
      <c r="E14">
        <f>VLOOKUP(A14,Table_0__2[[Team]:[HDCF%]],36,FALSE)</f>
        <v>53.72</v>
      </c>
      <c r="F14">
        <f>VLOOKUP(A14,Table_0[[#All],[Team]:[HDCF%]],38,FALSE)</f>
        <v>55.13</v>
      </c>
      <c r="G14">
        <f t="shared" si="1"/>
        <v>54.636500000000005</v>
      </c>
      <c r="H14">
        <v>139.5</v>
      </c>
      <c r="I14" s="14">
        <v>111.49467093645592</v>
      </c>
      <c r="J14">
        <f t="shared" si="2"/>
        <v>122.69680256187354</v>
      </c>
      <c r="K14">
        <v>19.100000000000001</v>
      </c>
      <c r="L14">
        <v>27.879999999999995</v>
      </c>
      <c r="M14">
        <f t="shared" si="3"/>
        <v>24.367999999999999</v>
      </c>
      <c r="N14">
        <f>VLOOKUP(A14,'Special Teams'!$A$1:$F$33,6,FALSE)</f>
        <v>9.4549999999999983</v>
      </c>
      <c r="P14">
        <f>('Regression 1'!$B$18*'Test Data'!J14+'Regression 1'!$B$20*'Test Data'!M14)</f>
        <v>1.5394853651092315</v>
      </c>
      <c r="Q14">
        <f>('Test Data'!G14*'Regression 2'!$B$23+'Test Data'!M14*'Regression 2'!$B$18+'Test Data'!N14*'Regression 2'!$B$20)</f>
        <v>4.1630483303455836</v>
      </c>
    </row>
    <row r="15" spans="1:17" x14ac:dyDescent="0.3">
      <c r="A15" s="6" t="s">
        <v>29</v>
      </c>
      <c r="B15">
        <f>VLOOKUP(A15,'2023 Standings'!$A$1:$K$33,10,FALSE)</f>
        <v>0.27</v>
      </c>
      <c r="C15" t="str">
        <f>VLOOKUP(A15,'2024 Data'!$A$1:$O$39,10,FALSE)</f>
        <v>1.24</v>
      </c>
      <c r="D15">
        <f t="shared" si="0"/>
        <v>0.94899999999999995</v>
      </c>
      <c r="E15">
        <f>VLOOKUP(A15,Table_0__2[[Team]:[HDCF%]],36,FALSE)</f>
        <v>52.36</v>
      </c>
      <c r="F15">
        <f>VLOOKUP(A15,Table_0[[#All],[Team]:[HDCF%]],38,FALSE)</f>
        <v>57.51</v>
      </c>
      <c r="G15">
        <f t="shared" si="1"/>
        <v>55.707499999999996</v>
      </c>
      <c r="H15">
        <v>127.80000000000004</v>
      </c>
      <c r="I15" s="14">
        <v>194.29228093645483</v>
      </c>
      <c r="J15">
        <f t="shared" si="2"/>
        <v>167.6953685618729</v>
      </c>
      <c r="K15">
        <v>0.80000000000000071</v>
      </c>
      <c r="L15">
        <v>21.788571428571423</v>
      </c>
      <c r="M15">
        <f t="shared" si="3"/>
        <v>13.393142857142854</v>
      </c>
      <c r="N15">
        <f>VLOOKUP(A15,'Special Teams'!$A$1:$F$33,6,FALSE)</f>
        <v>14.0275</v>
      </c>
      <c r="P15">
        <f>('Regression 1'!$B$18*'Test Data'!J15+'Regression 1'!$B$20*'Test Data'!M15)</f>
        <v>1.8284606943552686</v>
      </c>
      <c r="Q15">
        <f>('Test Data'!G15*'Regression 2'!$B$23+'Test Data'!M15*'Regression 2'!$B$18+'Test Data'!N15*'Regression 2'!$B$20)</f>
        <v>4.3920675480496243</v>
      </c>
    </row>
    <row r="16" spans="1:17" x14ac:dyDescent="0.3">
      <c r="A16" s="6" t="s">
        <v>28</v>
      </c>
      <c r="B16">
        <f>VLOOKUP(A16,'2023 Standings'!$A$1:$K$33,10,FALSE)</f>
        <v>0.21</v>
      </c>
      <c r="C16" t="str">
        <f>VLOOKUP(A16,'2024 Data'!$A$1:$O$39,10,FALSE)</f>
        <v>-0.18</v>
      </c>
      <c r="D16">
        <f t="shared" si="0"/>
        <v>-6.3E-2</v>
      </c>
      <c r="E16">
        <f>VLOOKUP(A16,Table_0__2[[Team]:[HDCF%]],36,FALSE)</f>
        <v>51.15</v>
      </c>
      <c r="F16">
        <f>VLOOKUP(A16,Table_0[[#All],[Team]:[HDCF%]],38,FALSE)</f>
        <v>51.85</v>
      </c>
      <c r="G16">
        <f t="shared" si="1"/>
        <v>51.605000000000004</v>
      </c>
      <c r="H16">
        <v>84.7</v>
      </c>
      <c r="I16" s="14">
        <v>114.86590023197763</v>
      </c>
      <c r="J16">
        <f t="shared" si="2"/>
        <v>102.79954013918658</v>
      </c>
      <c r="K16">
        <v>46.900000000000006</v>
      </c>
      <c r="L16">
        <v>-2.8114285714285709</v>
      </c>
      <c r="M16">
        <f t="shared" si="3"/>
        <v>17.073142857142859</v>
      </c>
      <c r="N16">
        <f>VLOOKUP(A16,'Special Teams'!$A$1:$F$33,6,FALSE)</f>
        <v>7.7174999999999976</v>
      </c>
      <c r="P16">
        <f>('Regression 1'!$B$18*'Test Data'!J16+'Regression 1'!$B$20*'Test Data'!M16)</f>
        <v>1.2435554059780789</v>
      </c>
      <c r="Q16">
        <f>('Test Data'!G16*'Regression 2'!$B$23+'Test Data'!M16*'Regression 2'!$B$18+'Test Data'!N16*'Regression 2'!$B$20)</f>
        <v>3.7869993830474691</v>
      </c>
    </row>
    <row r="17" spans="1:17" x14ac:dyDescent="0.3">
      <c r="A17" s="7" t="s">
        <v>33</v>
      </c>
      <c r="B17">
        <f>VLOOKUP(A17,'2023 Standings'!$A$1:$K$33,10,FALSE)</f>
        <v>-0.85</v>
      </c>
      <c r="C17" t="str">
        <f>VLOOKUP(A17,'2024 Data'!$A$1:$O$39,10,FALSE)</f>
        <v>-0.73</v>
      </c>
      <c r="D17">
        <f t="shared" si="0"/>
        <v>-0.76600000000000001</v>
      </c>
      <c r="E17">
        <f>VLOOKUP(A17,Table_0__2[[Team]:[HDCF%]],36,FALSE)</f>
        <v>42.22</v>
      </c>
      <c r="F17">
        <f>VLOOKUP(A17,Table_0[[#All],[Team]:[HDCF%]],38,FALSE)</f>
        <v>49.06</v>
      </c>
      <c r="G17">
        <f t="shared" si="1"/>
        <v>46.666000000000004</v>
      </c>
      <c r="H17">
        <v>2.2000000000000046</v>
      </c>
      <c r="I17" s="14">
        <v>-16.034061097555917</v>
      </c>
      <c r="J17">
        <f t="shared" si="2"/>
        <v>-8.7404366585335467</v>
      </c>
      <c r="K17">
        <v>1.6999999999999993</v>
      </c>
      <c r="L17">
        <v>43.342857142857135</v>
      </c>
      <c r="M17">
        <f t="shared" si="3"/>
        <v>26.68571428571428</v>
      </c>
      <c r="N17">
        <f>VLOOKUP(A17,'Special Teams'!$A$1:$F$33,6,FALSE)</f>
        <v>2.7825000000000024</v>
      </c>
      <c r="P17">
        <f>('Regression 1'!$B$18*'Test Data'!J17+'Regression 1'!$B$20*'Test Data'!M17)</f>
        <v>0.28375445522866816</v>
      </c>
      <c r="Q17">
        <f>('Test Data'!G17*'Regression 2'!$B$23+'Test Data'!M17*'Regression 2'!$B$18+'Test Data'!N17*'Regression 2'!$B$20)</f>
        <v>3.2868957726944288</v>
      </c>
    </row>
    <row r="18" spans="1:17" x14ac:dyDescent="0.3">
      <c r="A18" s="6" t="s">
        <v>21</v>
      </c>
      <c r="B18">
        <f>VLOOKUP(A18,'2023 Standings'!$A$1:$K$33,10,FALSE)</f>
        <v>-0.12</v>
      </c>
      <c r="C18" t="str">
        <f>VLOOKUP(A18,'2024 Data'!$A$1:$O$39,10,FALSE)</f>
        <v>0.05</v>
      </c>
      <c r="D18">
        <f t="shared" si="0"/>
        <v>-1.0000000000000009E-3</v>
      </c>
      <c r="E18">
        <f>VLOOKUP(A18,Table_0__2[[Team]:[HDCF%]],36,FALSE)</f>
        <v>48</v>
      </c>
      <c r="F18">
        <f>VLOOKUP(A18,Table_0[[#All],[Team]:[HDCF%]],38,FALSE)</f>
        <v>52.02</v>
      </c>
      <c r="G18">
        <f t="shared" si="1"/>
        <v>50.613</v>
      </c>
      <c r="H18">
        <v>31.600000000000005</v>
      </c>
      <c r="I18" s="14">
        <v>106.28167958806759</v>
      </c>
      <c r="J18">
        <f t="shared" si="2"/>
        <v>76.409007752840552</v>
      </c>
      <c r="K18">
        <v>61.400000000000006</v>
      </c>
      <c r="L18">
        <v>10.777142857142854</v>
      </c>
      <c r="M18">
        <f t="shared" si="3"/>
        <v>31.026285714285713</v>
      </c>
      <c r="N18">
        <f>VLOOKUP(A18,'Special Teams'!$A$1:$F$33,6,FALSE)</f>
        <v>8.9650000000000034</v>
      </c>
      <c r="P18">
        <f>('Regression 1'!$B$18*'Test Data'!J18+'Regression 1'!$B$20*'Test Data'!M18)</f>
        <v>1.1781268143386359</v>
      </c>
      <c r="Q18">
        <f>('Test Data'!G18*'Regression 2'!$B$23+'Test Data'!M18*'Regression 2'!$B$18+'Test Data'!N18*'Regression 2'!$B$20)</f>
        <v>3.966367146849191</v>
      </c>
    </row>
    <row r="19" spans="1:17" x14ac:dyDescent="0.3">
      <c r="A19" s="6" t="s">
        <v>15</v>
      </c>
      <c r="B19">
        <f>VLOOKUP(A19,'2023 Standings'!$A$1:$K$33,10,FALSE)</f>
        <v>0.79</v>
      </c>
      <c r="C19" t="str">
        <f>VLOOKUP(A19,'2024 Data'!$A$1:$O$39,10,FALSE)</f>
        <v>-0.17</v>
      </c>
      <c r="D19">
        <f t="shared" si="0"/>
        <v>0.11799999999999999</v>
      </c>
      <c r="E19">
        <f>VLOOKUP(A19,Table_0__2[[Team]:[HDCF%]],36,FALSE)</f>
        <v>56.84</v>
      </c>
      <c r="F19">
        <f>VLOOKUP(A19,Table_0[[#All],[Team]:[HDCF%]],38,FALSE)</f>
        <v>51</v>
      </c>
      <c r="G19">
        <f t="shared" si="1"/>
        <v>53.043999999999997</v>
      </c>
      <c r="H19">
        <v>148.5</v>
      </c>
      <c r="I19" s="14">
        <v>132.7263872053872</v>
      </c>
      <c r="J19">
        <f t="shared" si="2"/>
        <v>139.03583232323234</v>
      </c>
      <c r="K19">
        <v>31.9</v>
      </c>
      <c r="L19">
        <v>0</v>
      </c>
      <c r="M19">
        <f t="shared" si="3"/>
        <v>12.76</v>
      </c>
      <c r="N19">
        <f>VLOOKUP(A19,'Special Teams'!$A$1:$F$33,6,FALSE)</f>
        <v>16.397500000000001</v>
      </c>
      <c r="P19">
        <f>('Regression 1'!$B$18*'Test Data'!J19+'Regression 1'!$B$20*'Test Data'!M19)</f>
        <v>1.5388922504403788</v>
      </c>
      <c r="Q19">
        <f>('Test Data'!G19*'Regression 2'!$B$23+'Test Data'!M19*'Regression 2'!$B$18+'Test Data'!N19*'Regression 2'!$B$20)</f>
        <v>4.3752205743994868</v>
      </c>
    </row>
    <row r="20" spans="1:17" x14ac:dyDescent="0.3">
      <c r="A20" s="7" t="s">
        <v>16</v>
      </c>
      <c r="B20">
        <f>VLOOKUP(A20,'2023 Standings'!$A$1:$K$33,10,FALSE)</f>
        <v>0.25</v>
      </c>
      <c r="C20" t="str">
        <f>VLOOKUP(A20,'2024 Data'!$A$1:$O$39,10,FALSE)</f>
        <v>-0.14</v>
      </c>
      <c r="D20">
        <f t="shared" si="0"/>
        <v>-2.3000000000000007E-2</v>
      </c>
      <c r="E20">
        <f>VLOOKUP(A20,Table_0__2[[Team]:[HDCF%]],36,FALSE)</f>
        <v>50.12</v>
      </c>
      <c r="F20">
        <f>VLOOKUP(A20,Table_0[[#All],[Team]:[HDCF%]],38,FALSE)</f>
        <v>50.25</v>
      </c>
      <c r="G20">
        <f t="shared" si="1"/>
        <v>50.204499999999996</v>
      </c>
      <c r="H20">
        <v>70.799999999999983</v>
      </c>
      <c r="I20" s="14">
        <v>59.016952337740918</v>
      </c>
      <c r="J20">
        <f t="shared" si="2"/>
        <v>63.730171402644544</v>
      </c>
      <c r="K20">
        <v>58.4</v>
      </c>
      <c r="L20">
        <v>44.514285714285705</v>
      </c>
      <c r="M20">
        <f t="shared" si="3"/>
        <v>50.068571428571417</v>
      </c>
      <c r="N20">
        <f>VLOOKUP(A20,'Special Teams'!$A$1:$F$33,6,FALSE)</f>
        <v>8.764999999999997</v>
      </c>
      <c r="P20">
        <f>('Regression 1'!$B$18*'Test Data'!J20+'Regression 1'!$B$20*'Test Data'!M20)</f>
        <v>1.3174901627094653</v>
      </c>
      <c r="Q20">
        <f>('Test Data'!G20*'Regression 2'!$B$23+'Test Data'!M20*'Regression 2'!$B$18+'Test Data'!N20*'Regression 2'!$B$20)</f>
        <v>4.1471723010945141</v>
      </c>
    </row>
    <row r="21" spans="1:17" x14ac:dyDescent="0.3">
      <c r="A21" s="7" t="s">
        <v>17</v>
      </c>
      <c r="B21">
        <f>VLOOKUP(A21,'2023 Standings'!$A$1:$K$33,10,FALSE)</f>
        <v>0.7</v>
      </c>
      <c r="C21" t="str">
        <f>VLOOKUP(A21,'2024 Data'!$A$1:$O$39,10,FALSE)</f>
        <v>0.55</v>
      </c>
      <c r="D21">
        <f t="shared" si="0"/>
        <v>0.59499999999999997</v>
      </c>
      <c r="E21">
        <f>VLOOKUP(A21,Table_0__2[[Team]:[HDCF%]],36,FALSE)</f>
        <v>48.95</v>
      </c>
      <c r="F21">
        <f>VLOOKUP(A21,Table_0[[#All],[Team]:[HDCF%]],38,FALSE)</f>
        <v>49.91</v>
      </c>
      <c r="G21">
        <f t="shared" si="1"/>
        <v>49.573999999999998</v>
      </c>
      <c r="H21">
        <v>118.50000000000003</v>
      </c>
      <c r="I21" s="14">
        <v>148.58186406186402</v>
      </c>
      <c r="J21">
        <f t="shared" si="2"/>
        <v>136.54911843711844</v>
      </c>
      <c r="K21">
        <v>33.700000000000003</v>
      </c>
      <c r="L21">
        <v>33.73714285714285</v>
      </c>
      <c r="M21">
        <f t="shared" si="3"/>
        <v>33.722285714285711</v>
      </c>
      <c r="N21">
        <f>VLOOKUP(A21,'Special Teams'!$A$1:$F$33,6,FALSE)</f>
        <v>18.827500000000001</v>
      </c>
      <c r="P21">
        <f>('Regression 1'!$B$18*'Test Data'!J21+'Regression 1'!$B$20*'Test Data'!M21)</f>
        <v>1.8046946392103094</v>
      </c>
      <c r="Q21">
        <f>('Test Data'!G21*'Regression 2'!$B$23+'Test Data'!M21*'Regression 2'!$B$18+'Test Data'!N21*'Regression 2'!$B$20)</f>
        <v>4.5610034909580159</v>
      </c>
    </row>
    <row r="22" spans="1:17" x14ac:dyDescent="0.3">
      <c r="A22" s="7" t="s">
        <v>32</v>
      </c>
      <c r="B22">
        <f>VLOOKUP(A22,'2023 Standings'!$A$1:$K$33,10,FALSE)</f>
        <v>-0.09</v>
      </c>
      <c r="C22" t="str">
        <f>VLOOKUP(A22,'2024 Data'!$A$1:$O$39,10,FALSE)</f>
        <v>0.18</v>
      </c>
      <c r="D22">
        <f t="shared" si="0"/>
        <v>9.9000000000000005E-2</v>
      </c>
      <c r="E22">
        <f>VLOOKUP(A22,Table_0__2[[Team]:[HDCF%]],36,FALSE)</f>
        <v>51.95</v>
      </c>
      <c r="F22">
        <f>VLOOKUP(A22,Table_0[[#All],[Team]:[HDCF%]],38,FALSE)</f>
        <v>48.51</v>
      </c>
      <c r="G22">
        <f t="shared" si="1"/>
        <v>49.713999999999999</v>
      </c>
      <c r="H22">
        <v>73.300000000000026</v>
      </c>
      <c r="I22" s="14">
        <v>159.13218181818181</v>
      </c>
      <c r="J22">
        <f t="shared" si="2"/>
        <v>124.79930909090909</v>
      </c>
      <c r="K22">
        <v>8.6000000000000014</v>
      </c>
      <c r="L22">
        <v>-20.148571428571426</v>
      </c>
      <c r="M22">
        <f t="shared" si="3"/>
        <v>-8.6491428571428539</v>
      </c>
      <c r="N22">
        <f>VLOOKUP(A22,'Special Teams'!$A$1:$F$33,6,FALSE)</f>
        <v>8.41</v>
      </c>
      <c r="P22">
        <f>('Regression 1'!$B$18*'Test Data'!J22+'Regression 1'!$B$20*'Test Data'!M22)</f>
        <v>1.1030511276832229</v>
      </c>
      <c r="Q22">
        <f>('Test Data'!G22*'Regression 2'!$B$23+'Test Data'!M22*'Regression 2'!$B$18+'Test Data'!N22*'Regression 2'!$B$20)</f>
        <v>3.4227709040186127</v>
      </c>
    </row>
    <row r="23" spans="1:17" x14ac:dyDescent="0.3">
      <c r="A23" s="6" t="s">
        <v>4</v>
      </c>
      <c r="B23">
        <f>VLOOKUP(A23,'2023 Standings'!$A$1:$K$33,10,FALSE)</f>
        <v>-0.62</v>
      </c>
      <c r="C23" t="str">
        <f>VLOOKUP(A23,'2024 Data'!$A$1:$O$39,10,FALSE)</f>
        <v>0.41</v>
      </c>
      <c r="D23">
        <f t="shared" si="0"/>
        <v>0.10099999999999998</v>
      </c>
      <c r="E23">
        <f>VLOOKUP(A23,Table_0__2[[Team]:[HDCF%]],36,FALSE)</f>
        <v>47.69</v>
      </c>
      <c r="F23">
        <f>VLOOKUP(A23,Table_0[[#All],[Team]:[HDCF%]],38,FALSE)</f>
        <v>53.77</v>
      </c>
      <c r="G23">
        <f t="shared" si="1"/>
        <v>51.642000000000003</v>
      </c>
      <c r="H23">
        <v>34.700000000000003</v>
      </c>
      <c r="I23" s="14">
        <v>123.9046838840396</v>
      </c>
      <c r="J23">
        <f t="shared" si="2"/>
        <v>88.222810330423755</v>
      </c>
      <c r="K23">
        <v>10.3</v>
      </c>
      <c r="L23">
        <v>18.977142857142855</v>
      </c>
      <c r="M23">
        <f t="shared" si="3"/>
        <v>15.506285714285713</v>
      </c>
      <c r="N23">
        <f>VLOOKUP(A23,'Special Teams'!$A$1:$F$33,6,FALSE)</f>
        <v>3.3900000000000006</v>
      </c>
      <c r="P23">
        <f>('Regression 1'!$B$18*'Test Data'!J23+'Regression 1'!$B$20*'Test Data'!M23)</f>
        <v>1.0790445917421891</v>
      </c>
      <c r="Q23">
        <f>('Test Data'!G23*'Regression 2'!$B$23+'Test Data'!M23*'Regression 2'!$B$18+'Test Data'!N23*'Regression 2'!$B$20)</f>
        <v>3.4965110688800491</v>
      </c>
    </row>
    <row r="24" spans="1:17" x14ac:dyDescent="0.3">
      <c r="A24" s="6" t="s">
        <v>3</v>
      </c>
      <c r="B24">
        <f>VLOOKUP(A24,'2023 Standings'!$A$1:$K$33,10,FALSE)</f>
        <v>0.01</v>
      </c>
      <c r="C24" t="str">
        <f>VLOOKUP(A24,'2024 Data'!$A$1:$O$39,10,FALSE)</f>
        <v>0.23</v>
      </c>
      <c r="D24">
        <f t="shared" si="0"/>
        <v>0.16400000000000001</v>
      </c>
      <c r="E24">
        <f>VLOOKUP(A24,Table_0__2[[Team]:[HDCF%]],36,FALSE)</f>
        <v>53.78</v>
      </c>
      <c r="F24">
        <f>VLOOKUP(A24,Table_0[[#All],[Team]:[HDCF%]],38,FALSE)</f>
        <v>53.06</v>
      </c>
      <c r="G24">
        <f t="shared" si="1"/>
        <v>53.312000000000005</v>
      </c>
      <c r="H24">
        <v>95.199999999999989</v>
      </c>
      <c r="I24" s="14">
        <v>80.08155080213902</v>
      </c>
      <c r="J24">
        <f t="shared" si="2"/>
        <v>86.128930481283419</v>
      </c>
      <c r="K24">
        <v>16.8</v>
      </c>
      <c r="L24">
        <v>59.508571428571415</v>
      </c>
      <c r="M24">
        <f t="shared" si="3"/>
        <v>42.425142857142845</v>
      </c>
      <c r="N24">
        <f>VLOOKUP(A24,'Special Teams'!$A$1:$F$33,6,FALSE)</f>
        <v>7.7924999999999969</v>
      </c>
      <c r="P24">
        <f>('Regression 1'!$B$18*'Test Data'!J24+'Regression 1'!$B$20*'Test Data'!M24)</f>
        <v>1.4311488192582082</v>
      </c>
      <c r="Q24">
        <f>('Test Data'!G24*'Regression 2'!$B$23+'Test Data'!M24*'Regression 2'!$B$18+'Test Data'!N24*'Regression 2'!$B$20)</f>
        <v>4.1846607802313969</v>
      </c>
    </row>
    <row r="25" spans="1:17" x14ac:dyDescent="0.3">
      <c r="A25" s="7" t="s">
        <v>24</v>
      </c>
      <c r="B25">
        <f>VLOOKUP(A25,'2023 Standings'!$A$1:$K$33,10,FALSE)</f>
        <v>-1.05</v>
      </c>
      <c r="C25" t="str">
        <f>VLOOKUP(A25,'2024 Data'!$A$1:$O$39,10,FALSE)</f>
        <v>-1.58</v>
      </c>
      <c r="D25">
        <f t="shared" si="0"/>
        <v>-1.4209999999999998</v>
      </c>
      <c r="E25">
        <f>VLOOKUP(A25,Table_0__2[[Team]:[HDCF%]],36,FALSE)</f>
        <v>51.47</v>
      </c>
      <c r="F25">
        <f>VLOOKUP(A25,Table_0[[#All],[Team]:[HDCF%]],38,FALSE)</f>
        <v>39.01</v>
      </c>
      <c r="G25">
        <f t="shared" si="1"/>
        <v>43.370999999999995</v>
      </c>
      <c r="H25">
        <v>64.700000000000017</v>
      </c>
      <c r="I25" s="14">
        <v>-79.861625285564557</v>
      </c>
      <c r="J25">
        <f t="shared" si="2"/>
        <v>-22.036975171338725</v>
      </c>
      <c r="K25">
        <v>-16</v>
      </c>
      <c r="L25">
        <v>5.1542857142857139</v>
      </c>
      <c r="M25">
        <f t="shared" si="3"/>
        <v>-3.3074285714285723</v>
      </c>
      <c r="N25">
        <f>VLOOKUP(A25,'Special Teams'!$A$1:$F$33,6,FALSE)</f>
        <v>7.9775000000000027</v>
      </c>
      <c r="P25">
        <f>('Regression 1'!$B$18*'Test Data'!J25+'Regression 1'!$B$20*'Test Data'!M25)</f>
        <v>-0.26169939004482146</v>
      </c>
      <c r="Q25">
        <f>('Test Data'!G25*'Regression 2'!$B$23+'Test Data'!M25*'Regression 2'!$B$18+'Test Data'!N25*'Regression 2'!$B$20)</f>
        <v>3.0752616507193173</v>
      </c>
    </row>
    <row r="26" spans="1:17" x14ac:dyDescent="0.3">
      <c r="A26" s="7" t="s">
        <v>34</v>
      </c>
      <c r="B26">
        <f>VLOOKUP(A26,'2023 Standings'!$A$1:$K$33,10,FALSE)</f>
        <v>0.36</v>
      </c>
      <c r="C26" t="str">
        <f>VLOOKUP(A26,'2024 Data'!$A$1:$O$39,10,FALSE)</f>
        <v>-0.55</v>
      </c>
      <c r="D26">
        <f t="shared" si="0"/>
        <v>-0.27700000000000002</v>
      </c>
      <c r="E26">
        <f>VLOOKUP(A26,Table_0__2[[Team]:[HDCF%]],36,FALSE)</f>
        <v>49.47</v>
      </c>
      <c r="F26">
        <f>VLOOKUP(A26,Table_0[[#All],[Team]:[HDCF%]],38,FALSE)</f>
        <v>50.67</v>
      </c>
      <c r="G26">
        <f t="shared" si="1"/>
        <v>50.25</v>
      </c>
      <c r="H26">
        <v>138.4</v>
      </c>
      <c r="I26" s="14">
        <v>78.955983436852989</v>
      </c>
      <c r="J26">
        <f t="shared" si="2"/>
        <v>102.7335900621118</v>
      </c>
      <c r="K26">
        <v>7.4</v>
      </c>
      <c r="L26">
        <v>1.1714285714285713</v>
      </c>
      <c r="M26">
        <f t="shared" si="3"/>
        <v>3.6628571428571433</v>
      </c>
      <c r="N26">
        <f>VLOOKUP(A26,'Special Teams'!$A$1:$F$33,6,FALSE)</f>
        <v>8.9399999999999977</v>
      </c>
      <c r="P26">
        <f>('Regression 1'!$B$18*'Test Data'!J26+'Regression 1'!$B$20*'Test Data'!M26)</f>
        <v>1.0572795206391898</v>
      </c>
      <c r="Q26">
        <f>('Test Data'!G26*'Regression 2'!$B$23+'Test Data'!M26*'Regression 2'!$B$18+'Test Data'!N26*'Regression 2'!$B$20)</f>
        <v>3.6296222811704926</v>
      </c>
    </row>
    <row r="27" spans="1:17" x14ac:dyDescent="0.3">
      <c r="A27" s="6" t="s">
        <v>10</v>
      </c>
      <c r="B27">
        <f>VLOOKUP(A27,'2023 Standings'!$A$1:$K$33,10,FALSE)</f>
        <v>-0.47</v>
      </c>
      <c r="C27" t="str">
        <f>VLOOKUP(A27,'2024 Data'!$A$1:$O$39,10,FALSE)</f>
        <v>-0.41</v>
      </c>
      <c r="D27">
        <f t="shared" si="0"/>
        <v>-0.42799999999999994</v>
      </c>
      <c r="E27">
        <f>VLOOKUP(A27,Table_0__2[[Team]:[HDCF%]],36,FALSE)</f>
        <v>44.51</v>
      </c>
      <c r="F27">
        <f>VLOOKUP(A27,Table_0[[#All],[Team]:[HDCF%]],38,FALSE)</f>
        <v>46.48</v>
      </c>
      <c r="G27">
        <f t="shared" si="1"/>
        <v>45.790499999999994</v>
      </c>
      <c r="H27">
        <v>67</v>
      </c>
      <c r="I27" s="14">
        <v>37.21182300353091</v>
      </c>
      <c r="J27">
        <f t="shared" si="2"/>
        <v>49.127093802118544</v>
      </c>
      <c r="K27">
        <v>5.1999999999999993</v>
      </c>
      <c r="L27">
        <v>16.868571428571428</v>
      </c>
      <c r="M27">
        <f t="shared" si="3"/>
        <v>12.201142857142857</v>
      </c>
      <c r="N27">
        <f>VLOOKUP(A27,'Special Teams'!$A$1:$F$33,6,FALSE)</f>
        <v>1.5749999999999993</v>
      </c>
      <c r="P27">
        <f>('Regression 1'!$B$18*'Test Data'!J27+'Regression 1'!$B$20*'Test Data'!M27)</f>
        <v>0.65023640641697633</v>
      </c>
      <c r="Q27">
        <f>('Test Data'!G27*'Regression 2'!$B$23+'Test Data'!M27*'Regression 2'!$B$18+'Test Data'!N27*'Regression 2'!$B$20)</f>
        <v>2.9917449014101454</v>
      </c>
    </row>
    <row r="28" spans="1:17" x14ac:dyDescent="0.3">
      <c r="A28" s="6" t="s">
        <v>7</v>
      </c>
      <c r="B28">
        <f>VLOOKUP(A28,'2023 Standings'!$A$1:$K$33,10,FALSE)</f>
        <v>0.37</v>
      </c>
      <c r="C28" t="str">
        <f>VLOOKUP(A28,'2024 Data'!$A$1:$O$39,10,FALSE)</f>
        <v>-0.22</v>
      </c>
      <c r="D28">
        <f t="shared" si="0"/>
        <v>-4.2999999999999997E-2</v>
      </c>
      <c r="E28">
        <f>VLOOKUP(A28,Table_0__2[[Team]:[HDCF%]],36,FALSE)</f>
        <v>53.01</v>
      </c>
      <c r="F28">
        <f>VLOOKUP(A28,Table_0[[#All],[Team]:[HDCF%]],38,FALSE)</f>
        <v>50.7</v>
      </c>
      <c r="G28">
        <f t="shared" si="1"/>
        <v>51.508500000000005</v>
      </c>
      <c r="H28">
        <v>107.00000000000003</v>
      </c>
      <c r="I28" s="14">
        <v>114.12901292441337</v>
      </c>
      <c r="J28">
        <f t="shared" si="2"/>
        <v>111.27740775464804</v>
      </c>
      <c r="K28">
        <v>28.799999999999997</v>
      </c>
      <c r="L28">
        <v>-11.245714285714286</v>
      </c>
      <c r="M28">
        <f t="shared" si="3"/>
        <v>4.7725714285714282</v>
      </c>
      <c r="N28">
        <f>VLOOKUP(A28,'Special Teams'!$A$1:$F$33,6,FALSE)</f>
        <v>17.254999999999999</v>
      </c>
      <c r="P28">
        <f>('Regression 1'!$B$18*'Test Data'!J28+'Regression 1'!$B$20*'Test Data'!M28)</f>
        <v>1.1563523294911318</v>
      </c>
      <c r="Q28">
        <f>('Test Data'!G28*'Regression 2'!$B$23+'Test Data'!M28*'Regression 2'!$B$18+'Test Data'!N28*'Regression 2'!$B$20)</f>
        <v>4.2459177135225179</v>
      </c>
    </row>
    <row r="29" spans="1:17" x14ac:dyDescent="0.3">
      <c r="A29" s="7" t="s">
        <v>5</v>
      </c>
      <c r="B29">
        <f>VLOOKUP(A29,'2023 Standings'!$A$1:$K$33,10,FALSE)</f>
        <v>0.7</v>
      </c>
      <c r="C29" t="str">
        <f>VLOOKUP(A29,'2024 Data'!$A$1:$O$39,10,FALSE)</f>
        <v>0.31</v>
      </c>
      <c r="D29">
        <f t="shared" si="0"/>
        <v>0.42699999999999999</v>
      </c>
      <c r="E29">
        <f>VLOOKUP(A29,Table_0__2[[Team]:[HDCF%]],36,FALSE)</f>
        <v>54.37</v>
      </c>
      <c r="F29">
        <f>VLOOKUP(A29,Table_0[[#All],[Team]:[HDCF%]],38,FALSE)</f>
        <v>48.94</v>
      </c>
      <c r="G29">
        <f t="shared" si="1"/>
        <v>50.840499999999999</v>
      </c>
      <c r="H29">
        <v>143.99999999999997</v>
      </c>
      <c r="I29" s="14">
        <v>72.946056644880201</v>
      </c>
      <c r="J29">
        <f t="shared" si="2"/>
        <v>101.36763398692811</v>
      </c>
      <c r="K29">
        <v>40.200000000000003</v>
      </c>
      <c r="L29">
        <v>11.479999999999999</v>
      </c>
      <c r="M29">
        <f t="shared" si="3"/>
        <v>22.968</v>
      </c>
      <c r="N29">
        <f>VLOOKUP(A29,'Special Teams'!$A$1:$F$33,6,FALSE)</f>
        <v>16.109999999999996</v>
      </c>
      <c r="P29">
        <f>('Regression 1'!$B$18*'Test Data'!J29+'Regression 1'!$B$20*'Test Data'!M29)</f>
        <v>1.3111242893780779</v>
      </c>
      <c r="Q29">
        <f>('Test Data'!G29*'Regression 2'!$B$23+'Test Data'!M29*'Regression 2'!$B$18+'Test Data'!N29*'Regression 2'!$B$20)</f>
        <v>4.3414276610541096</v>
      </c>
    </row>
    <row r="30" spans="1:17" x14ac:dyDescent="0.3">
      <c r="A30" s="6" t="s">
        <v>8</v>
      </c>
      <c r="B30">
        <f>VLOOKUP(A30,'2023 Standings'!$A$1:$K$33,10,FALSE)</f>
        <v>-0.3</v>
      </c>
      <c r="C30" t="str">
        <f>VLOOKUP(A30,'2024 Data'!$A$1:$O$39,10,FALSE)</f>
        <v>1.19</v>
      </c>
      <c r="D30">
        <f t="shared" si="0"/>
        <v>0.74299999999999999</v>
      </c>
      <c r="E30">
        <f>VLOOKUP(A30,Table_0__2[[Team]:[HDCF%]],36,FALSE)</f>
        <v>47.61</v>
      </c>
      <c r="F30">
        <f>VLOOKUP(A30,Table_0[[#All],[Team]:[HDCF%]],38,FALSE)</f>
        <v>48.26</v>
      </c>
      <c r="G30">
        <f t="shared" si="1"/>
        <v>48.032499999999999</v>
      </c>
      <c r="H30">
        <v>69.100000000000009</v>
      </c>
      <c r="I30" s="14">
        <v>143.21211503610326</v>
      </c>
      <c r="J30">
        <f t="shared" si="2"/>
        <v>113.56726902166196</v>
      </c>
      <c r="K30">
        <v>-12.7</v>
      </c>
      <c r="L30">
        <v>40.297142857142852</v>
      </c>
      <c r="M30">
        <f t="shared" si="3"/>
        <v>19.098285714285709</v>
      </c>
      <c r="N30">
        <f>VLOOKUP(A30,'Special Teams'!$A$1:$F$33,6,FALSE)</f>
        <v>11.739999999999998</v>
      </c>
      <c r="P30">
        <f>('Regression 1'!$B$18*'Test Data'!J30+'Regression 1'!$B$20*'Test Data'!M30)</f>
        <v>1.3770896235046424</v>
      </c>
      <c r="Q30">
        <f>('Test Data'!G30*'Regression 2'!$B$23+'Test Data'!M30*'Regression 2'!$B$18+'Test Data'!N30*'Regression 2'!$B$20)</f>
        <v>3.8508851011756575</v>
      </c>
    </row>
    <row r="31" spans="1:17" x14ac:dyDescent="0.3">
      <c r="A31" s="7" t="s">
        <v>27</v>
      </c>
      <c r="B31">
        <f>VLOOKUP(A31,'2023 Standings'!$A$1:$K$33,10,FALSE)</f>
        <v>0.49</v>
      </c>
      <c r="C31" t="str">
        <f>VLOOKUP(A31,'2024 Data'!$A$1:$O$39,10,FALSE)</f>
        <v>0.77</v>
      </c>
      <c r="D31">
        <f t="shared" si="0"/>
        <v>0.68599999999999994</v>
      </c>
      <c r="E31">
        <f>VLOOKUP(A31,Table_0__2[[Team]:[HDCF%]],36,FALSE)</f>
        <v>53.11</v>
      </c>
      <c r="F31">
        <f>VLOOKUP(A31,Table_0[[#All],[Team]:[HDCF%]],38,FALSE)</f>
        <v>55.38</v>
      </c>
      <c r="G31">
        <f t="shared" si="1"/>
        <v>54.585499999999996</v>
      </c>
      <c r="H31">
        <v>117.50000000000001</v>
      </c>
      <c r="I31" s="14">
        <v>166.24571314014014</v>
      </c>
      <c r="J31">
        <f t="shared" si="2"/>
        <v>146.74742788408409</v>
      </c>
      <c r="K31">
        <v>38.5</v>
      </c>
      <c r="L31">
        <v>52.714285714285708</v>
      </c>
      <c r="M31">
        <f t="shared" si="3"/>
        <v>47.028571428571425</v>
      </c>
      <c r="N31">
        <f>VLOOKUP(A31,'Special Teams'!$A$1:$F$33,6,FALSE)</f>
        <v>12.777499999999996</v>
      </c>
      <c r="P31">
        <f>('Regression 1'!$B$18*'Test Data'!J31+'Regression 1'!$B$20*'Test Data'!M31)</f>
        <v>2.0888071174474279</v>
      </c>
      <c r="Q31">
        <f>('Test Data'!G31*'Regression 2'!$B$23+'Test Data'!M31*'Regression 2'!$B$18+'Test Data'!N31*'Regression 2'!$B$20)</f>
        <v>4.6304299044078094</v>
      </c>
    </row>
    <row r="32" spans="1:17" x14ac:dyDescent="0.3">
      <c r="A32" s="7" t="s">
        <v>12</v>
      </c>
      <c r="B32">
        <f>VLOOKUP(A32,'2023 Standings'!$A$1:$K$33,10,FALSE)</f>
        <v>-0.1</v>
      </c>
      <c r="C32" t="str">
        <f>VLOOKUP(A32,'2024 Data'!$A$1:$O$39,10,FALSE)</f>
        <v>-0.46</v>
      </c>
      <c r="D32">
        <f t="shared" si="0"/>
        <v>-0.35199999999999998</v>
      </c>
      <c r="E32">
        <f>VLOOKUP(A32,Table_0__2[[Team]:[HDCF%]],36,FALSE)</f>
        <v>49.68</v>
      </c>
      <c r="F32">
        <f>VLOOKUP(A32,Table_0[[#All],[Team]:[HDCF%]],38,FALSE)</f>
        <v>47.62</v>
      </c>
      <c r="G32">
        <f t="shared" si="1"/>
        <v>48.340999999999994</v>
      </c>
      <c r="H32">
        <v>95.999999999999986</v>
      </c>
      <c r="I32" s="14">
        <v>25.966276700281821</v>
      </c>
      <c r="J32">
        <f t="shared" si="2"/>
        <v>53.979766020169095</v>
      </c>
      <c r="K32">
        <v>17.399999999999999</v>
      </c>
      <c r="L32">
        <v>21.32</v>
      </c>
      <c r="M32">
        <f t="shared" si="3"/>
        <v>19.751999999999999</v>
      </c>
      <c r="N32">
        <f>VLOOKUP(A32,'Special Teams'!$A$1:$F$33,6,FALSE)</f>
        <v>5.9175000000000004</v>
      </c>
      <c r="P32">
        <f>('Regression 1'!$B$18*'Test Data'!J32+'Regression 1'!$B$20*'Test Data'!M32)</f>
        <v>0.80230409081574072</v>
      </c>
      <c r="Q32">
        <f>('Test Data'!G32*'Regression 2'!$B$23+'Test Data'!M32*'Regression 2'!$B$18+'Test Data'!N32*'Regression 2'!$B$20)</f>
        <v>3.5072186347001542</v>
      </c>
    </row>
    <row r="33" spans="1:17" x14ac:dyDescent="0.3">
      <c r="A33" s="7" t="s">
        <v>23</v>
      </c>
      <c r="B33">
        <f>VLOOKUP(A33,'2023 Standings'!$A$1:$K$33,10,FALSE)</f>
        <v>0.23</v>
      </c>
      <c r="C33" t="str">
        <f>VLOOKUP(A33,'2024 Data'!$A$1:$O$39,10,FALSE)</f>
        <v>0.66</v>
      </c>
      <c r="D33">
        <f t="shared" si="0"/>
        <v>0.53099999999999992</v>
      </c>
      <c r="E33">
        <f>VLOOKUP(A33,Table_0__2[[Team]:[HDCF%]],36,FALSE)</f>
        <v>52.55</v>
      </c>
      <c r="F33">
        <f>VLOOKUP(A33,Table_0[[#All],[Team]:[HDCF%]],38,FALSE)</f>
        <v>49.9</v>
      </c>
      <c r="G33">
        <f t="shared" si="1"/>
        <v>50.827500000000001</v>
      </c>
      <c r="H33">
        <v>87.40000000000002</v>
      </c>
      <c r="I33" s="14">
        <v>123.09051948051946</v>
      </c>
      <c r="J33">
        <f t="shared" si="2"/>
        <v>108.81431168831168</v>
      </c>
      <c r="K33">
        <v>42.199999999999996</v>
      </c>
      <c r="L33">
        <v>34.908571428571427</v>
      </c>
      <c r="M33">
        <f t="shared" si="3"/>
        <v>37.825142857142851</v>
      </c>
      <c r="N33">
        <f>VLOOKUP(A33,'Special Teams'!$A$1:$F$33,6,FALSE)</f>
        <v>7.2100000000000044</v>
      </c>
      <c r="P33">
        <f>('Regression 1'!$B$18*'Test Data'!J33+'Regression 1'!$B$20*'Test Data'!M33)</f>
        <v>1.5897439484245361</v>
      </c>
      <c r="Q33">
        <f>('Test Data'!G33*'Regression 2'!$B$23+'Test Data'!M33*'Regression 2'!$B$18+'Test Data'!N33*'Regression 2'!$B$20)</f>
        <v>3.9456812250894613</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21" sqref="B21"/>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A4" workbookViewId="0">
      <selection activeCell="B20" sqref="B20"/>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29</v>
      </c>
      <c r="D2" t="s">
        <v>461</v>
      </c>
      <c r="E2">
        <v>10</v>
      </c>
      <c r="F2">
        <v>19</v>
      </c>
      <c r="G2">
        <v>0</v>
      </c>
      <c r="H2">
        <v>9</v>
      </c>
      <c r="I2">
        <v>20</v>
      </c>
      <c r="J2">
        <v>0.34499999999999997</v>
      </c>
      <c r="K2">
        <v>1215</v>
      </c>
      <c r="L2">
        <v>1285</v>
      </c>
      <c r="M2">
        <v>48.6</v>
      </c>
      <c r="N2">
        <v>898</v>
      </c>
      <c r="O2">
        <v>936</v>
      </c>
      <c r="P2">
        <v>48.96</v>
      </c>
      <c r="Q2">
        <v>634</v>
      </c>
      <c r="R2">
        <v>649</v>
      </c>
      <c r="S2">
        <v>49.42</v>
      </c>
      <c r="T2">
        <v>41</v>
      </c>
      <c r="U2">
        <v>63</v>
      </c>
      <c r="V2">
        <v>39.42</v>
      </c>
      <c r="W2">
        <v>52.9</v>
      </c>
      <c r="X2">
        <v>59.48</v>
      </c>
      <c r="Y2">
        <v>47.07</v>
      </c>
      <c r="Z2">
        <v>542</v>
      </c>
      <c r="AA2">
        <v>613</v>
      </c>
      <c r="AB2">
        <v>46.93</v>
      </c>
      <c r="AC2">
        <v>313</v>
      </c>
      <c r="AD2">
        <v>342</v>
      </c>
      <c r="AE2">
        <v>47.79</v>
      </c>
      <c r="AF2">
        <v>36</v>
      </c>
      <c r="AG2">
        <v>60</v>
      </c>
      <c r="AH2">
        <v>37.5</v>
      </c>
      <c r="AI2">
        <v>11.5</v>
      </c>
      <c r="AJ2">
        <v>82.46</v>
      </c>
      <c r="AK2">
        <v>236</v>
      </c>
      <c r="AL2">
        <v>270</v>
      </c>
      <c r="AM2">
        <v>46.64</v>
      </c>
      <c r="AN2">
        <v>154</v>
      </c>
      <c r="AO2">
        <v>190</v>
      </c>
      <c r="AP2">
        <v>44.77</v>
      </c>
      <c r="AQ2">
        <v>24</v>
      </c>
      <c r="AR2">
        <v>38</v>
      </c>
      <c r="AS2">
        <v>38.71</v>
      </c>
      <c r="AT2">
        <v>15.58</v>
      </c>
      <c r="AU2">
        <v>80</v>
      </c>
      <c r="AV2">
        <v>306</v>
      </c>
      <c r="AW2">
        <v>343</v>
      </c>
      <c r="AX2">
        <v>47.15</v>
      </c>
      <c r="AY2">
        <v>159</v>
      </c>
      <c r="AZ2">
        <v>152</v>
      </c>
      <c r="BA2">
        <v>51.13</v>
      </c>
      <c r="BB2">
        <v>12</v>
      </c>
      <c r="BC2">
        <v>22</v>
      </c>
      <c r="BD2">
        <v>35.29</v>
      </c>
      <c r="BE2">
        <v>7.55</v>
      </c>
      <c r="BF2">
        <v>85.53</v>
      </c>
      <c r="BG2">
        <v>727</v>
      </c>
      <c r="BH2">
        <v>741</v>
      </c>
      <c r="BI2">
        <v>49.52</v>
      </c>
      <c r="BJ2">
        <v>279</v>
      </c>
      <c r="BK2">
        <v>281</v>
      </c>
      <c r="BL2">
        <v>49.82</v>
      </c>
      <c r="BM2">
        <v>5</v>
      </c>
      <c r="BN2">
        <v>3</v>
      </c>
      <c r="BO2">
        <v>62.5</v>
      </c>
      <c r="BP2">
        <v>1.79</v>
      </c>
      <c r="BQ2">
        <v>98.93</v>
      </c>
      <c r="BR2">
        <v>6.47</v>
      </c>
      <c r="BS2">
        <v>90.29</v>
      </c>
      <c r="BT2">
        <v>0.96799999999999997</v>
      </c>
    </row>
    <row r="3" spans="1:72" x14ac:dyDescent="0.3">
      <c r="A3">
        <v>27</v>
      </c>
      <c r="B3" t="s">
        <v>25</v>
      </c>
      <c r="C3">
        <v>29</v>
      </c>
      <c r="D3" t="s">
        <v>463</v>
      </c>
      <c r="E3">
        <v>14</v>
      </c>
      <c r="F3">
        <v>13</v>
      </c>
      <c r="G3">
        <v>2</v>
      </c>
      <c r="H3">
        <v>12</v>
      </c>
      <c r="I3">
        <v>30</v>
      </c>
      <c r="J3">
        <v>0.51700000000000002</v>
      </c>
      <c r="K3">
        <v>1191</v>
      </c>
      <c r="L3">
        <v>1404</v>
      </c>
      <c r="M3">
        <v>45.9</v>
      </c>
      <c r="N3">
        <v>862</v>
      </c>
      <c r="O3">
        <v>1026</v>
      </c>
      <c r="P3">
        <v>45.66</v>
      </c>
      <c r="Q3">
        <v>580</v>
      </c>
      <c r="R3">
        <v>697</v>
      </c>
      <c r="S3">
        <v>45.42</v>
      </c>
      <c r="T3">
        <v>57</v>
      </c>
      <c r="U3">
        <v>53</v>
      </c>
      <c r="V3">
        <v>51.82</v>
      </c>
      <c r="W3">
        <v>56.62</v>
      </c>
      <c r="X3">
        <v>63.36</v>
      </c>
      <c r="Y3">
        <v>47.19</v>
      </c>
      <c r="Z3">
        <v>593</v>
      </c>
      <c r="AA3">
        <v>697</v>
      </c>
      <c r="AB3">
        <v>45.97</v>
      </c>
      <c r="AC3">
        <v>304</v>
      </c>
      <c r="AD3">
        <v>359</v>
      </c>
      <c r="AE3">
        <v>45.85</v>
      </c>
      <c r="AF3">
        <v>50</v>
      </c>
      <c r="AG3">
        <v>46</v>
      </c>
      <c r="AH3">
        <v>52.08</v>
      </c>
      <c r="AI3">
        <v>16.45</v>
      </c>
      <c r="AJ3">
        <v>87.19</v>
      </c>
      <c r="AK3">
        <v>243</v>
      </c>
      <c r="AL3">
        <v>289</v>
      </c>
      <c r="AM3">
        <v>45.68</v>
      </c>
      <c r="AN3">
        <v>164</v>
      </c>
      <c r="AO3">
        <v>179</v>
      </c>
      <c r="AP3">
        <v>47.81</v>
      </c>
      <c r="AQ3">
        <v>35</v>
      </c>
      <c r="AR3">
        <v>29</v>
      </c>
      <c r="AS3">
        <v>54.69</v>
      </c>
      <c r="AT3">
        <v>21.34</v>
      </c>
      <c r="AU3">
        <v>83.8</v>
      </c>
      <c r="AV3">
        <v>350</v>
      </c>
      <c r="AW3">
        <v>408</v>
      </c>
      <c r="AX3">
        <v>46.17</v>
      </c>
      <c r="AY3">
        <v>140</v>
      </c>
      <c r="AZ3">
        <v>180</v>
      </c>
      <c r="BA3">
        <v>43.75</v>
      </c>
      <c r="BB3">
        <v>15</v>
      </c>
      <c r="BC3">
        <v>17</v>
      </c>
      <c r="BD3">
        <v>46.88</v>
      </c>
      <c r="BE3">
        <v>10.71</v>
      </c>
      <c r="BF3">
        <v>90.56</v>
      </c>
      <c r="BG3">
        <v>674</v>
      </c>
      <c r="BH3">
        <v>816</v>
      </c>
      <c r="BI3">
        <v>45.23</v>
      </c>
      <c r="BJ3">
        <v>253</v>
      </c>
      <c r="BK3">
        <v>300</v>
      </c>
      <c r="BL3">
        <v>45.75</v>
      </c>
      <c r="BM3">
        <v>7</v>
      </c>
      <c r="BN3">
        <v>7</v>
      </c>
      <c r="BO3">
        <v>50</v>
      </c>
      <c r="BP3">
        <v>2.77</v>
      </c>
      <c r="BQ3">
        <v>97.67</v>
      </c>
      <c r="BR3">
        <v>9.83</v>
      </c>
      <c r="BS3">
        <v>92.4</v>
      </c>
      <c r="BT3">
        <v>1.022</v>
      </c>
    </row>
    <row r="4" spans="1:72" x14ac:dyDescent="0.3">
      <c r="A4">
        <v>9</v>
      </c>
      <c r="B4" t="s">
        <v>14</v>
      </c>
      <c r="C4">
        <v>28</v>
      </c>
      <c r="D4" t="s">
        <v>447</v>
      </c>
      <c r="E4">
        <v>19</v>
      </c>
      <c r="F4">
        <v>5</v>
      </c>
      <c r="G4">
        <v>4</v>
      </c>
      <c r="H4">
        <v>17</v>
      </c>
      <c r="I4">
        <v>42</v>
      </c>
      <c r="J4">
        <v>0.75</v>
      </c>
      <c r="K4">
        <v>1280</v>
      </c>
      <c r="L4">
        <v>1344</v>
      </c>
      <c r="M4">
        <v>48.78</v>
      </c>
      <c r="N4">
        <v>924</v>
      </c>
      <c r="O4">
        <v>975</v>
      </c>
      <c r="P4">
        <v>48.66</v>
      </c>
      <c r="Q4">
        <v>633</v>
      </c>
      <c r="R4">
        <v>670</v>
      </c>
      <c r="S4">
        <v>48.58</v>
      </c>
      <c r="T4">
        <v>58</v>
      </c>
      <c r="U4">
        <v>44</v>
      </c>
      <c r="V4">
        <v>56.86</v>
      </c>
      <c r="W4">
        <v>57.61</v>
      </c>
      <c r="X4">
        <v>57.37</v>
      </c>
      <c r="Y4">
        <v>50.1</v>
      </c>
      <c r="Z4">
        <v>628</v>
      </c>
      <c r="AA4">
        <v>597</v>
      </c>
      <c r="AB4">
        <v>51.27</v>
      </c>
      <c r="AC4">
        <v>337</v>
      </c>
      <c r="AD4">
        <v>339</v>
      </c>
      <c r="AE4">
        <v>49.85</v>
      </c>
      <c r="AF4">
        <v>51</v>
      </c>
      <c r="AG4">
        <v>40</v>
      </c>
      <c r="AH4">
        <v>56.04</v>
      </c>
      <c r="AI4">
        <v>15.13</v>
      </c>
      <c r="AJ4">
        <v>88.2</v>
      </c>
      <c r="AK4">
        <v>249</v>
      </c>
      <c r="AL4">
        <v>246</v>
      </c>
      <c r="AM4">
        <v>50.3</v>
      </c>
      <c r="AN4">
        <v>168</v>
      </c>
      <c r="AO4">
        <v>173</v>
      </c>
      <c r="AP4">
        <v>49.27</v>
      </c>
      <c r="AQ4">
        <v>35</v>
      </c>
      <c r="AR4">
        <v>21</v>
      </c>
      <c r="AS4">
        <v>62.5</v>
      </c>
      <c r="AT4">
        <v>20.83</v>
      </c>
      <c r="AU4">
        <v>87.86</v>
      </c>
      <c r="AV4">
        <v>379</v>
      </c>
      <c r="AW4">
        <v>351</v>
      </c>
      <c r="AX4">
        <v>51.92</v>
      </c>
      <c r="AY4">
        <v>169</v>
      </c>
      <c r="AZ4">
        <v>166</v>
      </c>
      <c r="BA4">
        <v>50.45</v>
      </c>
      <c r="BB4">
        <v>16</v>
      </c>
      <c r="BC4">
        <v>19</v>
      </c>
      <c r="BD4">
        <v>45.71</v>
      </c>
      <c r="BE4">
        <v>9.4700000000000006</v>
      </c>
      <c r="BF4">
        <v>88.55</v>
      </c>
      <c r="BG4">
        <v>705</v>
      </c>
      <c r="BH4">
        <v>801</v>
      </c>
      <c r="BI4">
        <v>46.81</v>
      </c>
      <c r="BJ4">
        <v>278</v>
      </c>
      <c r="BK4">
        <v>305</v>
      </c>
      <c r="BL4">
        <v>47.68</v>
      </c>
      <c r="BM4">
        <v>7</v>
      </c>
      <c r="BN4">
        <v>4</v>
      </c>
      <c r="BO4">
        <v>63.64</v>
      </c>
      <c r="BP4">
        <v>2.52</v>
      </c>
      <c r="BQ4">
        <v>98.69</v>
      </c>
      <c r="BR4">
        <v>9.16</v>
      </c>
      <c r="BS4">
        <v>93.43</v>
      </c>
      <c r="BT4">
        <v>1.026</v>
      </c>
    </row>
    <row r="5" spans="1:72" x14ac:dyDescent="0.3">
      <c r="A5">
        <v>15</v>
      </c>
      <c r="B5" t="s">
        <v>13</v>
      </c>
      <c r="C5">
        <v>31</v>
      </c>
      <c r="D5" t="s">
        <v>525</v>
      </c>
      <c r="E5">
        <v>13</v>
      </c>
      <c r="F5">
        <v>15</v>
      </c>
      <c r="G5">
        <v>3</v>
      </c>
      <c r="H5">
        <v>13</v>
      </c>
      <c r="I5">
        <v>29</v>
      </c>
      <c r="J5">
        <v>0.46800000000000003</v>
      </c>
      <c r="K5">
        <v>1397</v>
      </c>
      <c r="L5">
        <v>1415</v>
      </c>
      <c r="M5">
        <v>49.68</v>
      </c>
      <c r="N5">
        <v>1039</v>
      </c>
      <c r="O5">
        <v>1020</v>
      </c>
      <c r="P5">
        <v>50.46</v>
      </c>
      <c r="Q5">
        <v>734</v>
      </c>
      <c r="R5">
        <v>682</v>
      </c>
      <c r="S5">
        <v>51.84</v>
      </c>
      <c r="T5">
        <v>67</v>
      </c>
      <c r="U5">
        <v>68</v>
      </c>
      <c r="V5">
        <v>49.63</v>
      </c>
      <c r="W5">
        <v>62.89</v>
      </c>
      <c r="X5">
        <v>67.28</v>
      </c>
      <c r="Y5">
        <v>48.32</v>
      </c>
      <c r="Z5">
        <v>657</v>
      </c>
      <c r="AA5">
        <v>699</v>
      </c>
      <c r="AB5">
        <v>48.45</v>
      </c>
      <c r="AC5">
        <v>379</v>
      </c>
      <c r="AD5">
        <v>369</v>
      </c>
      <c r="AE5">
        <v>50.67</v>
      </c>
      <c r="AF5">
        <v>57</v>
      </c>
      <c r="AG5">
        <v>56</v>
      </c>
      <c r="AH5">
        <v>50.44</v>
      </c>
      <c r="AI5">
        <v>15.04</v>
      </c>
      <c r="AJ5">
        <v>84.82</v>
      </c>
      <c r="AK5">
        <v>271</v>
      </c>
      <c r="AL5">
        <v>319</v>
      </c>
      <c r="AM5">
        <v>45.93</v>
      </c>
      <c r="AN5">
        <v>177</v>
      </c>
      <c r="AO5">
        <v>201</v>
      </c>
      <c r="AP5">
        <v>46.83</v>
      </c>
      <c r="AQ5">
        <v>27</v>
      </c>
      <c r="AR5">
        <v>36</v>
      </c>
      <c r="AS5">
        <v>42.86</v>
      </c>
      <c r="AT5">
        <v>15.25</v>
      </c>
      <c r="AU5">
        <v>82.09</v>
      </c>
      <c r="AV5">
        <v>386</v>
      </c>
      <c r="AW5">
        <v>380</v>
      </c>
      <c r="AX5">
        <v>50.39</v>
      </c>
      <c r="AY5">
        <v>202</v>
      </c>
      <c r="AZ5">
        <v>168</v>
      </c>
      <c r="BA5">
        <v>54.59</v>
      </c>
      <c r="BB5">
        <v>30</v>
      </c>
      <c r="BC5">
        <v>20</v>
      </c>
      <c r="BD5">
        <v>60</v>
      </c>
      <c r="BE5">
        <v>14.85</v>
      </c>
      <c r="BF5">
        <v>88.1</v>
      </c>
      <c r="BG5">
        <v>818</v>
      </c>
      <c r="BH5">
        <v>807</v>
      </c>
      <c r="BI5">
        <v>50.34</v>
      </c>
      <c r="BJ5">
        <v>322</v>
      </c>
      <c r="BK5">
        <v>288</v>
      </c>
      <c r="BL5">
        <v>52.79</v>
      </c>
      <c r="BM5">
        <v>10</v>
      </c>
      <c r="BN5">
        <v>12</v>
      </c>
      <c r="BO5">
        <v>45.45</v>
      </c>
      <c r="BP5">
        <v>3.11</v>
      </c>
      <c r="BQ5">
        <v>95.83</v>
      </c>
      <c r="BR5">
        <v>9.1300000000000008</v>
      </c>
      <c r="BS5">
        <v>90.03</v>
      </c>
      <c r="BT5">
        <v>0.99199999999999999</v>
      </c>
    </row>
    <row r="6" spans="1:72" x14ac:dyDescent="0.3">
      <c r="A6">
        <v>11</v>
      </c>
      <c r="B6" t="s">
        <v>22</v>
      </c>
      <c r="C6">
        <v>30</v>
      </c>
      <c r="D6" t="s">
        <v>448</v>
      </c>
      <c r="E6">
        <v>11</v>
      </c>
      <c r="F6">
        <v>14</v>
      </c>
      <c r="G6">
        <v>5</v>
      </c>
      <c r="H6">
        <v>11</v>
      </c>
      <c r="I6">
        <v>27</v>
      </c>
      <c r="J6">
        <v>0.45</v>
      </c>
      <c r="K6">
        <v>1508</v>
      </c>
      <c r="L6">
        <v>1388</v>
      </c>
      <c r="M6">
        <v>52.07</v>
      </c>
      <c r="N6">
        <v>1086</v>
      </c>
      <c r="O6">
        <v>978</v>
      </c>
      <c r="P6">
        <v>52.62</v>
      </c>
      <c r="Q6">
        <v>743</v>
      </c>
      <c r="R6">
        <v>676</v>
      </c>
      <c r="S6">
        <v>52.36</v>
      </c>
      <c r="T6">
        <v>60</v>
      </c>
      <c r="U6">
        <v>72</v>
      </c>
      <c r="V6">
        <v>45.45</v>
      </c>
      <c r="W6">
        <v>64.12</v>
      </c>
      <c r="X6">
        <v>59.52</v>
      </c>
      <c r="Y6">
        <v>51.86</v>
      </c>
      <c r="Z6">
        <v>660</v>
      </c>
      <c r="AA6">
        <v>657</v>
      </c>
      <c r="AB6">
        <v>50.11</v>
      </c>
      <c r="AC6">
        <v>352</v>
      </c>
      <c r="AD6">
        <v>365</v>
      </c>
      <c r="AE6">
        <v>49.09</v>
      </c>
      <c r="AF6">
        <v>51</v>
      </c>
      <c r="AG6">
        <v>60</v>
      </c>
      <c r="AH6">
        <v>45.95</v>
      </c>
      <c r="AI6">
        <v>14.49</v>
      </c>
      <c r="AJ6">
        <v>83.56</v>
      </c>
      <c r="AK6">
        <v>285</v>
      </c>
      <c r="AL6">
        <v>260</v>
      </c>
      <c r="AM6">
        <v>52.29</v>
      </c>
      <c r="AN6">
        <v>177</v>
      </c>
      <c r="AO6">
        <v>178</v>
      </c>
      <c r="AP6">
        <v>49.86</v>
      </c>
      <c r="AQ6">
        <v>31</v>
      </c>
      <c r="AR6">
        <v>34</v>
      </c>
      <c r="AS6">
        <v>47.69</v>
      </c>
      <c r="AT6">
        <v>17.510000000000002</v>
      </c>
      <c r="AU6">
        <v>80.900000000000006</v>
      </c>
      <c r="AV6">
        <v>375</v>
      </c>
      <c r="AW6">
        <v>397</v>
      </c>
      <c r="AX6">
        <v>48.58</v>
      </c>
      <c r="AY6">
        <v>175</v>
      </c>
      <c r="AZ6">
        <v>187</v>
      </c>
      <c r="BA6">
        <v>48.34</v>
      </c>
      <c r="BB6">
        <v>20</v>
      </c>
      <c r="BC6">
        <v>26</v>
      </c>
      <c r="BD6">
        <v>43.48</v>
      </c>
      <c r="BE6">
        <v>11.43</v>
      </c>
      <c r="BF6">
        <v>86.1</v>
      </c>
      <c r="BG6">
        <v>925</v>
      </c>
      <c r="BH6">
        <v>769</v>
      </c>
      <c r="BI6">
        <v>54.6</v>
      </c>
      <c r="BJ6">
        <v>345</v>
      </c>
      <c r="BK6">
        <v>268</v>
      </c>
      <c r="BL6">
        <v>56.28</v>
      </c>
      <c r="BM6">
        <v>9</v>
      </c>
      <c r="BN6">
        <v>12</v>
      </c>
      <c r="BO6">
        <v>42.86</v>
      </c>
      <c r="BP6">
        <v>2.61</v>
      </c>
      <c r="BQ6">
        <v>95.52</v>
      </c>
      <c r="BR6">
        <v>8.08</v>
      </c>
      <c r="BS6">
        <v>89.35</v>
      </c>
      <c r="BT6">
        <v>0.97399999999999998</v>
      </c>
    </row>
    <row r="7" spans="1:72" x14ac:dyDescent="0.3">
      <c r="A7">
        <v>6</v>
      </c>
      <c r="B7" t="s">
        <v>18</v>
      </c>
      <c r="C7">
        <v>30</v>
      </c>
      <c r="D7" t="s">
        <v>445</v>
      </c>
      <c r="E7">
        <v>16</v>
      </c>
      <c r="F7">
        <v>12</v>
      </c>
      <c r="G7">
        <v>2</v>
      </c>
      <c r="H7">
        <v>15</v>
      </c>
      <c r="I7">
        <v>34</v>
      </c>
      <c r="J7">
        <v>0.56699999999999995</v>
      </c>
      <c r="K7">
        <v>1739</v>
      </c>
      <c r="L7">
        <v>1145</v>
      </c>
      <c r="M7">
        <v>60.3</v>
      </c>
      <c r="N7">
        <v>1225</v>
      </c>
      <c r="O7">
        <v>851</v>
      </c>
      <c r="P7">
        <v>59.01</v>
      </c>
      <c r="Q7">
        <v>809</v>
      </c>
      <c r="R7">
        <v>599</v>
      </c>
      <c r="S7">
        <v>57.46</v>
      </c>
      <c r="T7">
        <v>63</v>
      </c>
      <c r="U7">
        <v>62</v>
      </c>
      <c r="V7">
        <v>50.4</v>
      </c>
      <c r="W7">
        <v>69.8</v>
      </c>
      <c r="X7">
        <v>55.46</v>
      </c>
      <c r="Y7">
        <v>55.72</v>
      </c>
      <c r="Z7">
        <v>717</v>
      </c>
      <c r="AA7">
        <v>559</v>
      </c>
      <c r="AB7">
        <v>56.19</v>
      </c>
      <c r="AC7">
        <v>369</v>
      </c>
      <c r="AD7">
        <v>330</v>
      </c>
      <c r="AE7">
        <v>52.79</v>
      </c>
      <c r="AF7">
        <v>53</v>
      </c>
      <c r="AG7">
        <v>57</v>
      </c>
      <c r="AH7">
        <v>48.18</v>
      </c>
      <c r="AI7">
        <v>14.36</v>
      </c>
      <c r="AJ7">
        <v>82.73</v>
      </c>
      <c r="AK7">
        <v>285</v>
      </c>
      <c r="AL7">
        <v>240</v>
      </c>
      <c r="AM7">
        <v>54.29</v>
      </c>
      <c r="AN7">
        <v>184</v>
      </c>
      <c r="AO7">
        <v>169</v>
      </c>
      <c r="AP7">
        <v>52.12</v>
      </c>
      <c r="AQ7">
        <v>40</v>
      </c>
      <c r="AR7">
        <v>36</v>
      </c>
      <c r="AS7">
        <v>52.63</v>
      </c>
      <c r="AT7">
        <v>21.74</v>
      </c>
      <c r="AU7">
        <v>78.7</v>
      </c>
      <c r="AV7">
        <v>432</v>
      </c>
      <c r="AW7">
        <v>319</v>
      </c>
      <c r="AX7">
        <v>57.52</v>
      </c>
      <c r="AY7">
        <v>185</v>
      </c>
      <c r="AZ7">
        <v>161</v>
      </c>
      <c r="BA7">
        <v>53.47</v>
      </c>
      <c r="BB7">
        <v>13</v>
      </c>
      <c r="BC7">
        <v>21</v>
      </c>
      <c r="BD7">
        <v>38.24</v>
      </c>
      <c r="BE7">
        <v>7.03</v>
      </c>
      <c r="BF7">
        <v>86.96</v>
      </c>
      <c r="BG7">
        <v>1096</v>
      </c>
      <c r="BH7">
        <v>636</v>
      </c>
      <c r="BI7">
        <v>63.28</v>
      </c>
      <c r="BJ7">
        <v>411</v>
      </c>
      <c r="BK7">
        <v>228</v>
      </c>
      <c r="BL7">
        <v>64.319999999999993</v>
      </c>
      <c r="BM7">
        <v>10</v>
      </c>
      <c r="BN7">
        <v>5</v>
      </c>
      <c r="BO7">
        <v>66.67</v>
      </c>
      <c r="BP7">
        <v>2.4300000000000002</v>
      </c>
      <c r="BQ7">
        <v>97.81</v>
      </c>
      <c r="BR7">
        <v>7.79</v>
      </c>
      <c r="BS7">
        <v>89.65</v>
      </c>
      <c r="BT7">
        <v>0.97399999999999998</v>
      </c>
    </row>
    <row r="8" spans="1:72" x14ac:dyDescent="0.3">
      <c r="A8">
        <v>1</v>
      </c>
      <c r="B8" t="s">
        <v>6</v>
      </c>
      <c r="C8">
        <v>29</v>
      </c>
      <c r="D8" t="s">
        <v>442</v>
      </c>
      <c r="E8">
        <v>9</v>
      </c>
      <c r="F8">
        <v>19</v>
      </c>
      <c r="G8">
        <v>1</v>
      </c>
      <c r="H8">
        <v>9</v>
      </c>
      <c r="I8">
        <v>19</v>
      </c>
      <c r="J8">
        <v>0.32800000000000001</v>
      </c>
      <c r="K8">
        <v>1206</v>
      </c>
      <c r="L8">
        <v>1508</v>
      </c>
      <c r="M8">
        <v>44.44</v>
      </c>
      <c r="N8">
        <v>856</v>
      </c>
      <c r="O8">
        <v>1081</v>
      </c>
      <c r="P8">
        <v>44.19</v>
      </c>
      <c r="Q8">
        <v>620</v>
      </c>
      <c r="R8">
        <v>759</v>
      </c>
      <c r="S8">
        <v>44.96</v>
      </c>
      <c r="T8">
        <v>50</v>
      </c>
      <c r="U8">
        <v>71</v>
      </c>
      <c r="V8">
        <v>41.32</v>
      </c>
      <c r="W8">
        <v>51.54</v>
      </c>
      <c r="X8">
        <v>69.91</v>
      </c>
      <c r="Y8">
        <v>42.44</v>
      </c>
      <c r="Z8">
        <v>570</v>
      </c>
      <c r="AA8">
        <v>764</v>
      </c>
      <c r="AB8">
        <v>42.73</v>
      </c>
      <c r="AC8">
        <v>329</v>
      </c>
      <c r="AD8">
        <v>427</v>
      </c>
      <c r="AE8">
        <v>43.52</v>
      </c>
      <c r="AF8">
        <v>42</v>
      </c>
      <c r="AG8">
        <v>60</v>
      </c>
      <c r="AH8">
        <v>41.18</v>
      </c>
      <c r="AI8">
        <v>12.77</v>
      </c>
      <c r="AJ8">
        <v>85.95</v>
      </c>
      <c r="AK8">
        <v>204</v>
      </c>
      <c r="AL8">
        <v>332</v>
      </c>
      <c r="AM8">
        <v>38.06</v>
      </c>
      <c r="AN8">
        <v>146</v>
      </c>
      <c r="AO8">
        <v>223</v>
      </c>
      <c r="AP8">
        <v>39.57</v>
      </c>
      <c r="AQ8">
        <v>25</v>
      </c>
      <c r="AR8">
        <v>45</v>
      </c>
      <c r="AS8">
        <v>35.71</v>
      </c>
      <c r="AT8">
        <v>17.12</v>
      </c>
      <c r="AU8">
        <v>79.819999999999993</v>
      </c>
      <c r="AV8">
        <v>366</v>
      </c>
      <c r="AW8">
        <v>432</v>
      </c>
      <c r="AX8">
        <v>45.86</v>
      </c>
      <c r="AY8">
        <v>183</v>
      </c>
      <c r="AZ8">
        <v>204</v>
      </c>
      <c r="BA8">
        <v>47.29</v>
      </c>
      <c r="BB8">
        <v>17</v>
      </c>
      <c r="BC8">
        <v>15</v>
      </c>
      <c r="BD8">
        <v>53.13</v>
      </c>
      <c r="BE8">
        <v>9.2899999999999991</v>
      </c>
      <c r="BF8">
        <v>92.65</v>
      </c>
      <c r="BG8">
        <v>706</v>
      </c>
      <c r="BH8">
        <v>836</v>
      </c>
      <c r="BI8">
        <v>45.78</v>
      </c>
      <c r="BJ8">
        <v>263</v>
      </c>
      <c r="BK8">
        <v>299</v>
      </c>
      <c r="BL8">
        <v>46.8</v>
      </c>
      <c r="BM8">
        <v>8</v>
      </c>
      <c r="BN8">
        <v>11</v>
      </c>
      <c r="BO8">
        <v>42.11</v>
      </c>
      <c r="BP8">
        <v>3.04</v>
      </c>
      <c r="BQ8">
        <v>96.32</v>
      </c>
      <c r="BR8">
        <v>8.06</v>
      </c>
      <c r="BS8">
        <v>90.65</v>
      </c>
      <c r="BT8">
        <v>0.98699999999999999</v>
      </c>
    </row>
    <row r="9" spans="1:72" x14ac:dyDescent="0.3">
      <c r="A9">
        <v>29</v>
      </c>
      <c r="B9" t="s">
        <v>11</v>
      </c>
      <c r="C9">
        <v>29</v>
      </c>
      <c r="D9" t="s">
        <v>377</v>
      </c>
      <c r="E9">
        <v>18</v>
      </c>
      <c r="F9">
        <v>9</v>
      </c>
      <c r="G9">
        <v>2</v>
      </c>
      <c r="H9">
        <v>17</v>
      </c>
      <c r="I9">
        <v>38</v>
      </c>
      <c r="J9">
        <v>0.65500000000000003</v>
      </c>
      <c r="K9">
        <v>1446</v>
      </c>
      <c r="L9">
        <v>1259</v>
      </c>
      <c r="M9">
        <v>53.46</v>
      </c>
      <c r="N9">
        <v>1014</v>
      </c>
      <c r="O9">
        <v>914</v>
      </c>
      <c r="P9">
        <v>52.59</v>
      </c>
      <c r="Q9">
        <v>707</v>
      </c>
      <c r="R9">
        <v>635</v>
      </c>
      <c r="S9">
        <v>52.68</v>
      </c>
      <c r="T9">
        <v>68</v>
      </c>
      <c r="U9">
        <v>59</v>
      </c>
      <c r="V9">
        <v>53.54</v>
      </c>
      <c r="W9">
        <v>60.39</v>
      </c>
      <c r="X9">
        <v>54.84</v>
      </c>
      <c r="Y9">
        <v>52.41</v>
      </c>
      <c r="Z9">
        <v>675</v>
      </c>
      <c r="AA9">
        <v>579</v>
      </c>
      <c r="AB9">
        <v>53.83</v>
      </c>
      <c r="AC9">
        <v>368</v>
      </c>
      <c r="AD9">
        <v>324</v>
      </c>
      <c r="AE9">
        <v>53.18</v>
      </c>
      <c r="AF9">
        <v>61</v>
      </c>
      <c r="AG9">
        <v>49</v>
      </c>
      <c r="AH9">
        <v>55.45</v>
      </c>
      <c r="AI9">
        <v>16.579999999999998</v>
      </c>
      <c r="AJ9">
        <v>84.88</v>
      </c>
      <c r="AK9">
        <v>287</v>
      </c>
      <c r="AL9">
        <v>235</v>
      </c>
      <c r="AM9">
        <v>54.98</v>
      </c>
      <c r="AN9">
        <v>182</v>
      </c>
      <c r="AO9">
        <v>163</v>
      </c>
      <c r="AP9">
        <v>52.75</v>
      </c>
      <c r="AQ9">
        <v>38</v>
      </c>
      <c r="AR9">
        <v>33</v>
      </c>
      <c r="AS9">
        <v>53.52</v>
      </c>
      <c r="AT9">
        <v>20.88</v>
      </c>
      <c r="AU9">
        <v>79.75</v>
      </c>
      <c r="AV9">
        <v>388</v>
      </c>
      <c r="AW9">
        <v>344</v>
      </c>
      <c r="AX9">
        <v>53.01</v>
      </c>
      <c r="AY9">
        <v>186</v>
      </c>
      <c r="AZ9">
        <v>161</v>
      </c>
      <c r="BA9">
        <v>53.6</v>
      </c>
      <c r="BB9">
        <v>23</v>
      </c>
      <c r="BC9">
        <v>16</v>
      </c>
      <c r="BD9">
        <v>58.97</v>
      </c>
      <c r="BE9">
        <v>12.37</v>
      </c>
      <c r="BF9">
        <v>90.06</v>
      </c>
      <c r="BG9">
        <v>866</v>
      </c>
      <c r="BH9">
        <v>745</v>
      </c>
      <c r="BI9">
        <v>53.76</v>
      </c>
      <c r="BJ9">
        <v>316</v>
      </c>
      <c r="BK9">
        <v>272</v>
      </c>
      <c r="BL9">
        <v>53.74</v>
      </c>
      <c r="BM9">
        <v>7</v>
      </c>
      <c r="BN9">
        <v>10</v>
      </c>
      <c r="BO9">
        <v>41.18</v>
      </c>
      <c r="BP9">
        <v>2.2200000000000002</v>
      </c>
      <c r="BQ9">
        <v>96.32</v>
      </c>
      <c r="BR9">
        <v>9.6199999999999992</v>
      </c>
      <c r="BS9">
        <v>90.71</v>
      </c>
      <c r="BT9">
        <v>1.0029999999999999</v>
      </c>
    </row>
    <row r="10" spans="1:72" x14ac:dyDescent="0.3">
      <c r="A10">
        <v>17</v>
      </c>
      <c r="B10" t="s">
        <v>20</v>
      </c>
      <c r="C10">
        <v>31</v>
      </c>
      <c r="D10" t="s">
        <v>453</v>
      </c>
      <c r="E10">
        <v>10</v>
      </c>
      <c r="F10">
        <v>16</v>
      </c>
      <c r="G10">
        <v>5</v>
      </c>
      <c r="H10">
        <v>10</v>
      </c>
      <c r="I10">
        <v>25</v>
      </c>
      <c r="J10">
        <v>0.40300000000000002</v>
      </c>
      <c r="K10">
        <v>1471</v>
      </c>
      <c r="L10">
        <v>1698</v>
      </c>
      <c r="M10">
        <v>46.42</v>
      </c>
      <c r="N10">
        <v>1043</v>
      </c>
      <c r="O10">
        <v>1184</v>
      </c>
      <c r="P10">
        <v>46.83</v>
      </c>
      <c r="Q10">
        <v>706</v>
      </c>
      <c r="R10">
        <v>825</v>
      </c>
      <c r="S10">
        <v>46.11</v>
      </c>
      <c r="T10">
        <v>67</v>
      </c>
      <c r="U10">
        <v>76</v>
      </c>
      <c r="V10">
        <v>46.85</v>
      </c>
      <c r="W10">
        <v>63.14</v>
      </c>
      <c r="X10">
        <v>75.11</v>
      </c>
      <c r="Y10">
        <v>45.67</v>
      </c>
      <c r="Z10">
        <v>679</v>
      </c>
      <c r="AA10">
        <v>766</v>
      </c>
      <c r="AB10">
        <v>46.99</v>
      </c>
      <c r="AC10">
        <v>346</v>
      </c>
      <c r="AD10">
        <v>399</v>
      </c>
      <c r="AE10">
        <v>46.44</v>
      </c>
      <c r="AF10">
        <v>57</v>
      </c>
      <c r="AG10">
        <v>66</v>
      </c>
      <c r="AH10">
        <v>46.34</v>
      </c>
      <c r="AI10">
        <v>16.47</v>
      </c>
      <c r="AJ10">
        <v>83.46</v>
      </c>
      <c r="AK10">
        <v>261</v>
      </c>
      <c r="AL10">
        <v>303</v>
      </c>
      <c r="AM10">
        <v>46.28</v>
      </c>
      <c r="AN10">
        <v>169</v>
      </c>
      <c r="AO10">
        <v>194</v>
      </c>
      <c r="AP10">
        <v>46.56</v>
      </c>
      <c r="AQ10">
        <v>37</v>
      </c>
      <c r="AR10">
        <v>38</v>
      </c>
      <c r="AS10">
        <v>49.33</v>
      </c>
      <c r="AT10">
        <v>21.89</v>
      </c>
      <c r="AU10">
        <v>80.41</v>
      </c>
      <c r="AV10">
        <v>418</v>
      </c>
      <c r="AW10">
        <v>463</v>
      </c>
      <c r="AX10">
        <v>47.45</v>
      </c>
      <c r="AY10">
        <v>177</v>
      </c>
      <c r="AZ10">
        <v>205</v>
      </c>
      <c r="BA10">
        <v>46.34</v>
      </c>
      <c r="BB10">
        <v>20</v>
      </c>
      <c r="BC10">
        <v>28</v>
      </c>
      <c r="BD10">
        <v>41.67</v>
      </c>
      <c r="BE10">
        <v>11.3</v>
      </c>
      <c r="BF10">
        <v>86.34</v>
      </c>
      <c r="BG10">
        <v>828</v>
      </c>
      <c r="BH10">
        <v>970</v>
      </c>
      <c r="BI10">
        <v>46.05</v>
      </c>
      <c r="BJ10">
        <v>321</v>
      </c>
      <c r="BK10">
        <v>387</v>
      </c>
      <c r="BL10">
        <v>45.34</v>
      </c>
      <c r="BM10">
        <v>10</v>
      </c>
      <c r="BN10">
        <v>10</v>
      </c>
      <c r="BO10">
        <v>50</v>
      </c>
      <c r="BP10">
        <v>3.12</v>
      </c>
      <c r="BQ10">
        <v>97.42</v>
      </c>
      <c r="BR10">
        <v>9.49</v>
      </c>
      <c r="BS10">
        <v>90.79</v>
      </c>
      <c r="BT10">
        <v>1.0029999999999999</v>
      </c>
    </row>
    <row r="11" spans="1:72" x14ac:dyDescent="0.3">
      <c r="A11">
        <v>19</v>
      </c>
      <c r="B11" t="s">
        <v>30</v>
      </c>
      <c r="C11">
        <v>28</v>
      </c>
      <c r="D11" t="s">
        <v>455</v>
      </c>
      <c r="E11">
        <v>17</v>
      </c>
      <c r="F11">
        <v>8</v>
      </c>
      <c r="G11">
        <v>3</v>
      </c>
      <c r="H11">
        <v>15</v>
      </c>
      <c r="I11">
        <v>37</v>
      </c>
      <c r="J11">
        <v>0.66100000000000003</v>
      </c>
      <c r="K11">
        <v>1367</v>
      </c>
      <c r="L11">
        <v>1255</v>
      </c>
      <c r="M11">
        <v>52.14</v>
      </c>
      <c r="N11">
        <v>972</v>
      </c>
      <c r="O11">
        <v>905</v>
      </c>
      <c r="P11">
        <v>51.78</v>
      </c>
      <c r="Q11">
        <v>640</v>
      </c>
      <c r="R11">
        <v>631</v>
      </c>
      <c r="S11">
        <v>50.35</v>
      </c>
      <c r="T11">
        <v>62</v>
      </c>
      <c r="U11">
        <v>63</v>
      </c>
      <c r="V11">
        <v>49.6</v>
      </c>
      <c r="W11">
        <v>58.32</v>
      </c>
      <c r="X11">
        <v>50.11</v>
      </c>
      <c r="Y11">
        <v>53.79</v>
      </c>
      <c r="Z11">
        <v>648</v>
      </c>
      <c r="AA11">
        <v>550</v>
      </c>
      <c r="AB11">
        <v>54.09</v>
      </c>
      <c r="AC11">
        <v>336</v>
      </c>
      <c r="AD11">
        <v>299</v>
      </c>
      <c r="AE11">
        <v>52.91</v>
      </c>
      <c r="AF11">
        <v>55</v>
      </c>
      <c r="AG11">
        <v>56</v>
      </c>
      <c r="AH11">
        <v>49.55</v>
      </c>
      <c r="AI11">
        <v>16.37</v>
      </c>
      <c r="AJ11">
        <v>81.27</v>
      </c>
      <c r="AK11">
        <v>266</v>
      </c>
      <c r="AL11">
        <v>231</v>
      </c>
      <c r="AM11">
        <v>53.52</v>
      </c>
      <c r="AN11">
        <v>168</v>
      </c>
      <c r="AO11">
        <v>156</v>
      </c>
      <c r="AP11">
        <v>51.85</v>
      </c>
      <c r="AQ11">
        <v>29</v>
      </c>
      <c r="AR11">
        <v>36</v>
      </c>
      <c r="AS11">
        <v>44.62</v>
      </c>
      <c r="AT11">
        <v>17.260000000000002</v>
      </c>
      <c r="AU11">
        <v>76.92</v>
      </c>
      <c r="AV11">
        <v>382</v>
      </c>
      <c r="AW11">
        <v>319</v>
      </c>
      <c r="AX11">
        <v>54.49</v>
      </c>
      <c r="AY11">
        <v>168</v>
      </c>
      <c r="AZ11">
        <v>143</v>
      </c>
      <c r="BA11">
        <v>54.02</v>
      </c>
      <c r="BB11">
        <v>26</v>
      </c>
      <c r="BC11">
        <v>20</v>
      </c>
      <c r="BD11">
        <v>56.52</v>
      </c>
      <c r="BE11">
        <v>15.48</v>
      </c>
      <c r="BF11">
        <v>86.01</v>
      </c>
      <c r="BG11">
        <v>803</v>
      </c>
      <c r="BH11">
        <v>765</v>
      </c>
      <c r="BI11">
        <v>51.21</v>
      </c>
      <c r="BJ11">
        <v>276</v>
      </c>
      <c r="BK11">
        <v>294</v>
      </c>
      <c r="BL11">
        <v>48.42</v>
      </c>
      <c r="BM11">
        <v>7</v>
      </c>
      <c r="BN11">
        <v>7</v>
      </c>
      <c r="BO11">
        <v>50</v>
      </c>
      <c r="BP11">
        <v>2.54</v>
      </c>
      <c r="BQ11">
        <v>97.62</v>
      </c>
      <c r="BR11">
        <v>9.69</v>
      </c>
      <c r="BS11">
        <v>90.02</v>
      </c>
      <c r="BT11">
        <v>0.997</v>
      </c>
    </row>
    <row r="12" spans="1:72" x14ac:dyDescent="0.3">
      <c r="A12">
        <v>26</v>
      </c>
      <c r="B12" t="s">
        <v>19</v>
      </c>
      <c r="C12">
        <v>29</v>
      </c>
      <c r="D12" t="s">
        <v>462</v>
      </c>
      <c r="E12">
        <v>15</v>
      </c>
      <c r="F12">
        <v>10</v>
      </c>
      <c r="G12">
        <v>4</v>
      </c>
      <c r="H12">
        <v>15</v>
      </c>
      <c r="I12">
        <v>34</v>
      </c>
      <c r="J12">
        <v>0.58599999999999997</v>
      </c>
      <c r="K12">
        <v>1175</v>
      </c>
      <c r="L12">
        <v>1416</v>
      </c>
      <c r="M12">
        <v>45.35</v>
      </c>
      <c r="N12">
        <v>858</v>
      </c>
      <c r="O12">
        <v>1011</v>
      </c>
      <c r="P12">
        <v>45.91</v>
      </c>
      <c r="Q12">
        <v>611</v>
      </c>
      <c r="R12">
        <v>673</v>
      </c>
      <c r="S12">
        <v>47.59</v>
      </c>
      <c r="T12">
        <v>67</v>
      </c>
      <c r="U12">
        <v>53</v>
      </c>
      <c r="V12">
        <v>55.83</v>
      </c>
      <c r="W12">
        <v>51.8</v>
      </c>
      <c r="X12">
        <v>58.92</v>
      </c>
      <c r="Y12">
        <v>46.78</v>
      </c>
      <c r="Z12">
        <v>535</v>
      </c>
      <c r="AA12">
        <v>669</v>
      </c>
      <c r="AB12">
        <v>44.44</v>
      </c>
      <c r="AC12">
        <v>298</v>
      </c>
      <c r="AD12">
        <v>330</v>
      </c>
      <c r="AE12">
        <v>47.45</v>
      </c>
      <c r="AF12">
        <v>55</v>
      </c>
      <c r="AG12">
        <v>43</v>
      </c>
      <c r="AH12">
        <v>56.12</v>
      </c>
      <c r="AI12">
        <v>18.46</v>
      </c>
      <c r="AJ12">
        <v>86.97</v>
      </c>
      <c r="AK12">
        <v>205</v>
      </c>
      <c r="AL12">
        <v>241</v>
      </c>
      <c r="AM12">
        <v>45.96</v>
      </c>
      <c r="AN12">
        <v>145</v>
      </c>
      <c r="AO12">
        <v>152</v>
      </c>
      <c r="AP12">
        <v>48.82</v>
      </c>
      <c r="AQ12">
        <v>34</v>
      </c>
      <c r="AR12">
        <v>26</v>
      </c>
      <c r="AS12">
        <v>56.67</v>
      </c>
      <c r="AT12">
        <v>23.45</v>
      </c>
      <c r="AU12">
        <v>82.89</v>
      </c>
      <c r="AV12">
        <v>330</v>
      </c>
      <c r="AW12">
        <v>428</v>
      </c>
      <c r="AX12">
        <v>43.54</v>
      </c>
      <c r="AY12">
        <v>153</v>
      </c>
      <c r="AZ12">
        <v>178</v>
      </c>
      <c r="BA12">
        <v>46.22</v>
      </c>
      <c r="BB12">
        <v>21</v>
      </c>
      <c r="BC12">
        <v>17</v>
      </c>
      <c r="BD12">
        <v>55.26</v>
      </c>
      <c r="BE12">
        <v>13.73</v>
      </c>
      <c r="BF12">
        <v>90.45</v>
      </c>
      <c r="BG12">
        <v>698</v>
      </c>
      <c r="BH12">
        <v>839</v>
      </c>
      <c r="BI12">
        <v>45.41</v>
      </c>
      <c r="BJ12">
        <v>282</v>
      </c>
      <c r="BK12">
        <v>313</v>
      </c>
      <c r="BL12">
        <v>47.39</v>
      </c>
      <c r="BM12">
        <v>12</v>
      </c>
      <c r="BN12">
        <v>10</v>
      </c>
      <c r="BO12">
        <v>54.55</v>
      </c>
      <c r="BP12">
        <v>4.26</v>
      </c>
      <c r="BQ12">
        <v>96.81</v>
      </c>
      <c r="BR12">
        <v>10.97</v>
      </c>
      <c r="BS12">
        <v>92.12</v>
      </c>
      <c r="BT12">
        <v>1.0309999999999999</v>
      </c>
    </row>
    <row r="13" spans="1:72" x14ac:dyDescent="0.3">
      <c r="A13">
        <v>12</v>
      </c>
      <c r="B13" t="s">
        <v>9</v>
      </c>
      <c r="C13">
        <v>27</v>
      </c>
      <c r="D13" t="s">
        <v>449</v>
      </c>
      <c r="E13">
        <v>13</v>
      </c>
      <c r="F13">
        <v>13</v>
      </c>
      <c r="G13">
        <v>1</v>
      </c>
      <c r="H13">
        <v>12</v>
      </c>
      <c r="I13">
        <v>27</v>
      </c>
      <c r="J13">
        <v>0.5</v>
      </c>
      <c r="K13">
        <v>1391</v>
      </c>
      <c r="L13">
        <v>1102</v>
      </c>
      <c r="M13">
        <v>55.8</v>
      </c>
      <c r="N13">
        <v>1005</v>
      </c>
      <c r="O13">
        <v>808</v>
      </c>
      <c r="P13">
        <v>55.43</v>
      </c>
      <c r="Q13">
        <v>701</v>
      </c>
      <c r="R13">
        <v>578</v>
      </c>
      <c r="S13">
        <v>54.81</v>
      </c>
      <c r="T13">
        <v>54</v>
      </c>
      <c r="U13">
        <v>60</v>
      </c>
      <c r="V13">
        <v>47.37</v>
      </c>
      <c r="W13">
        <v>70.83</v>
      </c>
      <c r="X13">
        <v>51.31</v>
      </c>
      <c r="Y13">
        <v>57.99</v>
      </c>
      <c r="Z13">
        <v>690</v>
      </c>
      <c r="AA13">
        <v>534</v>
      </c>
      <c r="AB13">
        <v>56.37</v>
      </c>
      <c r="AC13">
        <v>363</v>
      </c>
      <c r="AD13">
        <v>321</v>
      </c>
      <c r="AE13">
        <v>53.07</v>
      </c>
      <c r="AF13">
        <v>47</v>
      </c>
      <c r="AG13">
        <v>58</v>
      </c>
      <c r="AH13">
        <v>44.76</v>
      </c>
      <c r="AI13">
        <v>12.95</v>
      </c>
      <c r="AJ13">
        <v>81.93</v>
      </c>
      <c r="AK13">
        <v>320</v>
      </c>
      <c r="AL13">
        <v>214</v>
      </c>
      <c r="AM13">
        <v>59.93</v>
      </c>
      <c r="AN13">
        <v>208</v>
      </c>
      <c r="AO13">
        <v>158</v>
      </c>
      <c r="AP13">
        <v>56.83</v>
      </c>
      <c r="AQ13">
        <v>33</v>
      </c>
      <c r="AR13">
        <v>41</v>
      </c>
      <c r="AS13">
        <v>44.59</v>
      </c>
      <c r="AT13">
        <v>15.87</v>
      </c>
      <c r="AU13">
        <v>74.05</v>
      </c>
      <c r="AV13">
        <v>370</v>
      </c>
      <c r="AW13">
        <v>320</v>
      </c>
      <c r="AX13">
        <v>53.62</v>
      </c>
      <c r="AY13">
        <v>155</v>
      </c>
      <c r="AZ13">
        <v>163</v>
      </c>
      <c r="BA13">
        <v>48.74</v>
      </c>
      <c r="BB13">
        <v>14</v>
      </c>
      <c r="BC13">
        <v>17</v>
      </c>
      <c r="BD13">
        <v>45.16</v>
      </c>
      <c r="BE13">
        <v>9.0299999999999994</v>
      </c>
      <c r="BF13">
        <v>89.57</v>
      </c>
      <c r="BG13">
        <v>828</v>
      </c>
      <c r="BH13">
        <v>671</v>
      </c>
      <c r="BI13">
        <v>55.24</v>
      </c>
      <c r="BJ13">
        <v>313</v>
      </c>
      <c r="BK13">
        <v>232</v>
      </c>
      <c r="BL13">
        <v>57.43</v>
      </c>
      <c r="BM13">
        <v>7</v>
      </c>
      <c r="BN13">
        <v>2</v>
      </c>
      <c r="BO13">
        <v>77.78</v>
      </c>
      <c r="BP13">
        <v>2.2400000000000002</v>
      </c>
      <c r="BQ13">
        <v>99.14</v>
      </c>
      <c r="BR13">
        <v>7.7</v>
      </c>
      <c r="BS13">
        <v>89.62</v>
      </c>
      <c r="BT13">
        <v>0.97299999999999998</v>
      </c>
    </row>
    <row r="14" spans="1:72" x14ac:dyDescent="0.3">
      <c r="A14">
        <v>20</v>
      </c>
      <c r="B14" t="s">
        <v>31</v>
      </c>
      <c r="C14">
        <v>29</v>
      </c>
      <c r="D14" t="s">
        <v>456</v>
      </c>
      <c r="E14">
        <v>17</v>
      </c>
      <c r="F14">
        <v>10</v>
      </c>
      <c r="G14">
        <v>2</v>
      </c>
      <c r="H14">
        <v>17</v>
      </c>
      <c r="I14">
        <v>36</v>
      </c>
      <c r="J14">
        <v>0.621</v>
      </c>
      <c r="K14">
        <v>1533</v>
      </c>
      <c r="L14">
        <v>1197</v>
      </c>
      <c r="M14">
        <v>56.15</v>
      </c>
      <c r="N14">
        <v>1049</v>
      </c>
      <c r="O14">
        <v>863</v>
      </c>
      <c r="P14">
        <v>54.86</v>
      </c>
      <c r="Q14">
        <v>732</v>
      </c>
      <c r="R14">
        <v>590</v>
      </c>
      <c r="S14">
        <v>55.37</v>
      </c>
      <c r="T14">
        <v>52</v>
      </c>
      <c r="U14">
        <v>46</v>
      </c>
      <c r="V14">
        <v>53.06</v>
      </c>
      <c r="W14">
        <v>63.09</v>
      </c>
      <c r="X14">
        <v>54.38</v>
      </c>
      <c r="Y14">
        <v>53.71</v>
      </c>
      <c r="Z14">
        <v>682</v>
      </c>
      <c r="AA14">
        <v>549</v>
      </c>
      <c r="AB14">
        <v>55.4</v>
      </c>
      <c r="AC14">
        <v>360</v>
      </c>
      <c r="AD14">
        <v>293</v>
      </c>
      <c r="AE14">
        <v>55.13</v>
      </c>
      <c r="AF14">
        <v>42</v>
      </c>
      <c r="AG14">
        <v>40</v>
      </c>
      <c r="AH14">
        <v>51.22</v>
      </c>
      <c r="AI14">
        <v>11.67</v>
      </c>
      <c r="AJ14">
        <v>86.35</v>
      </c>
      <c r="AK14">
        <v>290</v>
      </c>
      <c r="AL14">
        <v>236</v>
      </c>
      <c r="AM14">
        <v>55.13</v>
      </c>
      <c r="AN14">
        <v>194</v>
      </c>
      <c r="AO14">
        <v>159</v>
      </c>
      <c r="AP14">
        <v>54.96</v>
      </c>
      <c r="AQ14">
        <v>28</v>
      </c>
      <c r="AR14">
        <v>30</v>
      </c>
      <c r="AS14">
        <v>48.28</v>
      </c>
      <c r="AT14">
        <v>14.43</v>
      </c>
      <c r="AU14">
        <v>81.13</v>
      </c>
      <c r="AV14">
        <v>392</v>
      </c>
      <c r="AW14">
        <v>313</v>
      </c>
      <c r="AX14">
        <v>55.6</v>
      </c>
      <c r="AY14">
        <v>166</v>
      </c>
      <c r="AZ14">
        <v>134</v>
      </c>
      <c r="BA14">
        <v>55.33</v>
      </c>
      <c r="BB14">
        <v>14</v>
      </c>
      <c r="BC14">
        <v>10</v>
      </c>
      <c r="BD14">
        <v>58.33</v>
      </c>
      <c r="BE14">
        <v>8.43</v>
      </c>
      <c r="BF14">
        <v>92.54</v>
      </c>
      <c r="BG14">
        <v>928</v>
      </c>
      <c r="BH14">
        <v>685</v>
      </c>
      <c r="BI14">
        <v>57.53</v>
      </c>
      <c r="BJ14">
        <v>345</v>
      </c>
      <c r="BK14">
        <v>261</v>
      </c>
      <c r="BL14">
        <v>56.93</v>
      </c>
      <c r="BM14">
        <v>10</v>
      </c>
      <c r="BN14">
        <v>6</v>
      </c>
      <c r="BO14">
        <v>62.5</v>
      </c>
      <c r="BP14">
        <v>2.9</v>
      </c>
      <c r="BQ14">
        <v>97.7</v>
      </c>
      <c r="BR14">
        <v>7.1</v>
      </c>
      <c r="BS14">
        <v>92.2</v>
      </c>
      <c r="BT14">
        <v>0.99299999999999999</v>
      </c>
    </row>
    <row r="15" spans="1:72" x14ac:dyDescent="0.3">
      <c r="A15">
        <v>28</v>
      </c>
      <c r="B15" t="s">
        <v>29</v>
      </c>
      <c r="C15">
        <v>26</v>
      </c>
      <c r="D15" t="s">
        <v>376</v>
      </c>
      <c r="E15">
        <v>16</v>
      </c>
      <c r="F15">
        <v>6</v>
      </c>
      <c r="G15">
        <v>4</v>
      </c>
      <c r="H15">
        <v>16</v>
      </c>
      <c r="I15">
        <v>36</v>
      </c>
      <c r="J15">
        <v>0.69199999999999995</v>
      </c>
      <c r="K15">
        <v>1339</v>
      </c>
      <c r="L15">
        <v>1055</v>
      </c>
      <c r="M15">
        <v>55.93</v>
      </c>
      <c r="N15">
        <v>970</v>
      </c>
      <c r="O15">
        <v>759</v>
      </c>
      <c r="P15">
        <v>56.1</v>
      </c>
      <c r="Q15">
        <v>683</v>
      </c>
      <c r="R15">
        <v>527</v>
      </c>
      <c r="S15">
        <v>56.45</v>
      </c>
      <c r="T15">
        <v>63</v>
      </c>
      <c r="U15">
        <v>46</v>
      </c>
      <c r="V15">
        <v>57.8</v>
      </c>
      <c r="W15">
        <v>60.44</v>
      </c>
      <c r="X15">
        <v>45.36</v>
      </c>
      <c r="Y15">
        <v>57.13</v>
      </c>
      <c r="Z15">
        <v>616</v>
      </c>
      <c r="AA15">
        <v>492</v>
      </c>
      <c r="AB15">
        <v>55.6</v>
      </c>
      <c r="AC15">
        <v>325</v>
      </c>
      <c r="AD15">
        <v>268</v>
      </c>
      <c r="AE15">
        <v>54.81</v>
      </c>
      <c r="AF15">
        <v>51</v>
      </c>
      <c r="AG15">
        <v>42</v>
      </c>
      <c r="AH15">
        <v>54.84</v>
      </c>
      <c r="AI15">
        <v>15.69</v>
      </c>
      <c r="AJ15">
        <v>84.33</v>
      </c>
      <c r="AK15">
        <v>245</v>
      </c>
      <c r="AL15">
        <v>181</v>
      </c>
      <c r="AM15">
        <v>57.51</v>
      </c>
      <c r="AN15">
        <v>158</v>
      </c>
      <c r="AO15">
        <v>126</v>
      </c>
      <c r="AP15">
        <v>55.63</v>
      </c>
      <c r="AQ15">
        <v>38</v>
      </c>
      <c r="AR15">
        <v>24</v>
      </c>
      <c r="AS15">
        <v>61.29</v>
      </c>
      <c r="AT15">
        <v>24.05</v>
      </c>
      <c r="AU15">
        <v>80.95</v>
      </c>
      <c r="AV15">
        <v>371</v>
      </c>
      <c r="AW15">
        <v>311</v>
      </c>
      <c r="AX15">
        <v>54.4</v>
      </c>
      <c r="AY15">
        <v>167</v>
      </c>
      <c r="AZ15">
        <v>142</v>
      </c>
      <c r="BA15">
        <v>54.05</v>
      </c>
      <c r="BB15">
        <v>13</v>
      </c>
      <c r="BC15">
        <v>18</v>
      </c>
      <c r="BD15">
        <v>41.94</v>
      </c>
      <c r="BE15">
        <v>7.78</v>
      </c>
      <c r="BF15">
        <v>87.32</v>
      </c>
      <c r="BG15">
        <v>791</v>
      </c>
      <c r="BH15">
        <v>620</v>
      </c>
      <c r="BI15">
        <v>56.06</v>
      </c>
      <c r="BJ15">
        <v>316</v>
      </c>
      <c r="BK15">
        <v>233</v>
      </c>
      <c r="BL15">
        <v>57.56</v>
      </c>
      <c r="BM15">
        <v>12</v>
      </c>
      <c r="BN15">
        <v>4</v>
      </c>
      <c r="BO15">
        <v>75</v>
      </c>
      <c r="BP15">
        <v>3.8</v>
      </c>
      <c r="BQ15">
        <v>98.28</v>
      </c>
      <c r="BR15">
        <v>9.2200000000000006</v>
      </c>
      <c r="BS15">
        <v>91.27</v>
      </c>
      <c r="BT15">
        <v>1.0049999999999999</v>
      </c>
    </row>
    <row r="16" spans="1:72" x14ac:dyDescent="0.3">
      <c r="A16">
        <v>21</v>
      </c>
      <c r="B16" t="s">
        <v>28</v>
      </c>
      <c r="C16">
        <v>27</v>
      </c>
      <c r="D16" t="s">
        <v>457</v>
      </c>
      <c r="E16">
        <v>11</v>
      </c>
      <c r="F16">
        <v>12</v>
      </c>
      <c r="G16">
        <v>4</v>
      </c>
      <c r="H16">
        <v>9</v>
      </c>
      <c r="I16">
        <v>26</v>
      </c>
      <c r="J16">
        <v>0.48099999999999998</v>
      </c>
      <c r="K16">
        <v>1248</v>
      </c>
      <c r="L16">
        <v>1218</v>
      </c>
      <c r="M16">
        <v>50.61</v>
      </c>
      <c r="N16">
        <v>862</v>
      </c>
      <c r="O16">
        <v>841</v>
      </c>
      <c r="P16">
        <v>50.62</v>
      </c>
      <c r="Q16">
        <v>581</v>
      </c>
      <c r="R16">
        <v>586</v>
      </c>
      <c r="S16">
        <v>49.79</v>
      </c>
      <c r="T16">
        <v>59</v>
      </c>
      <c r="U16">
        <v>50</v>
      </c>
      <c r="V16">
        <v>54.13</v>
      </c>
      <c r="W16">
        <v>50.38</v>
      </c>
      <c r="X16">
        <v>48.04</v>
      </c>
      <c r="Y16">
        <v>51.19</v>
      </c>
      <c r="Z16">
        <v>585</v>
      </c>
      <c r="AA16">
        <v>545</v>
      </c>
      <c r="AB16">
        <v>51.77</v>
      </c>
      <c r="AC16">
        <v>288</v>
      </c>
      <c r="AD16">
        <v>283</v>
      </c>
      <c r="AE16">
        <v>50.44</v>
      </c>
      <c r="AF16">
        <v>50</v>
      </c>
      <c r="AG16">
        <v>38</v>
      </c>
      <c r="AH16">
        <v>56.82</v>
      </c>
      <c r="AI16">
        <v>17.36</v>
      </c>
      <c r="AJ16">
        <v>86.57</v>
      </c>
      <c r="AK16">
        <v>224</v>
      </c>
      <c r="AL16">
        <v>208</v>
      </c>
      <c r="AM16">
        <v>51.85</v>
      </c>
      <c r="AN16">
        <v>146</v>
      </c>
      <c r="AO16">
        <v>135</v>
      </c>
      <c r="AP16">
        <v>51.96</v>
      </c>
      <c r="AQ16">
        <v>35</v>
      </c>
      <c r="AR16">
        <v>21</v>
      </c>
      <c r="AS16">
        <v>62.5</v>
      </c>
      <c r="AT16">
        <v>23.97</v>
      </c>
      <c r="AU16">
        <v>84.44</v>
      </c>
      <c r="AV16">
        <v>361</v>
      </c>
      <c r="AW16">
        <v>337</v>
      </c>
      <c r="AX16">
        <v>51.72</v>
      </c>
      <c r="AY16">
        <v>142</v>
      </c>
      <c r="AZ16">
        <v>148</v>
      </c>
      <c r="BA16">
        <v>48.97</v>
      </c>
      <c r="BB16">
        <v>15</v>
      </c>
      <c r="BC16">
        <v>17</v>
      </c>
      <c r="BD16">
        <v>46.88</v>
      </c>
      <c r="BE16">
        <v>10.56</v>
      </c>
      <c r="BF16">
        <v>88.51</v>
      </c>
      <c r="BG16">
        <v>687</v>
      </c>
      <c r="BH16">
        <v>782</v>
      </c>
      <c r="BI16">
        <v>46.77</v>
      </c>
      <c r="BJ16">
        <v>259</v>
      </c>
      <c r="BK16">
        <v>281</v>
      </c>
      <c r="BL16">
        <v>47.96</v>
      </c>
      <c r="BM16">
        <v>9</v>
      </c>
      <c r="BN16">
        <v>12</v>
      </c>
      <c r="BO16">
        <v>42.86</v>
      </c>
      <c r="BP16">
        <v>3.47</v>
      </c>
      <c r="BQ16">
        <v>95.73</v>
      </c>
      <c r="BR16">
        <v>10.15</v>
      </c>
      <c r="BS16">
        <v>91.47</v>
      </c>
      <c r="BT16">
        <v>1.016</v>
      </c>
    </row>
    <row r="17" spans="1:72" x14ac:dyDescent="0.3">
      <c r="A17">
        <v>7</v>
      </c>
      <c r="B17" t="s">
        <v>33</v>
      </c>
      <c r="C17">
        <v>29</v>
      </c>
      <c r="D17" t="s">
        <v>374</v>
      </c>
      <c r="E17">
        <v>12</v>
      </c>
      <c r="F17">
        <v>13</v>
      </c>
      <c r="G17">
        <v>4</v>
      </c>
      <c r="H17">
        <v>9</v>
      </c>
      <c r="I17">
        <v>28</v>
      </c>
      <c r="J17">
        <v>0.48299999999999998</v>
      </c>
      <c r="K17">
        <v>1270</v>
      </c>
      <c r="L17">
        <v>1431</v>
      </c>
      <c r="M17">
        <v>47.02</v>
      </c>
      <c r="N17">
        <v>890</v>
      </c>
      <c r="O17">
        <v>1019</v>
      </c>
      <c r="P17">
        <v>46.62</v>
      </c>
      <c r="Q17">
        <v>611</v>
      </c>
      <c r="R17">
        <v>715</v>
      </c>
      <c r="S17">
        <v>46.08</v>
      </c>
      <c r="T17">
        <v>47</v>
      </c>
      <c r="U17">
        <v>48</v>
      </c>
      <c r="V17">
        <v>49.47</v>
      </c>
      <c r="W17">
        <v>57.63</v>
      </c>
      <c r="X17">
        <v>65.17</v>
      </c>
      <c r="Y17">
        <v>46.93</v>
      </c>
      <c r="Z17">
        <v>602</v>
      </c>
      <c r="AA17">
        <v>690</v>
      </c>
      <c r="AB17">
        <v>46.59</v>
      </c>
      <c r="AC17">
        <v>328</v>
      </c>
      <c r="AD17">
        <v>356</v>
      </c>
      <c r="AE17">
        <v>47.95</v>
      </c>
      <c r="AF17">
        <v>42</v>
      </c>
      <c r="AG17">
        <v>41</v>
      </c>
      <c r="AH17">
        <v>50.6</v>
      </c>
      <c r="AI17">
        <v>12.8</v>
      </c>
      <c r="AJ17">
        <v>88.48</v>
      </c>
      <c r="AK17">
        <v>261</v>
      </c>
      <c r="AL17">
        <v>271</v>
      </c>
      <c r="AM17">
        <v>49.06</v>
      </c>
      <c r="AN17">
        <v>173</v>
      </c>
      <c r="AO17">
        <v>163</v>
      </c>
      <c r="AP17">
        <v>51.49</v>
      </c>
      <c r="AQ17">
        <v>24</v>
      </c>
      <c r="AR17">
        <v>24</v>
      </c>
      <c r="AS17">
        <v>50</v>
      </c>
      <c r="AT17">
        <v>13.87</v>
      </c>
      <c r="AU17">
        <v>85.28</v>
      </c>
      <c r="AV17">
        <v>341</v>
      </c>
      <c r="AW17">
        <v>419</v>
      </c>
      <c r="AX17">
        <v>44.87</v>
      </c>
      <c r="AY17">
        <v>155</v>
      </c>
      <c r="AZ17">
        <v>193</v>
      </c>
      <c r="BA17">
        <v>44.54</v>
      </c>
      <c r="BB17">
        <v>18</v>
      </c>
      <c r="BC17">
        <v>17</v>
      </c>
      <c r="BD17">
        <v>51.43</v>
      </c>
      <c r="BE17">
        <v>11.61</v>
      </c>
      <c r="BF17">
        <v>91.19</v>
      </c>
      <c r="BG17">
        <v>680</v>
      </c>
      <c r="BH17">
        <v>789</v>
      </c>
      <c r="BI17">
        <v>46.29</v>
      </c>
      <c r="BJ17">
        <v>254</v>
      </c>
      <c r="BK17">
        <v>327</v>
      </c>
      <c r="BL17">
        <v>43.72</v>
      </c>
      <c r="BM17">
        <v>5</v>
      </c>
      <c r="BN17">
        <v>7</v>
      </c>
      <c r="BO17">
        <v>41.67</v>
      </c>
      <c r="BP17">
        <v>1.97</v>
      </c>
      <c r="BQ17">
        <v>97.86</v>
      </c>
      <c r="BR17">
        <v>7.69</v>
      </c>
      <c r="BS17">
        <v>93.29</v>
      </c>
      <c r="BT17">
        <v>1.01</v>
      </c>
    </row>
    <row r="18" spans="1:72" x14ac:dyDescent="0.3">
      <c r="A18">
        <v>22</v>
      </c>
      <c r="B18" t="s">
        <v>21</v>
      </c>
      <c r="C18">
        <v>30</v>
      </c>
      <c r="D18" t="s">
        <v>458</v>
      </c>
      <c r="E18">
        <v>17</v>
      </c>
      <c r="F18">
        <v>13</v>
      </c>
      <c r="G18">
        <v>0</v>
      </c>
      <c r="H18">
        <v>16</v>
      </c>
      <c r="I18">
        <v>34</v>
      </c>
      <c r="J18">
        <v>0.56699999999999995</v>
      </c>
      <c r="K18">
        <v>1313</v>
      </c>
      <c r="L18">
        <v>1379</v>
      </c>
      <c r="M18">
        <v>48.77</v>
      </c>
      <c r="N18">
        <v>952</v>
      </c>
      <c r="O18">
        <v>997</v>
      </c>
      <c r="P18">
        <v>48.85</v>
      </c>
      <c r="Q18">
        <v>655</v>
      </c>
      <c r="R18">
        <v>731</v>
      </c>
      <c r="S18">
        <v>47.26</v>
      </c>
      <c r="T18">
        <v>55</v>
      </c>
      <c r="U18">
        <v>56</v>
      </c>
      <c r="V18">
        <v>49.55</v>
      </c>
      <c r="W18">
        <v>64.069999999999993</v>
      </c>
      <c r="X18">
        <v>59.04</v>
      </c>
      <c r="Y18">
        <v>52.04</v>
      </c>
      <c r="Z18">
        <v>647</v>
      </c>
      <c r="AA18">
        <v>644</v>
      </c>
      <c r="AB18">
        <v>50.12</v>
      </c>
      <c r="AC18">
        <v>358</v>
      </c>
      <c r="AD18">
        <v>357</v>
      </c>
      <c r="AE18">
        <v>50.07</v>
      </c>
      <c r="AF18">
        <v>49</v>
      </c>
      <c r="AG18">
        <v>45</v>
      </c>
      <c r="AH18">
        <v>52.13</v>
      </c>
      <c r="AI18">
        <v>13.69</v>
      </c>
      <c r="AJ18">
        <v>87.39</v>
      </c>
      <c r="AK18">
        <v>283</v>
      </c>
      <c r="AL18">
        <v>261</v>
      </c>
      <c r="AM18">
        <v>52.02</v>
      </c>
      <c r="AN18">
        <v>187</v>
      </c>
      <c r="AO18">
        <v>186</v>
      </c>
      <c r="AP18">
        <v>50.13</v>
      </c>
      <c r="AQ18">
        <v>35</v>
      </c>
      <c r="AR18">
        <v>31</v>
      </c>
      <c r="AS18">
        <v>53.03</v>
      </c>
      <c r="AT18">
        <v>18.72</v>
      </c>
      <c r="AU18">
        <v>83.33</v>
      </c>
      <c r="AV18">
        <v>364</v>
      </c>
      <c r="AW18">
        <v>383</v>
      </c>
      <c r="AX18">
        <v>48.73</v>
      </c>
      <c r="AY18">
        <v>171</v>
      </c>
      <c r="AZ18">
        <v>171</v>
      </c>
      <c r="BA18">
        <v>50</v>
      </c>
      <c r="BB18">
        <v>14</v>
      </c>
      <c r="BC18">
        <v>14</v>
      </c>
      <c r="BD18">
        <v>50</v>
      </c>
      <c r="BE18">
        <v>8.19</v>
      </c>
      <c r="BF18">
        <v>91.81</v>
      </c>
      <c r="BG18">
        <v>727</v>
      </c>
      <c r="BH18">
        <v>806</v>
      </c>
      <c r="BI18">
        <v>47.42</v>
      </c>
      <c r="BJ18">
        <v>264</v>
      </c>
      <c r="BK18">
        <v>335</v>
      </c>
      <c r="BL18">
        <v>44.07</v>
      </c>
      <c r="BM18">
        <v>6</v>
      </c>
      <c r="BN18">
        <v>11</v>
      </c>
      <c r="BO18">
        <v>35.29</v>
      </c>
      <c r="BP18">
        <v>2.27</v>
      </c>
      <c r="BQ18">
        <v>96.72</v>
      </c>
      <c r="BR18">
        <v>8.4</v>
      </c>
      <c r="BS18">
        <v>92.34</v>
      </c>
      <c r="BT18">
        <v>1.0069999999999999</v>
      </c>
    </row>
    <row r="19" spans="1:72" x14ac:dyDescent="0.3">
      <c r="A19">
        <v>31</v>
      </c>
      <c r="B19" t="s">
        <v>15</v>
      </c>
      <c r="C19">
        <v>27</v>
      </c>
      <c r="D19" t="s">
        <v>378</v>
      </c>
      <c r="E19">
        <v>15</v>
      </c>
      <c r="F19">
        <v>11</v>
      </c>
      <c r="G19">
        <v>1</v>
      </c>
      <c r="H19">
        <v>15</v>
      </c>
      <c r="I19">
        <v>31</v>
      </c>
      <c r="J19">
        <v>0.57399999999999995</v>
      </c>
      <c r="K19">
        <v>1388</v>
      </c>
      <c r="L19">
        <v>1121</v>
      </c>
      <c r="M19">
        <v>55.32</v>
      </c>
      <c r="N19">
        <v>970</v>
      </c>
      <c r="O19">
        <v>849</v>
      </c>
      <c r="P19">
        <v>53.33</v>
      </c>
      <c r="Q19">
        <v>664</v>
      </c>
      <c r="R19">
        <v>613</v>
      </c>
      <c r="S19">
        <v>52</v>
      </c>
      <c r="T19">
        <v>53</v>
      </c>
      <c r="U19">
        <v>62</v>
      </c>
      <c r="V19">
        <v>46.09</v>
      </c>
      <c r="W19">
        <v>61.55</v>
      </c>
      <c r="X19">
        <v>53.98</v>
      </c>
      <c r="Y19">
        <v>53.28</v>
      </c>
      <c r="Z19">
        <v>645</v>
      </c>
      <c r="AA19">
        <v>523</v>
      </c>
      <c r="AB19">
        <v>55.22</v>
      </c>
      <c r="AC19">
        <v>330</v>
      </c>
      <c r="AD19">
        <v>308</v>
      </c>
      <c r="AE19">
        <v>51.72</v>
      </c>
      <c r="AF19">
        <v>48</v>
      </c>
      <c r="AG19">
        <v>54</v>
      </c>
      <c r="AH19">
        <v>47.06</v>
      </c>
      <c r="AI19">
        <v>14.55</v>
      </c>
      <c r="AJ19">
        <v>82.47</v>
      </c>
      <c r="AK19">
        <v>254</v>
      </c>
      <c r="AL19">
        <v>244</v>
      </c>
      <c r="AM19">
        <v>51</v>
      </c>
      <c r="AN19">
        <v>170</v>
      </c>
      <c r="AO19">
        <v>176</v>
      </c>
      <c r="AP19">
        <v>49.13</v>
      </c>
      <c r="AQ19">
        <v>35</v>
      </c>
      <c r="AR19">
        <v>43</v>
      </c>
      <c r="AS19">
        <v>44.87</v>
      </c>
      <c r="AT19">
        <v>20.59</v>
      </c>
      <c r="AU19">
        <v>75.569999999999993</v>
      </c>
      <c r="AV19">
        <v>391</v>
      </c>
      <c r="AW19">
        <v>279</v>
      </c>
      <c r="AX19">
        <v>58.36</v>
      </c>
      <c r="AY19">
        <v>160</v>
      </c>
      <c r="AZ19">
        <v>132</v>
      </c>
      <c r="BA19">
        <v>54.79</v>
      </c>
      <c r="BB19">
        <v>13</v>
      </c>
      <c r="BC19">
        <v>11</v>
      </c>
      <c r="BD19">
        <v>54.17</v>
      </c>
      <c r="BE19">
        <v>8.1300000000000008</v>
      </c>
      <c r="BF19">
        <v>91.67</v>
      </c>
      <c r="BG19">
        <v>815</v>
      </c>
      <c r="BH19">
        <v>617</v>
      </c>
      <c r="BI19">
        <v>56.91</v>
      </c>
      <c r="BJ19">
        <v>306</v>
      </c>
      <c r="BK19">
        <v>267</v>
      </c>
      <c r="BL19">
        <v>53.4</v>
      </c>
      <c r="BM19">
        <v>5</v>
      </c>
      <c r="BN19">
        <v>8</v>
      </c>
      <c r="BO19">
        <v>38.46</v>
      </c>
      <c r="BP19">
        <v>1.63</v>
      </c>
      <c r="BQ19">
        <v>97</v>
      </c>
      <c r="BR19">
        <v>7.98</v>
      </c>
      <c r="BS19">
        <v>89.89</v>
      </c>
      <c r="BT19">
        <v>0.97899999999999998</v>
      </c>
    </row>
    <row r="20" spans="1:72" x14ac:dyDescent="0.3">
      <c r="A20">
        <v>24</v>
      </c>
      <c r="B20" t="s">
        <v>16</v>
      </c>
      <c r="C20">
        <v>29</v>
      </c>
      <c r="D20" t="s">
        <v>460</v>
      </c>
      <c r="E20">
        <v>14</v>
      </c>
      <c r="F20">
        <v>7</v>
      </c>
      <c r="G20">
        <v>8</v>
      </c>
      <c r="H20">
        <v>13</v>
      </c>
      <c r="I20">
        <v>36</v>
      </c>
      <c r="J20">
        <v>0.621</v>
      </c>
      <c r="K20">
        <v>1402</v>
      </c>
      <c r="L20">
        <v>1668</v>
      </c>
      <c r="M20">
        <v>45.67</v>
      </c>
      <c r="N20">
        <v>1025</v>
      </c>
      <c r="O20">
        <v>1147</v>
      </c>
      <c r="P20">
        <v>47.19</v>
      </c>
      <c r="Q20">
        <v>705</v>
      </c>
      <c r="R20">
        <v>794</v>
      </c>
      <c r="S20">
        <v>47.03</v>
      </c>
      <c r="T20">
        <v>57</v>
      </c>
      <c r="U20">
        <v>52</v>
      </c>
      <c r="V20">
        <v>52.29</v>
      </c>
      <c r="W20">
        <v>66.58</v>
      </c>
      <c r="X20">
        <v>68.06</v>
      </c>
      <c r="Y20">
        <v>49.45</v>
      </c>
      <c r="Z20">
        <v>677</v>
      </c>
      <c r="AA20">
        <v>762</v>
      </c>
      <c r="AB20">
        <v>47.05</v>
      </c>
      <c r="AC20">
        <v>364</v>
      </c>
      <c r="AD20">
        <v>381</v>
      </c>
      <c r="AE20">
        <v>48.86</v>
      </c>
      <c r="AF20">
        <v>51</v>
      </c>
      <c r="AG20">
        <v>41</v>
      </c>
      <c r="AH20">
        <v>55.43</v>
      </c>
      <c r="AI20">
        <v>14.01</v>
      </c>
      <c r="AJ20">
        <v>89.24</v>
      </c>
      <c r="AK20">
        <v>302</v>
      </c>
      <c r="AL20">
        <v>299</v>
      </c>
      <c r="AM20">
        <v>50.25</v>
      </c>
      <c r="AN20">
        <v>213</v>
      </c>
      <c r="AO20">
        <v>196</v>
      </c>
      <c r="AP20">
        <v>52.08</v>
      </c>
      <c r="AQ20">
        <v>29</v>
      </c>
      <c r="AR20">
        <v>27</v>
      </c>
      <c r="AS20">
        <v>51.79</v>
      </c>
      <c r="AT20">
        <v>13.62</v>
      </c>
      <c r="AU20">
        <v>86.22</v>
      </c>
      <c r="AV20">
        <v>375</v>
      </c>
      <c r="AW20">
        <v>463</v>
      </c>
      <c r="AX20">
        <v>44.75</v>
      </c>
      <c r="AY20">
        <v>151</v>
      </c>
      <c r="AZ20">
        <v>185</v>
      </c>
      <c r="BA20">
        <v>44.94</v>
      </c>
      <c r="BB20">
        <v>22</v>
      </c>
      <c r="BC20">
        <v>14</v>
      </c>
      <c r="BD20">
        <v>61.11</v>
      </c>
      <c r="BE20">
        <v>14.57</v>
      </c>
      <c r="BF20">
        <v>92.43</v>
      </c>
      <c r="BG20">
        <v>800</v>
      </c>
      <c r="BH20">
        <v>989</v>
      </c>
      <c r="BI20">
        <v>44.72</v>
      </c>
      <c r="BJ20">
        <v>312</v>
      </c>
      <c r="BK20">
        <v>378</v>
      </c>
      <c r="BL20">
        <v>45.22</v>
      </c>
      <c r="BM20">
        <v>6</v>
      </c>
      <c r="BN20">
        <v>11</v>
      </c>
      <c r="BO20">
        <v>35.29</v>
      </c>
      <c r="BP20">
        <v>1.92</v>
      </c>
      <c r="BQ20">
        <v>97.09</v>
      </c>
      <c r="BR20">
        <v>8.09</v>
      </c>
      <c r="BS20">
        <v>93.45</v>
      </c>
      <c r="BT20">
        <v>1.0149999999999999</v>
      </c>
    </row>
    <row r="21" spans="1:72" x14ac:dyDescent="0.3">
      <c r="A21">
        <v>14</v>
      </c>
      <c r="B21" t="s">
        <v>17</v>
      </c>
      <c r="C21">
        <v>28</v>
      </c>
      <c r="D21" t="s">
        <v>451</v>
      </c>
      <c r="E21">
        <v>20</v>
      </c>
      <c r="F21">
        <v>7</v>
      </c>
      <c r="G21">
        <v>1</v>
      </c>
      <c r="H21">
        <v>19</v>
      </c>
      <c r="I21">
        <v>41</v>
      </c>
      <c r="J21">
        <v>0.73199999999999998</v>
      </c>
      <c r="K21">
        <v>1309</v>
      </c>
      <c r="L21">
        <v>1325</v>
      </c>
      <c r="M21">
        <v>49.7</v>
      </c>
      <c r="N21">
        <v>959</v>
      </c>
      <c r="O21">
        <v>945</v>
      </c>
      <c r="P21">
        <v>50.37</v>
      </c>
      <c r="Q21">
        <v>674</v>
      </c>
      <c r="R21">
        <v>644</v>
      </c>
      <c r="S21">
        <v>51.14</v>
      </c>
      <c r="T21">
        <v>56</v>
      </c>
      <c r="U21">
        <v>56</v>
      </c>
      <c r="V21">
        <v>50</v>
      </c>
      <c r="W21">
        <v>60.85</v>
      </c>
      <c r="X21">
        <v>61.14</v>
      </c>
      <c r="Y21">
        <v>49.88</v>
      </c>
      <c r="Z21">
        <v>639</v>
      </c>
      <c r="AA21">
        <v>616</v>
      </c>
      <c r="AB21">
        <v>50.92</v>
      </c>
      <c r="AC21">
        <v>356</v>
      </c>
      <c r="AD21">
        <v>346</v>
      </c>
      <c r="AE21">
        <v>50.71</v>
      </c>
      <c r="AF21">
        <v>51</v>
      </c>
      <c r="AG21">
        <v>49</v>
      </c>
      <c r="AH21">
        <v>51</v>
      </c>
      <c r="AI21">
        <v>14.33</v>
      </c>
      <c r="AJ21">
        <v>85.84</v>
      </c>
      <c r="AK21">
        <v>264</v>
      </c>
      <c r="AL21">
        <v>265</v>
      </c>
      <c r="AM21">
        <v>49.91</v>
      </c>
      <c r="AN21">
        <v>169</v>
      </c>
      <c r="AO21">
        <v>181</v>
      </c>
      <c r="AP21">
        <v>48.29</v>
      </c>
      <c r="AQ21">
        <v>28</v>
      </c>
      <c r="AR21">
        <v>34</v>
      </c>
      <c r="AS21">
        <v>45.16</v>
      </c>
      <c r="AT21">
        <v>16.57</v>
      </c>
      <c r="AU21">
        <v>81.22</v>
      </c>
      <c r="AV21">
        <v>375</v>
      </c>
      <c r="AW21">
        <v>351</v>
      </c>
      <c r="AX21">
        <v>51.65</v>
      </c>
      <c r="AY21">
        <v>187</v>
      </c>
      <c r="AZ21">
        <v>165</v>
      </c>
      <c r="BA21">
        <v>53.13</v>
      </c>
      <c r="BB21">
        <v>23</v>
      </c>
      <c r="BC21">
        <v>15</v>
      </c>
      <c r="BD21">
        <v>60.53</v>
      </c>
      <c r="BE21">
        <v>12.3</v>
      </c>
      <c r="BF21">
        <v>90.91</v>
      </c>
      <c r="BG21">
        <v>743</v>
      </c>
      <c r="BH21">
        <v>756</v>
      </c>
      <c r="BI21">
        <v>49.57</v>
      </c>
      <c r="BJ21">
        <v>286</v>
      </c>
      <c r="BK21">
        <v>273</v>
      </c>
      <c r="BL21">
        <v>51.16</v>
      </c>
      <c r="BM21">
        <v>5</v>
      </c>
      <c r="BN21">
        <v>7</v>
      </c>
      <c r="BO21">
        <v>41.67</v>
      </c>
      <c r="BP21">
        <v>1.75</v>
      </c>
      <c r="BQ21">
        <v>97.44</v>
      </c>
      <c r="BR21">
        <v>8.31</v>
      </c>
      <c r="BS21">
        <v>91.3</v>
      </c>
      <c r="BT21">
        <v>0.996</v>
      </c>
    </row>
    <row r="22" spans="1:72" x14ac:dyDescent="0.3">
      <c r="A22">
        <v>5</v>
      </c>
      <c r="B22" t="s">
        <v>32</v>
      </c>
      <c r="C22">
        <v>25</v>
      </c>
      <c r="D22" t="s">
        <v>444</v>
      </c>
      <c r="E22">
        <v>11</v>
      </c>
      <c r="F22">
        <v>14</v>
      </c>
      <c r="G22">
        <v>0</v>
      </c>
      <c r="H22">
        <v>10</v>
      </c>
      <c r="I22">
        <v>22</v>
      </c>
      <c r="J22">
        <v>0.44</v>
      </c>
      <c r="K22">
        <v>1133</v>
      </c>
      <c r="L22">
        <v>1171</v>
      </c>
      <c r="M22">
        <v>49.18</v>
      </c>
      <c r="N22">
        <v>820</v>
      </c>
      <c r="O22">
        <v>813</v>
      </c>
      <c r="P22">
        <v>50.21</v>
      </c>
      <c r="Q22">
        <v>591</v>
      </c>
      <c r="R22">
        <v>583</v>
      </c>
      <c r="S22">
        <v>50.34</v>
      </c>
      <c r="T22">
        <v>59</v>
      </c>
      <c r="U22">
        <v>55</v>
      </c>
      <c r="V22">
        <v>51.75</v>
      </c>
      <c r="W22">
        <v>48.5</v>
      </c>
      <c r="X22">
        <v>51.38</v>
      </c>
      <c r="Y22">
        <v>48.56</v>
      </c>
      <c r="Z22">
        <v>491</v>
      </c>
      <c r="AA22">
        <v>576</v>
      </c>
      <c r="AB22">
        <v>46.02</v>
      </c>
      <c r="AC22">
        <v>292</v>
      </c>
      <c r="AD22">
        <v>302</v>
      </c>
      <c r="AE22">
        <v>49.16</v>
      </c>
      <c r="AF22">
        <v>50</v>
      </c>
      <c r="AG22">
        <v>49</v>
      </c>
      <c r="AH22">
        <v>50.51</v>
      </c>
      <c r="AI22">
        <v>17.12</v>
      </c>
      <c r="AJ22">
        <v>83.77</v>
      </c>
      <c r="AK22">
        <v>211</v>
      </c>
      <c r="AL22">
        <v>224</v>
      </c>
      <c r="AM22">
        <v>48.51</v>
      </c>
      <c r="AN22">
        <v>151</v>
      </c>
      <c r="AO22">
        <v>152</v>
      </c>
      <c r="AP22">
        <v>49.83</v>
      </c>
      <c r="AQ22">
        <v>35</v>
      </c>
      <c r="AR22">
        <v>30</v>
      </c>
      <c r="AS22">
        <v>53.85</v>
      </c>
      <c r="AT22">
        <v>23.18</v>
      </c>
      <c r="AU22">
        <v>80.260000000000005</v>
      </c>
      <c r="AV22">
        <v>280</v>
      </c>
      <c r="AW22">
        <v>352</v>
      </c>
      <c r="AX22">
        <v>44.3</v>
      </c>
      <c r="AY22">
        <v>141</v>
      </c>
      <c r="AZ22">
        <v>150</v>
      </c>
      <c r="BA22">
        <v>48.45</v>
      </c>
      <c r="BB22">
        <v>15</v>
      </c>
      <c r="BC22">
        <v>19</v>
      </c>
      <c r="BD22">
        <v>44.12</v>
      </c>
      <c r="BE22">
        <v>10.64</v>
      </c>
      <c r="BF22">
        <v>87.33</v>
      </c>
      <c r="BG22">
        <v>678</v>
      </c>
      <c r="BH22">
        <v>640</v>
      </c>
      <c r="BI22">
        <v>51.44</v>
      </c>
      <c r="BJ22">
        <v>261</v>
      </c>
      <c r="BK22">
        <v>248</v>
      </c>
      <c r="BL22">
        <v>51.28</v>
      </c>
      <c r="BM22">
        <v>9</v>
      </c>
      <c r="BN22">
        <v>6</v>
      </c>
      <c r="BO22">
        <v>60</v>
      </c>
      <c r="BP22">
        <v>3.45</v>
      </c>
      <c r="BQ22">
        <v>97.58</v>
      </c>
      <c r="BR22">
        <v>9.98</v>
      </c>
      <c r="BS22">
        <v>90.57</v>
      </c>
      <c r="BT22">
        <v>1.0049999999999999</v>
      </c>
    </row>
    <row r="23" spans="1:72" x14ac:dyDescent="0.3">
      <c r="A23">
        <v>16</v>
      </c>
      <c r="B23" t="s">
        <v>4</v>
      </c>
      <c r="C23">
        <v>29</v>
      </c>
      <c r="D23" t="s">
        <v>452</v>
      </c>
      <c r="E23">
        <v>16</v>
      </c>
      <c r="F23">
        <v>10</v>
      </c>
      <c r="G23">
        <v>3</v>
      </c>
      <c r="H23">
        <v>13</v>
      </c>
      <c r="I23">
        <v>35</v>
      </c>
      <c r="J23">
        <v>0.60299999999999998</v>
      </c>
      <c r="K23">
        <v>1393</v>
      </c>
      <c r="L23">
        <v>1377</v>
      </c>
      <c r="M23">
        <v>50.29</v>
      </c>
      <c r="N23">
        <v>1019</v>
      </c>
      <c r="O23">
        <v>924</v>
      </c>
      <c r="P23">
        <v>52.44</v>
      </c>
      <c r="Q23">
        <v>733</v>
      </c>
      <c r="R23">
        <v>632</v>
      </c>
      <c r="S23">
        <v>53.7</v>
      </c>
      <c r="T23">
        <v>61</v>
      </c>
      <c r="U23">
        <v>57</v>
      </c>
      <c r="V23">
        <v>51.69</v>
      </c>
      <c r="W23">
        <v>61.87</v>
      </c>
      <c r="X23">
        <v>52.78</v>
      </c>
      <c r="Y23">
        <v>53.97</v>
      </c>
      <c r="Z23">
        <v>630</v>
      </c>
      <c r="AA23">
        <v>624</v>
      </c>
      <c r="AB23">
        <v>50.24</v>
      </c>
      <c r="AC23">
        <v>363</v>
      </c>
      <c r="AD23">
        <v>307</v>
      </c>
      <c r="AE23">
        <v>54.18</v>
      </c>
      <c r="AF23">
        <v>54</v>
      </c>
      <c r="AG23">
        <v>50</v>
      </c>
      <c r="AH23">
        <v>51.92</v>
      </c>
      <c r="AI23">
        <v>14.88</v>
      </c>
      <c r="AJ23">
        <v>83.71</v>
      </c>
      <c r="AK23">
        <v>271</v>
      </c>
      <c r="AL23">
        <v>233</v>
      </c>
      <c r="AM23">
        <v>53.77</v>
      </c>
      <c r="AN23">
        <v>191</v>
      </c>
      <c r="AO23">
        <v>137</v>
      </c>
      <c r="AP23">
        <v>58.23</v>
      </c>
      <c r="AQ23">
        <v>35</v>
      </c>
      <c r="AR23">
        <v>30</v>
      </c>
      <c r="AS23">
        <v>53.85</v>
      </c>
      <c r="AT23">
        <v>18.32</v>
      </c>
      <c r="AU23">
        <v>78.099999999999994</v>
      </c>
      <c r="AV23">
        <v>359</v>
      </c>
      <c r="AW23">
        <v>391</v>
      </c>
      <c r="AX23">
        <v>47.87</v>
      </c>
      <c r="AY23">
        <v>172</v>
      </c>
      <c r="AZ23">
        <v>170</v>
      </c>
      <c r="BA23">
        <v>50.29</v>
      </c>
      <c r="BB23">
        <v>19</v>
      </c>
      <c r="BC23">
        <v>20</v>
      </c>
      <c r="BD23">
        <v>48.72</v>
      </c>
      <c r="BE23">
        <v>11.05</v>
      </c>
      <c r="BF23">
        <v>88.24</v>
      </c>
      <c r="BG23">
        <v>800</v>
      </c>
      <c r="BH23">
        <v>801</v>
      </c>
      <c r="BI23">
        <v>49.97</v>
      </c>
      <c r="BJ23">
        <v>325</v>
      </c>
      <c r="BK23">
        <v>282</v>
      </c>
      <c r="BL23">
        <v>53.54</v>
      </c>
      <c r="BM23">
        <v>7</v>
      </c>
      <c r="BN23">
        <v>7</v>
      </c>
      <c r="BO23">
        <v>50</v>
      </c>
      <c r="BP23">
        <v>2.15</v>
      </c>
      <c r="BQ23">
        <v>97.52</v>
      </c>
      <c r="BR23">
        <v>8.32</v>
      </c>
      <c r="BS23">
        <v>90.98</v>
      </c>
      <c r="BT23">
        <v>0.99299999999999999</v>
      </c>
    </row>
    <row r="24" spans="1:72" x14ac:dyDescent="0.3">
      <c r="A24">
        <v>2</v>
      </c>
      <c r="B24" t="s">
        <v>3</v>
      </c>
      <c r="C24">
        <v>28</v>
      </c>
      <c r="D24" t="s">
        <v>373</v>
      </c>
      <c r="E24">
        <v>13</v>
      </c>
      <c r="F24">
        <v>12</v>
      </c>
      <c r="G24">
        <v>3</v>
      </c>
      <c r="H24">
        <v>12</v>
      </c>
      <c r="I24">
        <v>29</v>
      </c>
      <c r="J24">
        <v>0.51800000000000002</v>
      </c>
      <c r="K24">
        <v>1476</v>
      </c>
      <c r="L24">
        <v>1346</v>
      </c>
      <c r="M24">
        <v>52.3</v>
      </c>
      <c r="N24">
        <v>1071</v>
      </c>
      <c r="O24">
        <v>1015</v>
      </c>
      <c r="P24">
        <v>51.34</v>
      </c>
      <c r="Q24">
        <v>745</v>
      </c>
      <c r="R24">
        <v>681</v>
      </c>
      <c r="S24">
        <v>52.24</v>
      </c>
      <c r="T24">
        <v>59</v>
      </c>
      <c r="U24">
        <v>46</v>
      </c>
      <c r="V24">
        <v>56.19</v>
      </c>
      <c r="W24">
        <v>66.760000000000005</v>
      </c>
      <c r="X24">
        <v>62.18</v>
      </c>
      <c r="Y24">
        <v>51.77</v>
      </c>
      <c r="Z24">
        <v>706</v>
      </c>
      <c r="AA24">
        <v>643</v>
      </c>
      <c r="AB24">
        <v>52.34</v>
      </c>
      <c r="AC24">
        <v>392</v>
      </c>
      <c r="AD24">
        <v>357</v>
      </c>
      <c r="AE24">
        <v>52.34</v>
      </c>
      <c r="AF24">
        <v>45</v>
      </c>
      <c r="AG24">
        <v>42</v>
      </c>
      <c r="AH24">
        <v>51.72</v>
      </c>
      <c r="AI24">
        <v>11.48</v>
      </c>
      <c r="AJ24">
        <v>88.24</v>
      </c>
      <c r="AK24">
        <v>295</v>
      </c>
      <c r="AL24">
        <v>261</v>
      </c>
      <c r="AM24">
        <v>53.06</v>
      </c>
      <c r="AN24">
        <v>203</v>
      </c>
      <c r="AO24">
        <v>175</v>
      </c>
      <c r="AP24">
        <v>53.7</v>
      </c>
      <c r="AQ24">
        <v>31</v>
      </c>
      <c r="AR24">
        <v>32</v>
      </c>
      <c r="AS24">
        <v>49.21</v>
      </c>
      <c r="AT24">
        <v>15.27</v>
      </c>
      <c r="AU24">
        <v>81.709999999999994</v>
      </c>
      <c r="AV24">
        <v>411</v>
      </c>
      <c r="AW24">
        <v>382</v>
      </c>
      <c r="AX24">
        <v>51.83</v>
      </c>
      <c r="AY24">
        <v>189</v>
      </c>
      <c r="AZ24">
        <v>182</v>
      </c>
      <c r="BA24">
        <v>50.94</v>
      </c>
      <c r="BB24">
        <v>14</v>
      </c>
      <c r="BC24">
        <v>10</v>
      </c>
      <c r="BD24">
        <v>58.33</v>
      </c>
      <c r="BE24">
        <v>7.41</v>
      </c>
      <c r="BF24">
        <v>94.51</v>
      </c>
      <c r="BG24">
        <v>837</v>
      </c>
      <c r="BH24">
        <v>769</v>
      </c>
      <c r="BI24">
        <v>52.12</v>
      </c>
      <c r="BJ24">
        <v>313</v>
      </c>
      <c r="BK24">
        <v>297</v>
      </c>
      <c r="BL24">
        <v>51.31</v>
      </c>
      <c r="BM24">
        <v>14</v>
      </c>
      <c r="BN24">
        <v>4</v>
      </c>
      <c r="BO24">
        <v>77.78</v>
      </c>
      <c r="BP24">
        <v>4.47</v>
      </c>
      <c r="BQ24">
        <v>98.65</v>
      </c>
      <c r="BR24">
        <v>7.92</v>
      </c>
      <c r="BS24">
        <v>93.25</v>
      </c>
      <c r="BT24">
        <v>1.012</v>
      </c>
    </row>
    <row r="25" spans="1:72" x14ac:dyDescent="0.3">
      <c r="A25">
        <v>32</v>
      </c>
      <c r="B25" t="s">
        <v>24</v>
      </c>
      <c r="C25">
        <v>30</v>
      </c>
      <c r="D25" t="s">
        <v>465</v>
      </c>
      <c r="E25">
        <v>9</v>
      </c>
      <c r="F25">
        <v>18</v>
      </c>
      <c r="G25">
        <v>3</v>
      </c>
      <c r="H25">
        <v>9</v>
      </c>
      <c r="I25">
        <v>21</v>
      </c>
      <c r="J25">
        <v>0.35</v>
      </c>
      <c r="K25">
        <v>1235</v>
      </c>
      <c r="L25">
        <v>1642</v>
      </c>
      <c r="M25">
        <v>42.93</v>
      </c>
      <c r="N25">
        <v>876</v>
      </c>
      <c r="O25">
        <v>1151</v>
      </c>
      <c r="P25">
        <v>43.22</v>
      </c>
      <c r="Q25">
        <v>611</v>
      </c>
      <c r="R25">
        <v>828</v>
      </c>
      <c r="S25">
        <v>42.46</v>
      </c>
      <c r="T25">
        <v>38</v>
      </c>
      <c r="U25">
        <v>78</v>
      </c>
      <c r="V25">
        <v>32.76</v>
      </c>
      <c r="W25">
        <v>52.89</v>
      </c>
      <c r="X25">
        <v>74.760000000000005</v>
      </c>
      <c r="Y25">
        <v>41.43</v>
      </c>
      <c r="Z25">
        <v>540</v>
      </c>
      <c r="AA25">
        <v>836</v>
      </c>
      <c r="AB25">
        <v>39.24</v>
      </c>
      <c r="AC25">
        <v>286</v>
      </c>
      <c r="AD25">
        <v>471</v>
      </c>
      <c r="AE25">
        <v>37.78</v>
      </c>
      <c r="AF25">
        <v>33</v>
      </c>
      <c r="AG25">
        <v>65</v>
      </c>
      <c r="AH25">
        <v>33.67</v>
      </c>
      <c r="AI25">
        <v>11.54</v>
      </c>
      <c r="AJ25">
        <v>86.2</v>
      </c>
      <c r="AK25">
        <v>220</v>
      </c>
      <c r="AL25">
        <v>344</v>
      </c>
      <c r="AM25">
        <v>39.01</v>
      </c>
      <c r="AN25">
        <v>147</v>
      </c>
      <c r="AO25">
        <v>244</v>
      </c>
      <c r="AP25">
        <v>37.6</v>
      </c>
      <c r="AQ25">
        <v>20</v>
      </c>
      <c r="AR25">
        <v>43</v>
      </c>
      <c r="AS25">
        <v>31.75</v>
      </c>
      <c r="AT25">
        <v>13.61</v>
      </c>
      <c r="AU25">
        <v>82.38</v>
      </c>
      <c r="AV25">
        <v>320</v>
      </c>
      <c r="AW25">
        <v>492</v>
      </c>
      <c r="AX25">
        <v>39.409999999999997</v>
      </c>
      <c r="AY25">
        <v>139</v>
      </c>
      <c r="AZ25">
        <v>227</v>
      </c>
      <c r="BA25">
        <v>37.979999999999997</v>
      </c>
      <c r="BB25">
        <v>13</v>
      </c>
      <c r="BC25">
        <v>22</v>
      </c>
      <c r="BD25">
        <v>37.14</v>
      </c>
      <c r="BE25">
        <v>9.35</v>
      </c>
      <c r="BF25">
        <v>90.31</v>
      </c>
      <c r="BG25">
        <v>758</v>
      </c>
      <c r="BH25">
        <v>929</v>
      </c>
      <c r="BI25">
        <v>44.93</v>
      </c>
      <c r="BJ25">
        <v>290</v>
      </c>
      <c r="BK25">
        <v>327</v>
      </c>
      <c r="BL25">
        <v>47</v>
      </c>
      <c r="BM25">
        <v>5</v>
      </c>
      <c r="BN25">
        <v>13</v>
      </c>
      <c r="BO25">
        <v>27.78</v>
      </c>
      <c r="BP25">
        <v>1.72</v>
      </c>
      <c r="BQ25">
        <v>96.02</v>
      </c>
      <c r="BR25">
        <v>6.22</v>
      </c>
      <c r="BS25">
        <v>90.58</v>
      </c>
      <c r="BT25">
        <v>0.96799999999999997</v>
      </c>
    </row>
    <row r="26" spans="1:72" x14ac:dyDescent="0.3">
      <c r="A26">
        <v>3</v>
      </c>
      <c r="B26" t="s">
        <v>34</v>
      </c>
      <c r="C26">
        <v>31</v>
      </c>
      <c r="D26" t="s">
        <v>443</v>
      </c>
      <c r="E26">
        <v>10</v>
      </c>
      <c r="F26">
        <v>14</v>
      </c>
      <c r="G26">
        <v>7</v>
      </c>
      <c r="H26">
        <v>9</v>
      </c>
      <c r="I26">
        <v>27</v>
      </c>
      <c r="J26">
        <v>0.435</v>
      </c>
      <c r="K26">
        <v>1517</v>
      </c>
      <c r="L26">
        <v>1391</v>
      </c>
      <c r="M26">
        <v>52.17</v>
      </c>
      <c r="N26">
        <v>1065</v>
      </c>
      <c r="O26">
        <v>999</v>
      </c>
      <c r="P26">
        <v>51.6</v>
      </c>
      <c r="Q26">
        <v>733</v>
      </c>
      <c r="R26">
        <v>680</v>
      </c>
      <c r="S26">
        <v>51.88</v>
      </c>
      <c r="T26">
        <v>57</v>
      </c>
      <c r="U26">
        <v>64</v>
      </c>
      <c r="V26">
        <v>47.11</v>
      </c>
      <c r="W26">
        <v>61.07</v>
      </c>
      <c r="X26">
        <v>57.92</v>
      </c>
      <c r="Y26">
        <v>51.32</v>
      </c>
      <c r="Z26">
        <v>691</v>
      </c>
      <c r="AA26">
        <v>603</v>
      </c>
      <c r="AB26">
        <v>53.4</v>
      </c>
      <c r="AC26">
        <v>368</v>
      </c>
      <c r="AD26">
        <v>324</v>
      </c>
      <c r="AE26">
        <v>53.18</v>
      </c>
      <c r="AF26">
        <v>45</v>
      </c>
      <c r="AG26">
        <v>59</v>
      </c>
      <c r="AH26">
        <v>43.27</v>
      </c>
      <c r="AI26">
        <v>12.23</v>
      </c>
      <c r="AJ26">
        <v>81.790000000000006</v>
      </c>
      <c r="AK26">
        <v>263</v>
      </c>
      <c r="AL26">
        <v>256</v>
      </c>
      <c r="AM26">
        <v>50.67</v>
      </c>
      <c r="AN26">
        <v>171</v>
      </c>
      <c r="AO26">
        <v>161</v>
      </c>
      <c r="AP26">
        <v>51.51</v>
      </c>
      <c r="AQ26">
        <v>32</v>
      </c>
      <c r="AR26">
        <v>43</v>
      </c>
      <c r="AS26">
        <v>42.67</v>
      </c>
      <c r="AT26">
        <v>18.71</v>
      </c>
      <c r="AU26">
        <v>73.290000000000006</v>
      </c>
      <c r="AV26">
        <v>428</v>
      </c>
      <c r="AW26">
        <v>347</v>
      </c>
      <c r="AX26">
        <v>55.23</v>
      </c>
      <c r="AY26">
        <v>197</v>
      </c>
      <c r="AZ26">
        <v>163</v>
      </c>
      <c r="BA26">
        <v>54.72</v>
      </c>
      <c r="BB26">
        <v>13</v>
      </c>
      <c r="BC26">
        <v>16</v>
      </c>
      <c r="BD26">
        <v>44.83</v>
      </c>
      <c r="BE26">
        <v>6.6</v>
      </c>
      <c r="BF26">
        <v>90.18</v>
      </c>
      <c r="BG26">
        <v>909</v>
      </c>
      <c r="BH26">
        <v>874</v>
      </c>
      <c r="BI26">
        <v>50.98</v>
      </c>
      <c r="BJ26">
        <v>327</v>
      </c>
      <c r="BK26">
        <v>322</v>
      </c>
      <c r="BL26">
        <v>50.39</v>
      </c>
      <c r="BM26">
        <v>12</v>
      </c>
      <c r="BN26">
        <v>5</v>
      </c>
      <c r="BO26">
        <v>70.59</v>
      </c>
      <c r="BP26">
        <v>3.67</v>
      </c>
      <c r="BQ26">
        <v>98.45</v>
      </c>
      <c r="BR26">
        <v>7.78</v>
      </c>
      <c r="BS26">
        <v>90.59</v>
      </c>
      <c r="BT26">
        <v>0.98399999999999999</v>
      </c>
    </row>
    <row r="27" spans="1:72" x14ac:dyDescent="0.3">
      <c r="A27">
        <v>18</v>
      </c>
      <c r="B27" t="s">
        <v>10</v>
      </c>
      <c r="C27">
        <v>29</v>
      </c>
      <c r="D27" t="s">
        <v>454</v>
      </c>
      <c r="E27">
        <v>14</v>
      </c>
      <c r="F27">
        <v>14</v>
      </c>
      <c r="G27">
        <v>1</v>
      </c>
      <c r="H27">
        <v>13</v>
      </c>
      <c r="I27">
        <v>29</v>
      </c>
      <c r="J27">
        <v>0.5</v>
      </c>
      <c r="K27">
        <v>1281</v>
      </c>
      <c r="L27">
        <v>1473</v>
      </c>
      <c r="M27">
        <v>46.51</v>
      </c>
      <c r="N27">
        <v>948</v>
      </c>
      <c r="O27">
        <v>1093</v>
      </c>
      <c r="P27">
        <v>46.45</v>
      </c>
      <c r="Q27">
        <v>690</v>
      </c>
      <c r="R27">
        <v>767</v>
      </c>
      <c r="S27">
        <v>47.36</v>
      </c>
      <c r="T27">
        <v>60</v>
      </c>
      <c r="U27">
        <v>68</v>
      </c>
      <c r="V27">
        <v>46.88</v>
      </c>
      <c r="W27">
        <v>57.95</v>
      </c>
      <c r="X27">
        <v>69.099999999999994</v>
      </c>
      <c r="Y27">
        <v>45.61</v>
      </c>
      <c r="Z27">
        <v>630</v>
      </c>
      <c r="AA27">
        <v>701</v>
      </c>
      <c r="AB27">
        <v>47.33</v>
      </c>
      <c r="AC27">
        <v>364</v>
      </c>
      <c r="AD27">
        <v>384</v>
      </c>
      <c r="AE27">
        <v>48.66</v>
      </c>
      <c r="AF27">
        <v>54</v>
      </c>
      <c r="AG27">
        <v>59</v>
      </c>
      <c r="AH27">
        <v>47.79</v>
      </c>
      <c r="AI27">
        <v>14.84</v>
      </c>
      <c r="AJ27">
        <v>84.64</v>
      </c>
      <c r="AK27">
        <v>264</v>
      </c>
      <c r="AL27">
        <v>304</v>
      </c>
      <c r="AM27">
        <v>46.48</v>
      </c>
      <c r="AN27">
        <v>183</v>
      </c>
      <c r="AO27">
        <v>193</v>
      </c>
      <c r="AP27">
        <v>48.67</v>
      </c>
      <c r="AQ27">
        <v>36</v>
      </c>
      <c r="AR27">
        <v>38</v>
      </c>
      <c r="AS27">
        <v>48.65</v>
      </c>
      <c r="AT27">
        <v>19.670000000000002</v>
      </c>
      <c r="AU27">
        <v>80.31</v>
      </c>
      <c r="AV27">
        <v>366</v>
      </c>
      <c r="AW27">
        <v>397</v>
      </c>
      <c r="AX27">
        <v>47.97</v>
      </c>
      <c r="AY27">
        <v>181</v>
      </c>
      <c r="AZ27">
        <v>191</v>
      </c>
      <c r="BA27">
        <v>48.66</v>
      </c>
      <c r="BB27">
        <v>18</v>
      </c>
      <c r="BC27">
        <v>21</v>
      </c>
      <c r="BD27">
        <v>46.15</v>
      </c>
      <c r="BE27">
        <v>9.94</v>
      </c>
      <c r="BF27">
        <v>89.01</v>
      </c>
      <c r="BG27">
        <v>740</v>
      </c>
      <c r="BH27">
        <v>904</v>
      </c>
      <c r="BI27">
        <v>45.01</v>
      </c>
      <c r="BJ27">
        <v>290</v>
      </c>
      <c r="BK27">
        <v>354</v>
      </c>
      <c r="BL27">
        <v>45.03</v>
      </c>
      <c r="BM27">
        <v>6</v>
      </c>
      <c r="BN27">
        <v>9</v>
      </c>
      <c r="BO27">
        <v>40</v>
      </c>
      <c r="BP27">
        <v>2.0699999999999998</v>
      </c>
      <c r="BQ27">
        <v>97.46</v>
      </c>
      <c r="BR27">
        <v>8.6999999999999993</v>
      </c>
      <c r="BS27">
        <v>91.13</v>
      </c>
      <c r="BT27">
        <v>0.998</v>
      </c>
    </row>
    <row r="28" spans="1:72" x14ac:dyDescent="0.3">
      <c r="A28">
        <v>30</v>
      </c>
      <c r="B28" t="s">
        <v>7</v>
      </c>
      <c r="C28">
        <v>31</v>
      </c>
      <c r="D28" t="s">
        <v>464</v>
      </c>
      <c r="E28">
        <v>14</v>
      </c>
      <c r="F28">
        <v>12</v>
      </c>
      <c r="G28">
        <v>5</v>
      </c>
      <c r="H28">
        <v>14</v>
      </c>
      <c r="I28">
        <v>33</v>
      </c>
      <c r="J28">
        <v>0.53200000000000003</v>
      </c>
      <c r="K28">
        <v>1481</v>
      </c>
      <c r="L28">
        <v>1456</v>
      </c>
      <c r="M28">
        <v>50.43</v>
      </c>
      <c r="N28">
        <v>1032</v>
      </c>
      <c r="O28">
        <v>1052</v>
      </c>
      <c r="P28">
        <v>49.52</v>
      </c>
      <c r="Q28">
        <v>710</v>
      </c>
      <c r="R28">
        <v>758</v>
      </c>
      <c r="S28">
        <v>48.37</v>
      </c>
      <c r="T28">
        <v>60</v>
      </c>
      <c r="U28">
        <v>74</v>
      </c>
      <c r="V28">
        <v>44.78</v>
      </c>
      <c r="W28">
        <v>64.95</v>
      </c>
      <c r="X28">
        <v>67.680000000000007</v>
      </c>
      <c r="Y28">
        <v>48.97</v>
      </c>
      <c r="Z28">
        <v>736</v>
      </c>
      <c r="AA28">
        <v>675</v>
      </c>
      <c r="AB28">
        <v>52.16</v>
      </c>
      <c r="AC28">
        <v>396</v>
      </c>
      <c r="AD28">
        <v>392</v>
      </c>
      <c r="AE28">
        <v>50.25</v>
      </c>
      <c r="AF28">
        <v>54</v>
      </c>
      <c r="AG28">
        <v>60</v>
      </c>
      <c r="AH28">
        <v>47.37</v>
      </c>
      <c r="AI28">
        <v>13.64</v>
      </c>
      <c r="AJ28">
        <v>84.69</v>
      </c>
      <c r="AK28">
        <v>289</v>
      </c>
      <c r="AL28">
        <v>281</v>
      </c>
      <c r="AM28">
        <v>50.7</v>
      </c>
      <c r="AN28">
        <v>195</v>
      </c>
      <c r="AO28">
        <v>198</v>
      </c>
      <c r="AP28">
        <v>49.62</v>
      </c>
      <c r="AQ28">
        <v>37</v>
      </c>
      <c r="AR28">
        <v>37</v>
      </c>
      <c r="AS28">
        <v>50</v>
      </c>
      <c r="AT28">
        <v>18.97</v>
      </c>
      <c r="AU28">
        <v>81.31</v>
      </c>
      <c r="AV28">
        <v>447</v>
      </c>
      <c r="AW28">
        <v>394</v>
      </c>
      <c r="AX28">
        <v>53.15</v>
      </c>
      <c r="AY28">
        <v>201</v>
      </c>
      <c r="AZ28">
        <v>194</v>
      </c>
      <c r="BA28">
        <v>50.89</v>
      </c>
      <c r="BB28">
        <v>17</v>
      </c>
      <c r="BC28">
        <v>23</v>
      </c>
      <c r="BD28">
        <v>42.5</v>
      </c>
      <c r="BE28">
        <v>8.4600000000000009</v>
      </c>
      <c r="BF28">
        <v>88.14</v>
      </c>
      <c r="BG28">
        <v>811</v>
      </c>
      <c r="BH28">
        <v>847</v>
      </c>
      <c r="BI28">
        <v>48.91</v>
      </c>
      <c r="BJ28">
        <v>283</v>
      </c>
      <c r="BK28">
        <v>330</v>
      </c>
      <c r="BL28">
        <v>46.17</v>
      </c>
      <c r="BM28">
        <v>6</v>
      </c>
      <c r="BN28">
        <v>14</v>
      </c>
      <c r="BO28">
        <v>30</v>
      </c>
      <c r="BP28">
        <v>2.12</v>
      </c>
      <c r="BQ28">
        <v>95.76</v>
      </c>
      <c r="BR28">
        <v>8.4499999999999993</v>
      </c>
      <c r="BS28">
        <v>90.24</v>
      </c>
      <c r="BT28">
        <v>0.98699999999999999</v>
      </c>
    </row>
    <row r="29" spans="1:72" x14ac:dyDescent="0.3">
      <c r="A29">
        <v>8</v>
      </c>
      <c r="B29" t="s">
        <v>5</v>
      </c>
      <c r="C29">
        <v>27</v>
      </c>
      <c r="D29" t="s">
        <v>446</v>
      </c>
      <c r="E29">
        <v>15</v>
      </c>
      <c r="F29">
        <v>6</v>
      </c>
      <c r="G29">
        <v>6</v>
      </c>
      <c r="H29">
        <v>11</v>
      </c>
      <c r="I29">
        <v>36</v>
      </c>
      <c r="J29">
        <v>0.66700000000000004</v>
      </c>
      <c r="K29">
        <v>1338</v>
      </c>
      <c r="L29">
        <v>1354</v>
      </c>
      <c r="M29">
        <v>49.7</v>
      </c>
      <c r="N29">
        <v>932</v>
      </c>
      <c r="O29">
        <v>965</v>
      </c>
      <c r="P29">
        <v>49.13</v>
      </c>
      <c r="Q29">
        <v>658</v>
      </c>
      <c r="R29">
        <v>665</v>
      </c>
      <c r="S29">
        <v>49.74</v>
      </c>
      <c r="T29">
        <v>59</v>
      </c>
      <c r="U29">
        <v>60</v>
      </c>
      <c r="V29">
        <v>49.58</v>
      </c>
      <c r="W29">
        <v>60.4</v>
      </c>
      <c r="X29">
        <v>63.1</v>
      </c>
      <c r="Y29">
        <v>48.91</v>
      </c>
      <c r="Z29">
        <v>656</v>
      </c>
      <c r="AA29">
        <v>642</v>
      </c>
      <c r="AB29">
        <v>50.54</v>
      </c>
      <c r="AC29">
        <v>363</v>
      </c>
      <c r="AD29">
        <v>365</v>
      </c>
      <c r="AE29">
        <v>49.86</v>
      </c>
      <c r="AF29">
        <v>53</v>
      </c>
      <c r="AG29">
        <v>48</v>
      </c>
      <c r="AH29">
        <v>52.48</v>
      </c>
      <c r="AI29">
        <v>14.6</v>
      </c>
      <c r="AJ29">
        <v>86.85</v>
      </c>
      <c r="AK29">
        <v>278</v>
      </c>
      <c r="AL29">
        <v>290</v>
      </c>
      <c r="AM29">
        <v>48.94</v>
      </c>
      <c r="AN29">
        <v>191</v>
      </c>
      <c r="AO29">
        <v>198</v>
      </c>
      <c r="AP29">
        <v>49.1</v>
      </c>
      <c r="AQ29">
        <v>36</v>
      </c>
      <c r="AR29">
        <v>33</v>
      </c>
      <c r="AS29">
        <v>52.17</v>
      </c>
      <c r="AT29">
        <v>18.850000000000001</v>
      </c>
      <c r="AU29">
        <v>83.33</v>
      </c>
      <c r="AV29">
        <v>378</v>
      </c>
      <c r="AW29">
        <v>352</v>
      </c>
      <c r="AX29">
        <v>51.78</v>
      </c>
      <c r="AY29">
        <v>172</v>
      </c>
      <c r="AZ29">
        <v>167</v>
      </c>
      <c r="BA29">
        <v>50.74</v>
      </c>
      <c r="BB29">
        <v>17</v>
      </c>
      <c r="BC29">
        <v>15</v>
      </c>
      <c r="BD29">
        <v>53.13</v>
      </c>
      <c r="BE29">
        <v>9.8800000000000008</v>
      </c>
      <c r="BF29">
        <v>91.02</v>
      </c>
      <c r="BG29">
        <v>757</v>
      </c>
      <c r="BH29">
        <v>737</v>
      </c>
      <c r="BI29">
        <v>50.67</v>
      </c>
      <c r="BJ29">
        <v>264</v>
      </c>
      <c r="BK29">
        <v>267</v>
      </c>
      <c r="BL29">
        <v>49.72</v>
      </c>
      <c r="BM29">
        <v>6</v>
      </c>
      <c r="BN29">
        <v>12</v>
      </c>
      <c r="BO29">
        <v>33.33</v>
      </c>
      <c r="BP29">
        <v>2.27</v>
      </c>
      <c r="BQ29">
        <v>95.51</v>
      </c>
      <c r="BR29">
        <v>8.9700000000000006</v>
      </c>
      <c r="BS29">
        <v>90.98</v>
      </c>
      <c r="BT29">
        <v>0.999</v>
      </c>
    </row>
    <row r="30" spans="1:72" x14ac:dyDescent="0.3">
      <c r="A30">
        <v>13</v>
      </c>
      <c r="B30" t="s">
        <v>8</v>
      </c>
      <c r="C30">
        <v>30</v>
      </c>
      <c r="D30" t="s">
        <v>450</v>
      </c>
      <c r="E30">
        <v>20</v>
      </c>
      <c r="F30">
        <v>9</v>
      </c>
      <c r="G30">
        <v>1</v>
      </c>
      <c r="H30">
        <v>20</v>
      </c>
      <c r="I30">
        <v>41</v>
      </c>
      <c r="J30">
        <v>0.68300000000000005</v>
      </c>
      <c r="K30">
        <v>1292</v>
      </c>
      <c r="L30">
        <v>1370</v>
      </c>
      <c r="M30">
        <v>48.53</v>
      </c>
      <c r="N30">
        <v>917</v>
      </c>
      <c r="O30">
        <v>977</v>
      </c>
      <c r="P30">
        <v>48.42</v>
      </c>
      <c r="Q30">
        <v>614</v>
      </c>
      <c r="R30">
        <v>673</v>
      </c>
      <c r="S30">
        <v>47.71</v>
      </c>
      <c r="T30">
        <v>71</v>
      </c>
      <c r="U30">
        <v>45</v>
      </c>
      <c r="V30">
        <v>61.21</v>
      </c>
      <c r="W30">
        <v>60.29</v>
      </c>
      <c r="X30">
        <v>63.52</v>
      </c>
      <c r="Y30">
        <v>48.7</v>
      </c>
      <c r="Z30">
        <v>642</v>
      </c>
      <c r="AA30">
        <v>646</v>
      </c>
      <c r="AB30">
        <v>49.84</v>
      </c>
      <c r="AC30">
        <v>336</v>
      </c>
      <c r="AD30">
        <v>345</v>
      </c>
      <c r="AE30">
        <v>49.34</v>
      </c>
      <c r="AF30">
        <v>62</v>
      </c>
      <c r="AG30">
        <v>38</v>
      </c>
      <c r="AH30">
        <v>62</v>
      </c>
      <c r="AI30">
        <v>18.45</v>
      </c>
      <c r="AJ30">
        <v>88.99</v>
      </c>
      <c r="AK30">
        <v>264</v>
      </c>
      <c r="AL30">
        <v>283</v>
      </c>
      <c r="AM30">
        <v>48.26</v>
      </c>
      <c r="AN30">
        <v>170</v>
      </c>
      <c r="AO30">
        <v>184</v>
      </c>
      <c r="AP30">
        <v>48.02</v>
      </c>
      <c r="AQ30">
        <v>47</v>
      </c>
      <c r="AR30">
        <v>25</v>
      </c>
      <c r="AS30">
        <v>65.28</v>
      </c>
      <c r="AT30">
        <v>27.65</v>
      </c>
      <c r="AU30">
        <v>86.41</v>
      </c>
      <c r="AV30">
        <v>378</v>
      </c>
      <c r="AW30">
        <v>363</v>
      </c>
      <c r="AX30">
        <v>51.01</v>
      </c>
      <c r="AY30">
        <v>166</v>
      </c>
      <c r="AZ30">
        <v>161</v>
      </c>
      <c r="BA30">
        <v>50.76</v>
      </c>
      <c r="BB30">
        <v>15</v>
      </c>
      <c r="BC30">
        <v>13</v>
      </c>
      <c r="BD30">
        <v>53.57</v>
      </c>
      <c r="BE30">
        <v>9.0399999999999991</v>
      </c>
      <c r="BF30">
        <v>91.93</v>
      </c>
      <c r="BG30">
        <v>737</v>
      </c>
      <c r="BH30">
        <v>800</v>
      </c>
      <c r="BI30">
        <v>47.95</v>
      </c>
      <c r="BJ30">
        <v>250</v>
      </c>
      <c r="BK30">
        <v>300</v>
      </c>
      <c r="BL30">
        <v>45.45</v>
      </c>
      <c r="BM30">
        <v>9</v>
      </c>
      <c r="BN30">
        <v>7</v>
      </c>
      <c r="BO30">
        <v>56.25</v>
      </c>
      <c r="BP30">
        <v>3.6</v>
      </c>
      <c r="BQ30">
        <v>97.67</v>
      </c>
      <c r="BR30">
        <v>11.56</v>
      </c>
      <c r="BS30">
        <v>93.31</v>
      </c>
      <c r="BT30">
        <v>1.0489999999999999</v>
      </c>
    </row>
    <row r="31" spans="1:72" x14ac:dyDescent="0.3">
      <c r="A31">
        <v>4</v>
      </c>
      <c r="B31" t="s">
        <v>27</v>
      </c>
      <c r="C31">
        <v>31</v>
      </c>
      <c r="D31" t="s">
        <v>524</v>
      </c>
      <c r="E31">
        <v>20</v>
      </c>
      <c r="F31">
        <v>6</v>
      </c>
      <c r="G31">
        <v>5</v>
      </c>
      <c r="H31">
        <v>16</v>
      </c>
      <c r="I31">
        <v>45</v>
      </c>
      <c r="J31">
        <v>0.72599999999999998</v>
      </c>
      <c r="K31">
        <v>1493</v>
      </c>
      <c r="L31">
        <v>1517</v>
      </c>
      <c r="M31">
        <v>49.6</v>
      </c>
      <c r="N31">
        <v>1067</v>
      </c>
      <c r="O31">
        <v>1029</v>
      </c>
      <c r="P31">
        <v>50.91</v>
      </c>
      <c r="Q31">
        <v>773</v>
      </c>
      <c r="R31">
        <v>717</v>
      </c>
      <c r="S31">
        <v>51.88</v>
      </c>
      <c r="T31">
        <v>63</v>
      </c>
      <c r="U31">
        <v>50</v>
      </c>
      <c r="V31">
        <v>55.75</v>
      </c>
      <c r="W31">
        <v>67.92</v>
      </c>
      <c r="X31">
        <v>59.34</v>
      </c>
      <c r="Y31">
        <v>53.37</v>
      </c>
      <c r="Z31">
        <v>740</v>
      </c>
      <c r="AA31">
        <v>658</v>
      </c>
      <c r="AB31">
        <v>52.93</v>
      </c>
      <c r="AC31">
        <v>412</v>
      </c>
      <c r="AD31">
        <v>333</v>
      </c>
      <c r="AE31">
        <v>55.3</v>
      </c>
      <c r="AF31">
        <v>55</v>
      </c>
      <c r="AG31">
        <v>42</v>
      </c>
      <c r="AH31">
        <v>56.7</v>
      </c>
      <c r="AI31">
        <v>13.35</v>
      </c>
      <c r="AJ31">
        <v>87.39</v>
      </c>
      <c r="AK31">
        <v>314</v>
      </c>
      <c r="AL31">
        <v>253</v>
      </c>
      <c r="AM31">
        <v>55.38</v>
      </c>
      <c r="AN31">
        <v>214</v>
      </c>
      <c r="AO31">
        <v>162</v>
      </c>
      <c r="AP31">
        <v>56.91</v>
      </c>
      <c r="AQ31">
        <v>35</v>
      </c>
      <c r="AR31">
        <v>29</v>
      </c>
      <c r="AS31">
        <v>54.69</v>
      </c>
      <c r="AT31">
        <v>16.36</v>
      </c>
      <c r="AU31">
        <v>82.1</v>
      </c>
      <c r="AV31">
        <v>426</v>
      </c>
      <c r="AW31">
        <v>405</v>
      </c>
      <c r="AX31">
        <v>51.26</v>
      </c>
      <c r="AY31">
        <v>198</v>
      </c>
      <c r="AZ31">
        <v>171</v>
      </c>
      <c r="BA31">
        <v>53.66</v>
      </c>
      <c r="BB31">
        <v>20</v>
      </c>
      <c r="BC31">
        <v>13</v>
      </c>
      <c r="BD31">
        <v>60.61</v>
      </c>
      <c r="BE31">
        <v>10.1</v>
      </c>
      <c r="BF31">
        <v>92.4</v>
      </c>
      <c r="BG31">
        <v>854</v>
      </c>
      <c r="BH31">
        <v>898</v>
      </c>
      <c r="BI31">
        <v>48.74</v>
      </c>
      <c r="BJ31">
        <v>321</v>
      </c>
      <c r="BK31">
        <v>352</v>
      </c>
      <c r="BL31">
        <v>47.7</v>
      </c>
      <c r="BM31">
        <v>8</v>
      </c>
      <c r="BN31">
        <v>8</v>
      </c>
      <c r="BO31">
        <v>50</v>
      </c>
      <c r="BP31">
        <v>2.4900000000000002</v>
      </c>
      <c r="BQ31">
        <v>97.73</v>
      </c>
      <c r="BR31">
        <v>8.15</v>
      </c>
      <c r="BS31">
        <v>93.03</v>
      </c>
      <c r="BT31">
        <v>1.012</v>
      </c>
    </row>
    <row r="32" spans="1:72" x14ac:dyDescent="0.3">
      <c r="A32">
        <v>23</v>
      </c>
      <c r="B32" t="s">
        <v>12</v>
      </c>
      <c r="C32">
        <v>26</v>
      </c>
      <c r="D32" t="s">
        <v>459</v>
      </c>
      <c r="E32">
        <v>14</v>
      </c>
      <c r="F32">
        <v>8</v>
      </c>
      <c r="G32">
        <v>4</v>
      </c>
      <c r="H32">
        <v>12</v>
      </c>
      <c r="I32">
        <v>32</v>
      </c>
      <c r="J32">
        <v>0.61499999999999999</v>
      </c>
      <c r="K32">
        <v>1117</v>
      </c>
      <c r="L32">
        <v>1282</v>
      </c>
      <c r="M32">
        <v>46.56</v>
      </c>
      <c r="N32">
        <v>784</v>
      </c>
      <c r="O32">
        <v>903</v>
      </c>
      <c r="P32">
        <v>46.47</v>
      </c>
      <c r="Q32">
        <v>552</v>
      </c>
      <c r="R32">
        <v>626</v>
      </c>
      <c r="S32">
        <v>46.86</v>
      </c>
      <c r="T32">
        <v>46</v>
      </c>
      <c r="U32">
        <v>51</v>
      </c>
      <c r="V32">
        <v>47.42</v>
      </c>
      <c r="W32">
        <v>51.4</v>
      </c>
      <c r="X32">
        <v>57.26</v>
      </c>
      <c r="Y32">
        <v>47.3</v>
      </c>
      <c r="Z32">
        <v>542</v>
      </c>
      <c r="AA32">
        <v>591</v>
      </c>
      <c r="AB32">
        <v>47.84</v>
      </c>
      <c r="AC32">
        <v>298</v>
      </c>
      <c r="AD32">
        <v>324</v>
      </c>
      <c r="AE32">
        <v>47.91</v>
      </c>
      <c r="AF32">
        <v>38</v>
      </c>
      <c r="AG32">
        <v>44</v>
      </c>
      <c r="AH32">
        <v>46.34</v>
      </c>
      <c r="AI32">
        <v>12.75</v>
      </c>
      <c r="AJ32">
        <v>86.42</v>
      </c>
      <c r="AK32">
        <v>220</v>
      </c>
      <c r="AL32">
        <v>242</v>
      </c>
      <c r="AM32">
        <v>47.62</v>
      </c>
      <c r="AN32">
        <v>149</v>
      </c>
      <c r="AO32">
        <v>161</v>
      </c>
      <c r="AP32">
        <v>48.06</v>
      </c>
      <c r="AQ32">
        <v>27</v>
      </c>
      <c r="AR32">
        <v>31</v>
      </c>
      <c r="AS32">
        <v>46.55</v>
      </c>
      <c r="AT32">
        <v>18.12</v>
      </c>
      <c r="AU32">
        <v>80.75</v>
      </c>
      <c r="AV32">
        <v>322</v>
      </c>
      <c r="AW32">
        <v>349</v>
      </c>
      <c r="AX32">
        <v>47.99</v>
      </c>
      <c r="AY32">
        <v>149</v>
      </c>
      <c r="AZ32">
        <v>163</v>
      </c>
      <c r="BA32">
        <v>47.76</v>
      </c>
      <c r="BB32">
        <v>11</v>
      </c>
      <c r="BC32">
        <v>13</v>
      </c>
      <c r="BD32">
        <v>45.83</v>
      </c>
      <c r="BE32">
        <v>7.38</v>
      </c>
      <c r="BF32">
        <v>92.02</v>
      </c>
      <c r="BG32">
        <v>619</v>
      </c>
      <c r="BH32">
        <v>762</v>
      </c>
      <c r="BI32">
        <v>44.82</v>
      </c>
      <c r="BJ32">
        <v>226</v>
      </c>
      <c r="BK32">
        <v>279</v>
      </c>
      <c r="BL32">
        <v>44.75</v>
      </c>
      <c r="BM32">
        <v>8</v>
      </c>
      <c r="BN32">
        <v>7</v>
      </c>
      <c r="BO32">
        <v>53.33</v>
      </c>
      <c r="BP32">
        <v>3.54</v>
      </c>
      <c r="BQ32">
        <v>97.49</v>
      </c>
      <c r="BR32">
        <v>8.33</v>
      </c>
      <c r="BS32">
        <v>91.85</v>
      </c>
      <c r="BT32">
        <v>1.002</v>
      </c>
    </row>
    <row r="33" spans="1:72" x14ac:dyDescent="0.3">
      <c r="A33">
        <v>10</v>
      </c>
      <c r="B33" t="s">
        <v>23</v>
      </c>
      <c r="C33">
        <v>28</v>
      </c>
      <c r="D33" t="s">
        <v>375</v>
      </c>
      <c r="E33">
        <v>17</v>
      </c>
      <c r="F33">
        <v>9</v>
      </c>
      <c r="G33">
        <v>2</v>
      </c>
      <c r="H33">
        <v>17</v>
      </c>
      <c r="I33">
        <v>36</v>
      </c>
      <c r="J33">
        <v>0.64300000000000002</v>
      </c>
      <c r="K33">
        <v>1289</v>
      </c>
      <c r="L33">
        <v>1235</v>
      </c>
      <c r="M33">
        <v>51.07</v>
      </c>
      <c r="N33">
        <v>942</v>
      </c>
      <c r="O33">
        <v>891</v>
      </c>
      <c r="P33">
        <v>51.39</v>
      </c>
      <c r="Q33">
        <v>676</v>
      </c>
      <c r="R33">
        <v>619</v>
      </c>
      <c r="S33">
        <v>52.2</v>
      </c>
      <c r="T33">
        <v>60</v>
      </c>
      <c r="U33">
        <v>41</v>
      </c>
      <c r="V33">
        <v>59.41</v>
      </c>
      <c r="W33">
        <v>55.66</v>
      </c>
      <c r="X33">
        <v>56.56</v>
      </c>
      <c r="Y33">
        <v>49.6</v>
      </c>
      <c r="Z33">
        <v>581</v>
      </c>
      <c r="AA33">
        <v>566</v>
      </c>
      <c r="AB33">
        <v>50.65</v>
      </c>
      <c r="AC33">
        <v>331</v>
      </c>
      <c r="AD33">
        <v>300</v>
      </c>
      <c r="AE33">
        <v>52.46</v>
      </c>
      <c r="AF33">
        <v>50</v>
      </c>
      <c r="AG33">
        <v>35</v>
      </c>
      <c r="AH33">
        <v>58.82</v>
      </c>
      <c r="AI33">
        <v>15.11</v>
      </c>
      <c r="AJ33">
        <v>88.33</v>
      </c>
      <c r="AK33">
        <v>243</v>
      </c>
      <c r="AL33">
        <v>244</v>
      </c>
      <c r="AM33">
        <v>49.9</v>
      </c>
      <c r="AN33">
        <v>171</v>
      </c>
      <c r="AO33">
        <v>163</v>
      </c>
      <c r="AP33">
        <v>51.2</v>
      </c>
      <c r="AQ33">
        <v>33</v>
      </c>
      <c r="AR33">
        <v>26</v>
      </c>
      <c r="AS33">
        <v>55.93</v>
      </c>
      <c r="AT33">
        <v>19.3</v>
      </c>
      <c r="AU33">
        <v>84.05</v>
      </c>
      <c r="AV33">
        <v>338</v>
      </c>
      <c r="AW33">
        <v>322</v>
      </c>
      <c r="AX33">
        <v>51.21</v>
      </c>
      <c r="AY33">
        <v>160</v>
      </c>
      <c r="AZ33">
        <v>137</v>
      </c>
      <c r="BA33">
        <v>53.87</v>
      </c>
      <c r="BB33">
        <v>17</v>
      </c>
      <c r="BC33">
        <v>9</v>
      </c>
      <c r="BD33">
        <v>65.38</v>
      </c>
      <c r="BE33">
        <v>10.63</v>
      </c>
      <c r="BF33">
        <v>93.43</v>
      </c>
      <c r="BG33">
        <v>768</v>
      </c>
      <c r="BH33">
        <v>711</v>
      </c>
      <c r="BI33">
        <v>51.93</v>
      </c>
      <c r="BJ33">
        <v>317</v>
      </c>
      <c r="BK33">
        <v>284</v>
      </c>
      <c r="BL33">
        <v>52.75</v>
      </c>
      <c r="BM33">
        <v>10</v>
      </c>
      <c r="BN33">
        <v>6</v>
      </c>
      <c r="BO33">
        <v>62.5</v>
      </c>
      <c r="BP33">
        <v>3.15</v>
      </c>
      <c r="BQ33">
        <v>97.89</v>
      </c>
      <c r="BR33">
        <v>8.8800000000000008</v>
      </c>
      <c r="BS33">
        <v>93.38</v>
      </c>
      <c r="BT33">
        <v>1.0229999999999999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303</v>
      </c>
      <c r="C3" t="s">
        <v>320</v>
      </c>
      <c r="D3" t="s">
        <v>62</v>
      </c>
      <c r="E3" t="s">
        <v>66</v>
      </c>
      <c r="F3" t="s">
        <v>500</v>
      </c>
      <c r="G3" t="s">
        <v>308</v>
      </c>
      <c r="H3" t="s">
        <v>438</v>
      </c>
      <c r="I3" t="s">
        <v>501</v>
      </c>
      <c r="J3" t="s">
        <v>384</v>
      </c>
      <c r="K3" t="s">
        <v>502</v>
      </c>
      <c r="L3" t="s">
        <v>324</v>
      </c>
      <c r="M3" t="s">
        <v>70</v>
      </c>
      <c r="N3" t="s">
        <v>503</v>
      </c>
      <c r="O3" t="s">
        <v>504</v>
      </c>
    </row>
    <row r="4" spans="1:15" x14ac:dyDescent="0.3">
      <c r="A4" t="s">
        <v>5</v>
      </c>
      <c r="B4" t="s">
        <v>305</v>
      </c>
      <c r="C4" t="s">
        <v>70</v>
      </c>
      <c r="D4" t="s">
        <v>59</v>
      </c>
      <c r="E4" t="s">
        <v>59</v>
      </c>
      <c r="F4" t="s">
        <v>325</v>
      </c>
      <c r="G4" t="s">
        <v>330</v>
      </c>
      <c r="H4" t="s">
        <v>411</v>
      </c>
      <c r="I4" t="s">
        <v>321</v>
      </c>
      <c r="J4" t="s">
        <v>505</v>
      </c>
      <c r="K4" t="s">
        <v>477</v>
      </c>
      <c r="L4" t="s">
        <v>65</v>
      </c>
      <c r="M4" t="s">
        <v>54</v>
      </c>
      <c r="N4" t="s">
        <v>412</v>
      </c>
      <c r="O4" t="s">
        <v>332</v>
      </c>
    </row>
    <row r="5" spans="1:15" x14ac:dyDescent="0.3">
      <c r="A5" t="s">
        <v>31</v>
      </c>
      <c r="B5" t="s">
        <v>284</v>
      </c>
      <c r="C5" t="s">
        <v>148</v>
      </c>
      <c r="D5" t="s">
        <v>58</v>
      </c>
      <c r="E5" t="s">
        <v>63</v>
      </c>
      <c r="F5" t="s">
        <v>325</v>
      </c>
      <c r="G5" t="s">
        <v>380</v>
      </c>
      <c r="H5" t="s">
        <v>288</v>
      </c>
      <c r="I5" t="s">
        <v>413</v>
      </c>
      <c r="J5" t="s">
        <v>414</v>
      </c>
      <c r="K5" t="s">
        <v>289</v>
      </c>
      <c r="L5" t="s">
        <v>415</v>
      </c>
      <c r="M5" t="s">
        <v>70</v>
      </c>
      <c r="N5" t="s">
        <v>416</v>
      </c>
      <c r="O5" t="s">
        <v>417</v>
      </c>
    </row>
    <row r="6" spans="1:15" x14ac:dyDescent="0.3">
      <c r="A6" t="s">
        <v>19</v>
      </c>
      <c r="B6" t="s">
        <v>284</v>
      </c>
      <c r="C6" t="s">
        <v>70</v>
      </c>
      <c r="D6" t="s">
        <v>58</v>
      </c>
      <c r="E6" t="s">
        <v>66</v>
      </c>
      <c r="F6" t="s">
        <v>307</v>
      </c>
      <c r="G6" t="s">
        <v>417</v>
      </c>
      <c r="H6" t="s">
        <v>402</v>
      </c>
      <c r="I6" t="s">
        <v>309</v>
      </c>
      <c r="J6" t="s">
        <v>506</v>
      </c>
      <c r="K6" t="s">
        <v>507</v>
      </c>
      <c r="L6" t="s">
        <v>365</v>
      </c>
      <c r="M6" t="s">
        <v>61</v>
      </c>
      <c r="N6" t="s">
        <v>418</v>
      </c>
      <c r="O6" t="s">
        <v>352</v>
      </c>
    </row>
    <row r="7" spans="1:15" x14ac:dyDescent="0.3">
      <c r="A7" t="s">
        <v>7</v>
      </c>
      <c r="B7" t="s">
        <v>331</v>
      </c>
      <c r="C7" t="s">
        <v>210</v>
      </c>
      <c r="D7" t="s">
        <v>64</v>
      </c>
      <c r="E7" t="s">
        <v>62</v>
      </c>
      <c r="F7" t="s">
        <v>287</v>
      </c>
      <c r="G7" t="s">
        <v>419</v>
      </c>
      <c r="H7" t="s">
        <v>420</v>
      </c>
      <c r="I7" t="s">
        <v>421</v>
      </c>
      <c r="J7" t="s">
        <v>422</v>
      </c>
      <c r="K7" t="s">
        <v>326</v>
      </c>
      <c r="L7" t="s">
        <v>423</v>
      </c>
      <c r="M7" t="s">
        <v>64</v>
      </c>
      <c r="N7" t="s">
        <v>424</v>
      </c>
      <c r="O7" t="s">
        <v>65</v>
      </c>
    </row>
    <row r="8" spans="1:15" x14ac:dyDescent="0.3">
      <c r="A8" t="s">
        <v>13</v>
      </c>
      <c r="B8" t="s">
        <v>331</v>
      </c>
      <c r="C8" t="s">
        <v>61</v>
      </c>
      <c r="D8" t="s">
        <v>70</v>
      </c>
      <c r="E8" t="s">
        <v>60</v>
      </c>
      <c r="F8" t="s">
        <v>284</v>
      </c>
      <c r="G8" t="s">
        <v>508</v>
      </c>
      <c r="H8" t="s">
        <v>321</v>
      </c>
      <c r="I8" t="s">
        <v>420</v>
      </c>
      <c r="J8" t="s">
        <v>509</v>
      </c>
      <c r="K8" t="s">
        <v>318</v>
      </c>
      <c r="L8" t="s">
        <v>368</v>
      </c>
      <c r="M8" t="s">
        <v>64</v>
      </c>
      <c r="N8" t="s">
        <v>510</v>
      </c>
      <c r="O8" t="s">
        <v>423</v>
      </c>
    </row>
    <row r="9" spans="1:15" x14ac:dyDescent="0.3">
      <c r="A9" t="s">
        <v>33</v>
      </c>
      <c r="B9" t="s">
        <v>284</v>
      </c>
      <c r="C9" t="s">
        <v>64</v>
      </c>
      <c r="D9" t="s">
        <v>61</v>
      </c>
      <c r="E9" t="s">
        <v>66</v>
      </c>
      <c r="F9" t="s">
        <v>303</v>
      </c>
      <c r="G9" t="s">
        <v>353</v>
      </c>
      <c r="H9" t="s">
        <v>367</v>
      </c>
      <c r="I9" t="s">
        <v>317</v>
      </c>
      <c r="J9" t="s">
        <v>425</v>
      </c>
      <c r="K9" t="s">
        <v>346</v>
      </c>
      <c r="L9" t="s">
        <v>426</v>
      </c>
      <c r="M9" t="s">
        <v>62</v>
      </c>
      <c r="N9" t="s">
        <v>427</v>
      </c>
      <c r="O9" t="s">
        <v>360</v>
      </c>
    </row>
    <row r="10" spans="1:15" x14ac:dyDescent="0.3">
      <c r="A10" t="s">
        <v>32</v>
      </c>
      <c r="B10" t="s">
        <v>149</v>
      </c>
      <c r="C10" t="s">
        <v>67</v>
      </c>
      <c r="D10" t="s">
        <v>210</v>
      </c>
      <c r="E10" t="s">
        <v>55</v>
      </c>
      <c r="F10" t="s">
        <v>209</v>
      </c>
      <c r="G10" t="s">
        <v>511</v>
      </c>
      <c r="H10" t="s">
        <v>288</v>
      </c>
      <c r="I10" t="s">
        <v>286</v>
      </c>
      <c r="J10" t="s">
        <v>315</v>
      </c>
      <c r="K10" t="s">
        <v>512</v>
      </c>
      <c r="L10" t="s">
        <v>513</v>
      </c>
      <c r="M10" t="s">
        <v>53</v>
      </c>
      <c r="N10" t="s">
        <v>514</v>
      </c>
      <c r="O10" t="s">
        <v>405</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303</v>
      </c>
      <c r="C12" t="s">
        <v>208</v>
      </c>
      <c r="D12" t="s">
        <v>57</v>
      </c>
      <c r="E12" t="s">
        <v>56</v>
      </c>
      <c r="F12" t="s">
        <v>393</v>
      </c>
      <c r="G12" t="s">
        <v>515</v>
      </c>
      <c r="H12" t="s">
        <v>309</v>
      </c>
      <c r="I12" t="s">
        <v>367</v>
      </c>
      <c r="J12" t="s">
        <v>516</v>
      </c>
      <c r="K12" t="s">
        <v>338</v>
      </c>
      <c r="L12" t="s">
        <v>517</v>
      </c>
      <c r="M12" t="s">
        <v>148</v>
      </c>
      <c r="N12" t="s">
        <v>518</v>
      </c>
      <c r="O12" t="s">
        <v>504</v>
      </c>
    </row>
    <row r="13" spans="1:15" x14ac:dyDescent="0.3">
      <c r="A13" t="s">
        <v>16</v>
      </c>
      <c r="B13" t="s">
        <v>284</v>
      </c>
      <c r="C13" t="s">
        <v>210</v>
      </c>
      <c r="D13" t="s">
        <v>57</v>
      </c>
      <c r="E13" t="s">
        <v>54</v>
      </c>
      <c r="F13" t="s">
        <v>325</v>
      </c>
      <c r="G13" t="s">
        <v>380</v>
      </c>
      <c r="H13" t="s">
        <v>371</v>
      </c>
      <c r="I13" t="s">
        <v>322</v>
      </c>
      <c r="J13" t="s">
        <v>370</v>
      </c>
      <c r="K13" t="s">
        <v>350</v>
      </c>
      <c r="L13" t="s">
        <v>365</v>
      </c>
      <c r="M13" t="s">
        <v>58</v>
      </c>
      <c r="N13" t="s">
        <v>519</v>
      </c>
      <c r="O13" t="s">
        <v>352</v>
      </c>
    </row>
    <row r="14" spans="1:15" x14ac:dyDescent="0.3">
      <c r="A14" t="s">
        <v>4</v>
      </c>
      <c r="B14" t="s">
        <v>284</v>
      </c>
      <c r="C14" t="s">
        <v>72</v>
      </c>
      <c r="D14" t="s">
        <v>58</v>
      </c>
      <c r="E14" t="s">
        <v>60</v>
      </c>
      <c r="F14" t="s">
        <v>343</v>
      </c>
      <c r="G14" t="s">
        <v>415</v>
      </c>
      <c r="H14" t="s">
        <v>369</v>
      </c>
      <c r="I14" t="s">
        <v>367</v>
      </c>
      <c r="J14" t="s">
        <v>520</v>
      </c>
      <c r="K14" t="s">
        <v>428</v>
      </c>
      <c r="L14" t="s">
        <v>65</v>
      </c>
      <c r="M14" t="s">
        <v>67</v>
      </c>
      <c r="N14" t="s">
        <v>429</v>
      </c>
      <c r="O14" t="s">
        <v>365</v>
      </c>
    </row>
    <row r="15" spans="1:15" x14ac:dyDescent="0.3">
      <c r="A15" t="s">
        <v>18</v>
      </c>
      <c r="B15" t="s">
        <v>333</v>
      </c>
      <c r="C15" t="s">
        <v>72</v>
      </c>
      <c r="D15" t="s">
        <v>64</v>
      </c>
      <c r="E15" t="s">
        <v>63</v>
      </c>
      <c r="F15" t="s">
        <v>307</v>
      </c>
      <c r="G15" t="s">
        <v>473</v>
      </c>
      <c r="H15" t="s">
        <v>411</v>
      </c>
      <c r="I15" t="s">
        <v>521</v>
      </c>
      <c r="J15" t="s">
        <v>326</v>
      </c>
      <c r="K15" t="s">
        <v>477</v>
      </c>
      <c r="L15" t="s">
        <v>365</v>
      </c>
      <c r="M15" t="s">
        <v>64</v>
      </c>
      <c r="N15" t="s">
        <v>522</v>
      </c>
      <c r="O15" t="s">
        <v>65</v>
      </c>
    </row>
    <row r="16" spans="1:15" x14ac:dyDescent="0.3">
      <c r="A16" t="s">
        <v>12</v>
      </c>
      <c r="B16" t="s">
        <v>248</v>
      </c>
      <c r="C16" t="s">
        <v>210</v>
      </c>
      <c r="D16" t="s">
        <v>54</v>
      </c>
      <c r="E16" t="s">
        <v>66</v>
      </c>
      <c r="F16" t="s">
        <v>302</v>
      </c>
      <c r="G16" t="s">
        <v>430</v>
      </c>
      <c r="H16" t="s">
        <v>389</v>
      </c>
      <c r="I16" t="s">
        <v>285</v>
      </c>
      <c r="J16" t="s">
        <v>431</v>
      </c>
      <c r="K16" t="s">
        <v>523</v>
      </c>
      <c r="L16" t="s">
        <v>364</v>
      </c>
      <c r="M16" t="s">
        <v>67</v>
      </c>
      <c r="N16" t="s">
        <v>432</v>
      </c>
      <c r="O16" t="s">
        <v>313</v>
      </c>
    </row>
    <row r="17" spans="1:15" x14ac:dyDescent="0.3">
      <c r="A17" t="s">
        <v>15</v>
      </c>
      <c r="B17" t="s">
        <v>305</v>
      </c>
      <c r="C17" t="s">
        <v>70</v>
      </c>
      <c r="D17" t="s">
        <v>67</v>
      </c>
      <c r="E17" t="s">
        <v>56</v>
      </c>
      <c r="F17" t="s">
        <v>331</v>
      </c>
      <c r="G17" t="s">
        <v>344</v>
      </c>
      <c r="H17" t="s">
        <v>309</v>
      </c>
      <c r="I17" t="s">
        <v>349</v>
      </c>
      <c r="J17" t="s">
        <v>396</v>
      </c>
      <c r="K17" t="s">
        <v>436</v>
      </c>
      <c r="L17" t="s">
        <v>344</v>
      </c>
      <c r="M17" t="s">
        <v>64</v>
      </c>
      <c r="N17" t="s">
        <v>434</v>
      </c>
      <c r="O17" t="s">
        <v>306</v>
      </c>
    </row>
    <row r="18" spans="1:15" x14ac:dyDescent="0.3">
      <c r="A18" t="s">
        <v>3</v>
      </c>
      <c r="B18" t="s">
        <v>303</v>
      </c>
      <c r="C18" t="s">
        <v>61</v>
      </c>
      <c r="D18" t="s">
        <v>64</v>
      </c>
      <c r="E18" t="s">
        <v>60</v>
      </c>
      <c r="F18" t="s">
        <v>284</v>
      </c>
      <c r="G18" t="s">
        <v>345</v>
      </c>
      <c r="H18" t="s">
        <v>286</v>
      </c>
      <c r="I18" t="s">
        <v>327</v>
      </c>
      <c r="J18" t="s">
        <v>435</v>
      </c>
      <c r="K18" t="s">
        <v>436</v>
      </c>
      <c r="L18" t="s">
        <v>354</v>
      </c>
      <c r="M18" t="s">
        <v>67</v>
      </c>
      <c r="N18" t="s">
        <v>372</v>
      </c>
      <c r="O18" t="s">
        <v>334</v>
      </c>
    </row>
    <row r="19" spans="1:15" x14ac:dyDescent="0.3">
      <c r="A19" t="s">
        <v>20</v>
      </c>
      <c r="B19" t="s">
        <v>331</v>
      </c>
      <c r="C19" t="s">
        <v>58</v>
      </c>
      <c r="D19" t="s">
        <v>72</v>
      </c>
      <c r="E19" t="s">
        <v>62</v>
      </c>
      <c r="F19" t="s">
        <v>149</v>
      </c>
      <c r="G19" t="s">
        <v>437</v>
      </c>
      <c r="H19" t="s">
        <v>438</v>
      </c>
      <c r="I19" t="s">
        <v>357</v>
      </c>
      <c r="J19" t="s">
        <v>439</v>
      </c>
      <c r="K19" t="s">
        <v>335</v>
      </c>
      <c r="L19" t="s">
        <v>339</v>
      </c>
      <c r="M19" t="s">
        <v>54</v>
      </c>
      <c r="N19" t="s">
        <v>440</v>
      </c>
      <c r="O19" t="s">
        <v>441</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284</v>
      </c>
      <c r="C23" t="s">
        <v>207</v>
      </c>
      <c r="D23" t="s">
        <v>53</v>
      </c>
      <c r="E23" t="s">
        <v>63</v>
      </c>
      <c r="F23" t="s">
        <v>379</v>
      </c>
      <c r="G23" t="s">
        <v>336</v>
      </c>
      <c r="H23" t="s">
        <v>356</v>
      </c>
      <c r="I23" t="s">
        <v>304</v>
      </c>
      <c r="J23" t="s">
        <v>466</v>
      </c>
      <c r="K23" t="s">
        <v>362</v>
      </c>
      <c r="L23" t="s">
        <v>380</v>
      </c>
      <c r="M23" t="s">
        <v>148</v>
      </c>
      <c r="N23" t="s">
        <v>381</v>
      </c>
      <c r="O23" t="s">
        <v>382</v>
      </c>
    </row>
    <row r="24" spans="1:15" x14ac:dyDescent="0.3">
      <c r="A24" t="s">
        <v>30</v>
      </c>
      <c r="B24" t="s">
        <v>303</v>
      </c>
      <c r="C24" t="s">
        <v>148</v>
      </c>
      <c r="D24" t="s">
        <v>54</v>
      </c>
      <c r="E24" t="s">
        <v>60</v>
      </c>
      <c r="F24" t="s">
        <v>467</v>
      </c>
      <c r="G24" t="s">
        <v>468</v>
      </c>
      <c r="H24" t="s">
        <v>469</v>
      </c>
      <c r="I24" t="s">
        <v>304</v>
      </c>
      <c r="J24" t="s">
        <v>470</v>
      </c>
      <c r="K24" t="s">
        <v>347</v>
      </c>
      <c r="L24" t="s">
        <v>471</v>
      </c>
      <c r="M24" t="s">
        <v>61</v>
      </c>
      <c r="N24" t="s">
        <v>472</v>
      </c>
      <c r="O24" t="s">
        <v>471</v>
      </c>
    </row>
    <row r="25" spans="1:15" x14ac:dyDescent="0.3">
      <c r="A25" t="s">
        <v>23</v>
      </c>
      <c r="B25" t="s">
        <v>303</v>
      </c>
      <c r="C25" t="s">
        <v>148</v>
      </c>
      <c r="D25" t="s">
        <v>53</v>
      </c>
      <c r="E25" t="s">
        <v>63</v>
      </c>
      <c r="F25" t="s">
        <v>325</v>
      </c>
      <c r="G25" t="s">
        <v>324</v>
      </c>
      <c r="H25" t="s">
        <v>371</v>
      </c>
      <c r="I25" t="s">
        <v>327</v>
      </c>
      <c r="J25" t="s">
        <v>383</v>
      </c>
      <c r="K25" t="s">
        <v>316</v>
      </c>
      <c r="L25" t="s">
        <v>342</v>
      </c>
      <c r="M25" t="s">
        <v>70</v>
      </c>
      <c r="N25" t="s">
        <v>363</v>
      </c>
      <c r="O25" t="s">
        <v>341</v>
      </c>
    </row>
    <row r="26" spans="1:15" x14ac:dyDescent="0.3">
      <c r="A26" t="s">
        <v>21</v>
      </c>
      <c r="B26" t="s">
        <v>333</v>
      </c>
      <c r="C26" t="s">
        <v>148</v>
      </c>
      <c r="D26" t="s">
        <v>61</v>
      </c>
      <c r="E26" t="s">
        <v>55</v>
      </c>
      <c r="F26" t="s">
        <v>307</v>
      </c>
      <c r="G26" t="s">
        <v>473</v>
      </c>
      <c r="H26" t="s">
        <v>349</v>
      </c>
      <c r="I26" t="s">
        <v>438</v>
      </c>
      <c r="J26" t="s">
        <v>316</v>
      </c>
      <c r="K26" t="s">
        <v>474</v>
      </c>
      <c r="L26" t="s">
        <v>475</v>
      </c>
      <c r="M26" t="s">
        <v>64</v>
      </c>
      <c r="N26" t="s">
        <v>476</v>
      </c>
      <c r="O26" t="s">
        <v>353</v>
      </c>
    </row>
    <row r="27" spans="1:15" x14ac:dyDescent="0.3">
      <c r="A27" t="s">
        <v>25</v>
      </c>
      <c r="B27" t="s">
        <v>284</v>
      </c>
      <c r="C27" t="s">
        <v>210</v>
      </c>
      <c r="D27" t="s">
        <v>61</v>
      </c>
      <c r="E27" t="s">
        <v>63</v>
      </c>
      <c r="F27" t="s">
        <v>333</v>
      </c>
      <c r="G27" t="s">
        <v>365</v>
      </c>
      <c r="H27" t="s">
        <v>371</v>
      </c>
      <c r="I27" t="s">
        <v>314</v>
      </c>
      <c r="J27" t="s">
        <v>403</v>
      </c>
      <c r="K27" t="s">
        <v>477</v>
      </c>
      <c r="L27" t="s">
        <v>478</v>
      </c>
      <c r="M27" t="s">
        <v>67</v>
      </c>
      <c r="N27" t="s">
        <v>479</v>
      </c>
      <c r="O27" t="s">
        <v>348</v>
      </c>
    </row>
    <row r="28" spans="1:15" x14ac:dyDescent="0.3">
      <c r="A28" t="s">
        <v>10</v>
      </c>
      <c r="B28" t="s">
        <v>284</v>
      </c>
      <c r="C28" t="s">
        <v>210</v>
      </c>
      <c r="D28" t="s">
        <v>210</v>
      </c>
      <c r="E28" t="s">
        <v>56</v>
      </c>
      <c r="F28" t="s">
        <v>284</v>
      </c>
      <c r="G28" t="s">
        <v>65</v>
      </c>
      <c r="H28" t="s">
        <v>311</v>
      </c>
      <c r="I28" t="s">
        <v>349</v>
      </c>
      <c r="J28" t="s">
        <v>480</v>
      </c>
      <c r="K28" t="s">
        <v>326</v>
      </c>
      <c r="L28" t="s">
        <v>353</v>
      </c>
      <c r="M28" t="s">
        <v>64</v>
      </c>
      <c r="N28" t="s">
        <v>385</v>
      </c>
      <c r="O28" t="s">
        <v>348</v>
      </c>
    </row>
    <row r="29" spans="1:15" x14ac:dyDescent="0.3">
      <c r="A29" t="s">
        <v>28</v>
      </c>
      <c r="B29" t="s">
        <v>305</v>
      </c>
      <c r="C29" t="s">
        <v>67</v>
      </c>
      <c r="D29" t="s">
        <v>64</v>
      </c>
      <c r="E29" t="s">
        <v>66</v>
      </c>
      <c r="F29" t="s">
        <v>248</v>
      </c>
      <c r="G29" t="s">
        <v>310</v>
      </c>
      <c r="H29" t="s">
        <v>311</v>
      </c>
      <c r="I29" t="s">
        <v>321</v>
      </c>
      <c r="J29" t="s">
        <v>433</v>
      </c>
      <c r="K29" t="s">
        <v>335</v>
      </c>
      <c r="L29" t="s">
        <v>386</v>
      </c>
      <c r="M29" t="s">
        <v>53</v>
      </c>
      <c r="N29" t="s">
        <v>387</v>
      </c>
      <c r="O29" t="s">
        <v>388</v>
      </c>
    </row>
    <row r="30" spans="1:15" x14ac:dyDescent="0.3">
      <c r="A30" t="s">
        <v>6</v>
      </c>
      <c r="B30" t="s">
        <v>284</v>
      </c>
      <c r="C30" t="s">
        <v>53</v>
      </c>
      <c r="D30" t="s">
        <v>320</v>
      </c>
      <c r="E30" t="s">
        <v>56</v>
      </c>
      <c r="F30" t="s">
        <v>320</v>
      </c>
      <c r="G30" t="s">
        <v>361</v>
      </c>
      <c r="H30" t="s">
        <v>389</v>
      </c>
      <c r="I30" t="s">
        <v>356</v>
      </c>
      <c r="J30" t="s">
        <v>390</v>
      </c>
      <c r="K30" t="s">
        <v>326</v>
      </c>
      <c r="L30" t="s">
        <v>361</v>
      </c>
      <c r="M30" t="s">
        <v>57</v>
      </c>
      <c r="N30" t="s">
        <v>391</v>
      </c>
      <c r="O30" t="s">
        <v>392</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331</v>
      </c>
      <c r="C32" t="s">
        <v>208</v>
      </c>
      <c r="D32" t="s">
        <v>59</v>
      </c>
      <c r="E32" t="s">
        <v>62</v>
      </c>
      <c r="F32" t="s">
        <v>355</v>
      </c>
      <c r="G32" t="s">
        <v>481</v>
      </c>
      <c r="H32" t="s">
        <v>402</v>
      </c>
      <c r="I32" t="s">
        <v>312</v>
      </c>
      <c r="J32" t="s">
        <v>482</v>
      </c>
      <c r="K32" t="s">
        <v>396</v>
      </c>
      <c r="L32" t="s">
        <v>483</v>
      </c>
      <c r="M32" t="s">
        <v>210</v>
      </c>
      <c r="N32" t="s">
        <v>484</v>
      </c>
      <c r="O32" t="s">
        <v>485</v>
      </c>
    </row>
    <row r="33" spans="1:15" x14ac:dyDescent="0.3">
      <c r="A33" t="s">
        <v>8</v>
      </c>
      <c r="B33" t="s">
        <v>333</v>
      </c>
      <c r="C33" t="s">
        <v>208</v>
      </c>
      <c r="D33" t="s">
        <v>53</v>
      </c>
      <c r="E33" t="s">
        <v>56</v>
      </c>
      <c r="F33" t="s">
        <v>393</v>
      </c>
      <c r="G33" t="s">
        <v>394</v>
      </c>
      <c r="H33" t="s">
        <v>395</v>
      </c>
      <c r="I33" t="s">
        <v>327</v>
      </c>
      <c r="J33" t="s">
        <v>486</v>
      </c>
      <c r="K33" t="s">
        <v>396</v>
      </c>
      <c r="L33" t="s">
        <v>330</v>
      </c>
      <c r="M33" t="s">
        <v>320</v>
      </c>
      <c r="N33" t="s">
        <v>397</v>
      </c>
      <c r="O33" t="s">
        <v>330</v>
      </c>
    </row>
    <row r="34" spans="1:15" x14ac:dyDescent="0.3">
      <c r="A34" t="s">
        <v>29</v>
      </c>
      <c r="B34" t="s">
        <v>248</v>
      </c>
      <c r="C34" t="s">
        <v>72</v>
      </c>
      <c r="D34" t="s">
        <v>59</v>
      </c>
      <c r="E34" t="s">
        <v>66</v>
      </c>
      <c r="F34" t="s">
        <v>325</v>
      </c>
      <c r="G34" t="s">
        <v>329</v>
      </c>
      <c r="H34" t="s">
        <v>309</v>
      </c>
      <c r="I34" t="s">
        <v>323</v>
      </c>
      <c r="J34" t="s">
        <v>487</v>
      </c>
      <c r="K34" t="s">
        <v>488</v>
      </c>
      <c r="L34" t="s">
        <v>398</v>
      </c>
      <c r="M34" t="s">
        <v>70</v>
      </c>
      <c r="N34" t="s">
        <v>399</v>
      </c>
      <c r="O34" t="s">
        <v>328</v>
      </c>
    </row>
    <row r="35" spans="1:15" x14ac:dyDescent="0.3">
      <c r="A35" t="s">
        <v>9</v>
      </c>
      <c r="B35" t="s">
        <v>305</v>
      </c>
      <c r="C35" t="s">
        <v>61</v>
      </c>
      <c r="D35" t="s">
        <v>61</v>
      </c>
      <c r="E35" t="s">
        <v>56</v>
      </c>
      <c r="F35" t="s">
        <v>305</v>
      </c>
      <c r="G35" t="s">
        <v>65</v>
      </c>
      <c r="H35" t="s">
        <v>349</v>
      </c>
      <c r="I35" t="s">
        <v>337</v>
      </c>
      <c r="J35" t="s">
        <v>315</v>
      </c>
      <c r="K35" t="s">
        <v>346</v>
      </c>
      <c r="L35" t="s">
        <v>319</v>
      </c>
      <c r="M35" t="s">
        <v>67</v>
      </c>
      <c r="N35" t="s">
        <v>400</v>
      </c>
      <c r="O35" t="s">
        <v>319</v>
      </c>
    </row>
    <row r="36" spans="1:15" x14ac:dyDescent="0.3">
      <c r="A36" t="s">
        <v>22</v>
      </c>
      <c r="B36" t="s">
        <v>333</v>
      </c>
      <c r="C36" t="s">
        <v>67</v>
      </c>
      <c r="D36" t="s">
        <v>210</v>
      </c>
      <c r="E36" t="s">
        <v>62</v>
      </c>
      <c r="F36" t="s">
        <v>305</v>
      </c>
      <c r="G36" t="s">
        <v>401</v>
      </c>
      <c r="H36" t="s">
        <v>369</v>
      </c>
      <c r="I36" t="s">
        <v>402</v>
      </c>
      <c r="J36" t="s">
        <v>358</v>
      </c>
      <c r="K36" t="s">
        <v>403</v>
      </c>
      <c r="L36" t="s">
        <v>366</v>
      </c>
      <c r="M36" t="s">
        <v>54</v>
      </c>
      <c r="N36" t="s">
        <v>404</v>
      </c>
      <c r="O36" t="s">
        <v>405</v>
      </c>
    </row>
    <row r="37" spans="1:15" x14ac:dyDescent="0.3">
      <c r="A37" t="s">
        <v>34</v>
      </c>
      <c r="B37" t="s">
        <v>331</v>
      </c>
      <c r="C37" t="s">
        <v>58</v>
      </c>
      <c r="D37" t="s">
        <v>210</v>
      </c>
      <c r="E37" t="s">
        <v>57</v>
      </c>
      <c r="F37" t="s">
        <v>305</v>
      </c>
      <c r="G37" t="s">
        <v>368</v>
      </c>
      <c r="H37" t="s">
        <v>288</v>
      </c>
      <c r="I37" t="s">
        <v>406</v>
      </c>
      <c r="J37" t="s">
        <v>407</v>
      </c>
      <c r="K37" t="s">
        <v>350</v>
      </c>
      <c r="L37" t="s">
        <v>408</v>
      </c>
      <c r="M37" t="s">
        <v>57</v>
      </c>
      <c r="N37" t="s">
        <v>409</v>
      </c>
      <c r="O37" t="s">
        <v>410</v>
      </c>
    </row>
    <row r="38" spans="1:15" x14ac:dyDescent="0.3">
      <c r="A38" t="s">
        <v>24</v>
      </c>
      <c r="B38" t="s">
        <v>333</v>
      </c>
      <c r="C38" t="s">
        <v>53</v>
      </c>
      <c r="D38" t="s">
        <v>207</v>
      </c>
      <c r="E38" t="s">
        <v>60</v>
      </c>
      <c r="F38" t="s">
        <v>359</v>
      </c>
      <c r="G38" t="s">
        <v>489</v>
      </c>
      <c r="H38" t="s">
        <v>340</v>
      </c>
      <c r="I38" t="s">
        <v>490</v>
      </c>
      <c r="J38" t="s">
        <v>491</v>
      </c>
      <c r="K38" t="s">
        <v>492</v>
      </c>
      <c r="L38" t="s">
        <v>489</v>
      </c>
      <c r="M38" t="s">
        <v>57</v>
      </c>
      <c r="N38" t="s">
        <v>493</v>
      </c>
      <c r="O38" t="s">
        <v>494</v>
      </c>
    </row>
    <row r="39" spans="1:15" x14ac:dyDescent="0.3">
      <c r="A39" t="s">
        <v>26</v>
      </c>
      <c r="B39" t="s">
        <v>284</v>
      </c>
      <c r="C39" t="s">
        <v>58</v>
      </c>
      <c r="D39" t="s">
        <v>320</v>
      </c>
      <c r="E39" t="s">
        <v>55</v>
      </c>
      <c r="F39" t="s">
        <v>208</v>
      </c>
      <c r="G39" t="s">
        <v>495</v>
      </c>
      <c r="H39" t="s">
        <v>496</v>
      </c>
      <c r="I39" t="s">
        <v>317</v>
      </c>
      <c r="J39" t="s">
        <v>497</v>
      </c>
      <c r="K39" t="s">
        <v>315</v>
      </c>
      <c r="L39" t="s">
        <v>361</v>
      </c>
      <c r="M39" t="s">
        <v>59</v>
      </c>
      <c r="N39" t="s">
        <v>498</v>
      </c>
      <c r="O39" t="s">
        <v>499</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workbookViewId="0">
      <selection activeCell="N8" sqref="N8"/>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296</v>
      </c>
      <c r="E1" s="10" t="s">
        <v>297</v>
      </c>
      <c r="F1" s="10" t="s">
        <v>298</v>
      </c>
    </row>
    <row r="2" spans="1:9" x14ac:dyDescent="0.3">
      <c r="A2" s="12" t="s">
        <v>26</v>
      </c>
      <c r="B2" cm="1">
        <f t="array" ref="B2:B33">Table_0__4[PP%]</f>
        <v>15.72</v>
      </c>
      <c r="C2" cm="1">
        <f t="array" ref="C2:C33">Table_0__3[PP%]</f>
        <v>21.98</v>
      </c>
      <c r="D2">
        <f>Table_0__6[[#This Row],[Inverse PK]]</f>
        <v>13.93</v>
      </c>
      <c r="E2">
        <f>Table_0__5[[#This Row],[Inverse PK]]</f>
        <v>10.079999999999998</v>
      </c>
      <c r="F2">
        <f>(0.5*B2+0.5*C2)-(0.5*D2+0.5*E2)</f>
        <v>6.8450000000000024</v>
      </c>
      <c r="H2" s="12" t="s">
        <v>220</v>
      </c>
      <c r="I2" s="12" t="s">
        <v>26</v>
      </c>
    </row>
    <row r="3" spans="1:9" x14ac:dyDescent="0.3">
      <c r="A3" s="1" t="s">
        <v>25</v>
      </c>
      <c r="B3">
        <v>18.91</v>
      </c>
      <c r="C3">
        <v>23.53</v>
      </c>
      <c r="D3">
        <f>Table_0__6[[#This Row],[Inverse PK]]</f>
        <v>12.695</v>
      </c>
      <c r="E3">
        <f>Table_0__5[[#This Row],[Inverse PK]]</f>
        <v>10</v>
      </c>
      <c r="F3">
        <f t="shared" ref="F3:F33" si="0">(0.5*B3+0.5*C3)-(0.5*D3+0.5*E3)</f>
        <v>9.8724999999999987</v>
      </c>
      <c r="H3" s="1" t="s">
        <v>236</v>
      </c>
      <c r="I3" s="1" t="s">
        <v>25</v>
      </c>
    </row>
    <row r="4" spans="1:9" x14ac:dyDescent="0.3">
      <c r="A4" s="12" t="s">
        <v>14</v>
      </c>
      <c r="B4">
        <v>22.22</v>
      </c>
      <c r="C4">
        <v>25.29</v>
      </c>
      <c r="D4">
        <f>Table_0__6[[#This Row],[Inverse PK]]</f>
        <v>6.3599999999999994</v>
      </c>
      <c r="E4">
        <f>Table_0__5[[#This Row],[Inverse PK]]</f>
        <v>5.7150000000000034</v>
      </c>
      <c r="F4">
        <f t="shared" si="0"/>
        <v>17.717499999999998</v>
      </c>
      <c r="H4" s="12" t="s">
        <v>211</v>
      </c>
      <c r="I4" s="12" t="s">
        <v>14</v>
      </c>
    </row>
    <row r="5" spans="1:9" x14ac:dyDescent="0.3">
      <c r="A5" s="1" t="s">
        <v>13</v>
      </c>
      <c r="B5">
        <v>23.42</v>
      </c>
      <c r="C5">
        <v>13.48</v>
      </c>
      <c r="D5">
        <f>Table_0__6[[#This Row],[Inverse PK]]</f>
        <v>13.494999999999997</v>
      </c>
      <c r="E5">
        <f>Table_0__5[[#This Row],[Inverse PK]]</f>
        <v>9.5949999999999989</v>
      </c>
      <c r="F5">
        <f t="shared" si="0"/>
        <v>6.9050000000000047</v>
      </c>
      <c r="H5" s="1" t="s">
        <v>238</v>
      </c>
      <c r="I5" s="1" t="s">
        <v>13</v>
      </c>
    </row>
    <row r="6" spans="1:9" x14ac:dyDescent="0.3">
      <c r="A6" s="12" t="s">
        <v>22</v>
      </c>
      <c r="B6">
        <v>19.84</v>
      </c>
      <c r="C6">
        <v>12.09</v>
      </c>
      <c r="D6">
        <f>Table_0__6[[#This Row],[Inverse PK]]</f>
        <v>8.7049999999999983</v>
      </c>
      <c r="E6">
        <f>Table_0__5[[#This Row],[Inverse PK]]</f>
        <v>8.509999999999998</v>
      </c>
      <c r="F6">
        <f t="shared" si="0"/>
        <v>7.3575000000000017</v>
      </c>
      <c r="H6" s="12" t="s">
        <v>212</v>
      </c>
      <c r="I6" s="12" t="s">
        <v>22</v>
      </c>
    </row>
    <row r="7" spans="1:9" x14ac:dyDescent="0.3">
      <c r="A7" s="1" t="s">
        <v>18</v>
      </c>
      <c r="B7">
        <v>19.760000000000002</v>
      </c>
      <c r="C7">
        <v>22.77</v>
      </c>
      <c r="D7">
        <f>Table_0__6[[#This Row],[Inverse PK]]</f>
        <v>7.8100000000000023</v>
      </c>
      <c r="E7">
        <f>Table_0__5[[#This Row],[Inverse PK]]</f>
        <v>9.8950000000000031</v>
      </c>
      <c r="F7">
        <f t="shared" si="0"/>
        <v>12.412499999999998</v>
      </c>
      <c r="H7" s="1" t="s">
        <v>240</v>
      </c>
      <c r="I7" s="1" t="s">
        <v>18</v>
      </c>
    </row>
    <row r="8" spans="1:9" x14ac:dyDescent="0.3">
      <c r="A8" s="12" t="s">
        <v>6</v>
      </c>
      <c r="B8">
        <v>16.38</v>
      </c>
      <c r="C8">
        <v>9.89</v>
      </c>
      <c r="D8">
        <f>Table_0__6[[#This Row],[Inverse PK]]</f>
        <v>11.905000000000001</v>
      </c>
      <c r="E8">
        <f>Table_0__5[[#This Row],[Inverse PK]]</f>
        <v>12.090000000000003</v>
      </c>
      <c r="F8">
        <f t="shared" si="0"/>
        <v>1.1374999999999975</v>
      </c>
      <c r="H8" s="12" t="s">
        <v>226</v>
      </c>
      <c r="I8" s="12" t="s">
        <v>6</v>
      </c>
    </row>
    <row r="9" spans="1:9" x14ac:dyDescent="0.3">
      <c r="A9" s="1" t="s">
        <v>11</v>
      </c>
      <c r="B9">
        <v>24.52</v>
      </c>
      <c r="C9">
        <v>19.27</v>
      </c>
      <c r="D9">
        <f>Table_0__6[[#This Row],[Inverse PK]]</f>
        <v>10.484999999999999</v>
      </c>
      <c r="E9">
        <f>Table_0__5[[#This Row],[Inverse PK]]</f>
        <v>7.07</v>
      </c>
      <c r="F9">
        <f t="shared" si="0"/>
        <v>13.1175</v>
      </c>
      <c r="H9" s="1" t="s">
        <v>233</v>
      </c>
      <c r="I9" s="1" t="s">
        <v>11</v>
      </c>
    </row>
    <row r="10" spans="1:9" x14ac:dyDescent="0.3">
      <c r="A10" s="12" t="s">
        <v>20</v>
      </c>
      <c r="B10">
        <v>18.3</v>
      </c>
      <c r="C10">
        <v>14.94</v>
      </c>
      <c r="D10">
        <f>Table_0__6[[#This Row],[Inverse PK]]</f>
        <v>12.445</v>
      </c>
      <c r="E10">
        <f>Table_0__5[[#This Row],[Inverse PK]]</f>
        <v>7.4699999999999989</v>
      </c>
      <c r="F10">
        <f t="shared" si="0"/>
        <v>6.6625000000000014</v>
      </c>
      <c r="H10" s="12" t="s">
        <v>216</v>
      </c>
      <c r="I10" s="12" t="s">
        <v>20</v>
      </c>
    </row>
    <row r="11" spans="1:9" x14ac:dyDescent="0.3">
      <c r="A11" s="1" t="s">
        <v>30</v>
      </c>
      <c r="B11">
        <v>25</v>
      </c>
      <c r="C11">
        <v>25.3</v>
      </c>
      <c r="D11">
        <f>Table_0__6[[#This Row],[Inverse PK]]</f>
        <v>8.2650000000000006</v>
      </c>
      <c r="E11">
        <f>Table_0__5[[#This Row],[Inverse PK]]</f>
        <v>6.4500000000000028</v>
      </c>
      <c r="F11">
        <f t="shared" si="0"/>
        <v>17.792499999999997</v>
      </c>
      <c r="H11" s="1" t="s">
        <v>242</v>
      </c>
      <c r="I11" s="1" t="s">
        <v>30</v>
      </c>
    </row>
    <row r="12" spans="1:9" x14ac:dyDescent="0.3">
      <c r="A12" s="12" t="s">
        <v>19</v>
      </c>
      <c r="B12">
        <v>21.11</v>
      </c>
      <c r="C12">
        <v>22.31</v>
      </c>
      <c r="D12">
        <f>Table_0__6[[#This Row],[Inverse PK]]</f>
        <v>10.844999999999999</v>
      </c>
      <c r="E12">
        <f>Table_0__5[[#This Row],[Inverse PK]]</f>
        <v>10.909999999999997</v>
      </c>
      <c r="F12">
        <f t="shared" si="0"/>
        <v>10.832500000000003</v>
      </c>
      <c r="H12" s="12" t="s">
        <v>217</v>
      </c>
      <c r="I12" s="12" t="s">
        <v>19</v>
      </c>
    </row>
    <row r="13" spans="1:9" x14ac:dyDescent="0.3">
      <c r="A13" s="1" t="s">
        <v>9</v>
      </c>
      <c r="B13">
        <v>32.36</v>
      </c>
      <c r="C13">
        <v>29.03</v>
      </c>
      <c r="D13">
        <f>Table_0__6[[#This Row],[Inverse PK]]</f>
        <v>11.509999999999998</v>
      </c>
      <c r="E13">
        <f>Table_0__5[[#This Row],[Inverse PK]]</f>
        <v>10.100000000000001</v>
      </c>
      <c r="F13">
        <f t="shared" si="0"/>
        <v>19.89</v>
      </c>
      <c r="H13" s="1" t="s">
        <v>218</v>
      </c>
      <c r="I13" s="1" t="s">
        <v>9</v>
      </c>
    </row>
    <row r="14" spans="1:9" x14ac:dyDescent="0.3">
      <c r="A14" s="12" t="s">
        <v>31</v>
      </c>
      <c r="B14">
        <v>22.83</v>
      </c>
      <c r="C14">
        <v>17.579999999999998</v>
      </c>
      <c r="D14">
        <f>Table_0__6[[#This Row],[Inverse PK]]</f>
        <v>12.024999999999999</v>
      </c>
      <c r="E14">
        <f>Table_0__5[[#This Row],[Inverse PK]]</f>
        <v>9.4750000000000014</v>
      </c>
      <c r="F14">
        <f t="shared" si="0"/>
        <v>9.4549999999999983</v>
      </c>
      <c r="H14" s="12" t="s">
        <v>213</v>
      </c>
      <c r="I14" s="12" t="s">
        <v>31</v>
      </c>
    </row>
    <row r="15" spans="1:9" x14ac:dyDescent="0.3">
      <c r="A15" s="1" t="s">
        <v>29</v>
      </c>
      <c r="B15">
        <v>25.28</v>
      </c>
      <c r="C15">
        <v>20.88</v>
      </c>
      <c r="D15">
        <f>Table_0__6[[#This Row],[Inverse PK]]</f>
        <v>12.079999999999998</v>
      </c>
      <c r="E15">
        <f>Table_0__5[[#This Row],[Inverse PK]]</f>
        <v>6.0249999999999986</v>
      </c>
      <c r="F15">
        <f t="shared" si="0"/>
        <v>14.0275</v>
      </c>
      <c r="H15" s="1" t="s">
        <v>223</v>
      </c>
      <c r="I15" s="1" t="s">
        <v>29</v>
      </c>
    </row>
    <row r="16" spans="1:9" x14ac:dyDescent="0.3">
      <c r="A16" s="12" t="s">
        <v>28</v>
      </c>
      <c r="B16">
        <v>21.43</v>
      </c>
      <c r="C16">
        <v>17.2</v>
      </c>
      <c r="D16">
        <f>Table_0__6[[#This Row],[Inverse PK]]</f>
        <v>8.9849999999999994</v>
      </c>
      <c r="E16">
        <f>Table_0__5[[#This Row],[Inverse PK]]</f>
        <v>14.21</v>
      </c>
      <c r="F16">
        <f t="shared" si="0"/>
        <v>7.7174999999999976</v>
      </c>
      <c r="H16" s="12" t="s">
        <v>215</v>
      </c>
      <c r="I16" s="12" t="s">
        <v>28</v>
      </c>
    </row>
    <row r="17" spans="1:9" x14ac:dyDescent="0.3">
      <c r="A17" s="1" t="s">
        <v>33</v>
      </c>
      <c r="B17">
        <v>16.03</v>
      </c>
      <c r="C17">
        <v>16.98</v>
      </c>
      <c r="D17">
        <f>Table_0__6[[#This Row],[Inverse PK]]</f>
        <v>13.634999999999998</v>
      </c>
      <c r="E17">
        <f>Table_0__5[[#This Row],[Inverse PK]]</f>
        <v>13.810000000000002</v>
      </c>
      <c r="F17">
        <f t="shared" si="0"/>
        <v>2.7825000000000024</v>
      </c>
      <c r="H17" s="1" t="s">
        <v>230</v>
      </c>
      <c r="I17" s="1" t="s">
        <v>33</v>
      </c>
    </row>
    <row r="18" spans="1:9" x14ac:dyDescent="0.3">
      <c r="A18" s="12" t="s">
        <v>21</v>
      </c>
      <c r="B18">
        <v>17.600000000000001</v>
      </c>
      <c r="C18">
        <v>20.91</v>
      </c>
      <c r="D18">
        <f>Table_0__6[[#This Row],[Inverse PK]]</f>
        <v>8.7250000000000014</v>
      </c>
      <c r="E18">
        <f>Table_0__5[[#This Row],[Inverse PK]]</f>
        <v>11.854999999999997</v>
      </c>
      <c r="F18">
        <f t="shared" si="0"/>
        <v>8.9650000000000034</v>
      </c>
      <c r="H18" s="12" t="s">
        <v>231</v>
      </c>
      <c r="I18" s="12" t="s">
        <v>21</v>
      </c>
    </row>
    <row r="19" spans="1:9" x14ac:dyDescent="0.3">
      <c r="A19" s="1" t="s">
        <v>15</v>
      </c>
      <c r="B19">
        <v>21.88</v>
      </c>
      <c r="C19">
        <v>31.82</v>
      </c>
      <c r="D19">
        <f>Table_0__6[[#This Row],[Inverse PK]]</f>
        <v>8.6950000000000003</v>
      </c>
      <c r="E19">
        <f>Table_0__5[[#This Row],[Inverse PK]]</f>
        <v>12.21</v>
      </c>
      <c r="F19">
        <f t="shared" si="0"/>
        <v>16.397500000000001</v>
      </c>
      <c r="H19" s="1" t="s">
        <v>234</v>
      </c>
      <c r="I19" s="1" t="s">
        <v>15</v>
      </c>
    </row>
    <row r="20" spans="1:9" x14ac:dyDescent="0.3">
      <c r="A20" s="12" t="s">
        <v>16</v>
      </c>
      <c r="B20">
        <v>15.77</v>
      </c>
      <c r="C20">
        <v>25.61</v>
      </c>
      <c r="D20">
        <f>Table_0__6[[#This Row],[Inverse PK]]</f>
        <v>8.9050000000000011</v>
      </c>
      <c r="E20">
        <f>Table_0__5[[#This Row],[Inverse PK]]</f>
        <v>14.945</v>
      </c>
      <c r="F20">
        <f t="shared" si="0"/>
        <v>8.764999999999997</v>
      </c>
      <c r="H20" s="12" t="s">
        <v>214</v>
      </c>
      <c r="I20" s="12" t="s">
        <v>16</v>
      </c>
    </row>
    <row r="21" spans="1:9" x14ac:dyDescent="0.3">
      <c r="A21" s="1" t="s">
        <v>17</v>
      </c>
      <c r="B21">
        <v>24.08</v>
      </c>
      <c r="C21">
        <v>30.68</v>
      </c>
      <c r="D21">
        <f>Table_0__6[[#This Row],[Inverse PK]]</f>
        <v>9.4149999999999991</v>
      </c>
      <c r="E21">
        <f>Table_0__5[[#This Row],[Inverse PK]]</f>
        <v>7.6899999999999977</v>
      </c>
      <c r="F21">
        <f t="shared" si="0"/>
        <v>18.827500000000001</v>
      </c>
      <c r="H21" s="1" t="s">
        <v>219</v>
      </c>
      <c r="I21" s="1" t="s">
        <v>17</v>
      </c>
    </row>
    <row r="22" spans="1:9" x14ac:dyDescent="0.3">
      <c r="A22" s="12" t="s">
        <v>32</v>
      </c>
      <c r="B22">
        <v>23.53</v>
      </c>
      <c r="C22">
        <v>16.670000000000002</v>
      </c>
      <c r="D22">
        <f>Table_0__6[[#This Row],[Inverse PK]]</f>
        <v>9.9650000000000034</v>
      </c>
      <c r="E22">
        <f>Table_0__5[[#This Row],[Inverse PK]]</f>
        <v>13.414999999999999</v>
      </c>
      <c r="F22">
        <f t="shared" si="0"/>
        <v>8.41</v>
      </c>
      <c r="H22" s="12" t="s">
        <v>232</v>
      </c>
      <c r="I22" s="12" t="s">
        <v>32</v>
      </c>
    </row>
    <row r="23" spans="1:9" x14ac:dyDescent="0.3">
      <c r="A23" s="1" t="s">
        <v>4</v>
      </c>
      <c r="B23">
        <v>15.56</v>
      </c>
      <c r="C23">
        <v>10.87</v>
      </c>
      <c r="D23">
        <f>Table_0__6[[#This Row],[Inverse PK]]</f>
        <v>12.659999999999997</v>
      </c>
      <c r="E23">
        <f>Table_0__5[[#This Row],[Inverse PK]]</f>
        <v>6.990000000000002</v>
      </c>
      <c r="F23">
        <f t="shared" si="0"/>
        <v>3.3900000000000006</v>
      </c>
      <c r="H23" s="1" t="s">
        <v>241</v>
      </c>
      <c r="I23" s="1" t="s">
        <v>4</v>
      </c>
    </row>
    <row r="24" spans="1:9" x14ac:dyDescent="0.3">
      <c r="A24" s="12" t="s">
        <v>3</v>
      </c>
      <c r="B24">
        <v>21.72</v>
      </c>
      <c r="C24">
        <v>13.41</v>
      </c>
      <c r="D24">
        <f>Table_0__6[[#This Row],[Inverse PK]]</f>
        <v>10.454999999999998</v>
      </c>
      <c r="E24">
        <f>Table_0__5[[#This Row],[Inverse PK]]</f>
        <v>9.0900000000000034</v>
      </c>
      <c r="F24">
        <f t="shared" si="0"/>
        <v>7.7924999999999969</v>
      </c>
      <c r="H24" s="12" t="s">
        <v>237</v>
      </c>
      <c r="I24" s="12" t="s">
        <v>3</v>
      </c>
    </row>
    <row r="25" spans="1:9" x14ac:dyDescent="0.3">
      <c r="A25" s="1" t="s">
        <v>24</v>
      </c>
      <c r="B25">
        <v>18.39</v>
      </c>
      <c r="C25">
        <v>19.23</v>
      </c>
      <c r="D25">
        <f>Table_0__6[[#This Row],[Inverse PK]]</f>
        <v>8.8100000000000023</v>
      </c>
      <c r="E25">
        <f>Table_0__5[[#This Row],[Inverse PK]]</f>
        <v>12.854999999999997</v>
      </c>
      <c r="F25">
        <f t="shared" si="0"/>
        <v>7.9775000000000027</v>
      </c>
      <c r="H25" s="1" t="s">
        <v>228</v>
      </c>
      <c r="I25" s="1" t="s">
        <v>24</v>
      </c>
    </row>
    <row r="26" spans="1:9" x14ac:dyDescent="0.3">
      <c r="A26" s="12" t="s">
        <v>34</v>
      </c>
      <c r="B26">
        <v>19.75</v>
      </c>
      <c r="C26">
        <v>20.83</v>
      </c>
      <c r="D26">
        <f>Table_0__6[[#This Row],[Inverse PK]]</f>
        <v>11.655000000000001</v>
      </c>
      <c r="E26">
        <f>Table_0__5[[#This Row],[Inverse PK]]</f>
        <v>11.045000000000002</v>
      </c>
      <c r="F26">
        <f t="shared" si="0"/>
        <v>8.9399999999999977</v>
      </c>
      <c r="H26" s="12" t="s">
        <v>221</v>
      </c>
      <c r="I26" s="12" t="s">
        <v>34</v>
      </c>
    </row>
    <row r="27" spans="1:9" x14ac:dyDescent="0.3">
      <c r="A27" s="1" t="s">
        <v>10</v>
      </c>
      <c r="B27">
        <v>19.329999999999998</v>
      </c>
      <c r="C27">
        <v>8.14</v>
      </c>
      <c r="D27">
        <f>Table_0__6[[#This Row],[Inverse PK]]</f>
        <v>13.825000000000003</v>
      </c>
      <c r="E27">
        <f>Table_0__5[[#This Row],[Inverse PK]]</f>
        <v>10.494999999999997</v>
      </c>
      <c r="F27">
        <f t="shared" si="0"/>
        <v>1.5749999999999993</v>
      </c>
      <c r="H27" s="1" t="s">
        <v>239</v>
      </c>
      <c r="I27" s="1" t="s">
        <v>10</v>
      </c>
    </row>
    <row r="28" spans="1:9" x14ac:dyDescent="0.3">
      <c r="A28" s="12" t="s">
        <v>7</v>
      </c>
      <c r="B28">
        <v>25.36</v>
      </c>
      <c r="C28">
        <v>29.41</v>
      </c>
      <c r="D28">
        <f>Table_0__6[[#This Row],[Inverse PK]]</f>
        <v>10.155000000000001</v>
      </c>
      <c r="E28">
        <f>Table_0__5[[#This Row],[Inverse PK]]</f>
        <v>10.104999999999997</v>
      </c>
      <c r="F28">
        <f t="shared" si="0"/>
        <v>17.254999999999999</v>
      </c>
      <c r="H28" s="12" t="s">
        <v>229</v>
      </c>
      <c r="I28" s="12" t="s">
        <v>7</v>
      </c>
    </row>
    <row r="29" spans="1:9" x14ac:dyDescent="0.3">
      <c r="A29" s="1" t="s">
        <v>5</v>
      </c>
      <c r="B29">
        <v>26.02</v>
      </c>
      <c r="C29">
        <v>25.64</v>
      </c>
      <c r="D29">
        <f>Table_0__6[[#This Row],[Inverse PK]]</f>
        <v>9.0750000000000028</v>
      </c>
      <c r="E29">
        <f>Table_0__5[[#This Row],[Inverse PK]]</f>
        <v>10.365000000000002</v>
      </c>
      <c r="F29">
        <f t="shared" si="0"/>
        <v>16.109999999999996</v>
      </c>
      <c r="H29" s="1" t="s">
        <v>235</v>
      </c>
      <c r="I29" s="1" t="s">
        <v>5</v>
      </c>
    </row>
    <row r="30" spans="1:9" x14ac:dyDescent="0.3">
      <c r="A30" s="12" t="s">
        <v>8</v>
      </c>
      <c r="B30">
        <v>22.71</v>
      </c>
      <c r="C30">
        <v>26.67</v>
      </c>
      <c r="D30">
        <f>Table_0__6[[#This Row],[Inverse PK]]</f>
        <v>14.200000000000003</v>
      </c>
      <c r="E30">
        <f>Table_0__5[[#This Row],[Inverse PK]]</f>
        <v>11.700000000000003</v>
      </c>
      <c r="F30">
        <f t="shared" si="0"/>
        <v>11.739999999999998</v>
      </c>
      <c r="H30" s="12" t="s">
        <v>224</v>
      </c>
      <c r="I30" s="12" t="s">
        <v>8</v>
      </c>
    </row>
    <row r="31" spans="1:9" x14ac:dyDescent="0.3">
      <c r="A31" s="1" t="s">
        <v>27</v>
      </c>
      <c r="B31">
        <v>20.29</v>
      </c>
      <c r="C31">
        <v>22.81</v>
      </c>
      <c r="D31">
        <f>Table_0__6[[#This Row],[Inverse PK]]</f>
        <v>11.225000000000001</v>
      </c>
      <c r="E31">
        <f>Table_0__5[[#This Row],[Inverse PK]]</f>
        <v>6.32</v>
      </c>
      <c r="F31">
        <f t="shared" si="0"/>
        <v>12.777499999999996</v>
      </c>
      <c r="H31" s="1" t="s">
        <v>225</v>
      </c>
      <c r="I31" s="1" t="s">
        <v>27</v>
      </c>
    </row>
    <row r="32" spans="1:9" x14ac:dyDescent="0.3">
      <c r="A32" s="12" t="s">
        <v>12</v>
      </c>
      <c r="B32">
        <v>21.22</v>
      </c>
      <c r="C32">
        <v>9.2100000000000009</v>
      </c>
      <c r="D32">
        <f>Table_0__6[[#This Row],[Inverse PK]]</f>
        <v>9.07</v>
      </c>
      <c r="E32">
        <f>Table_0__5[[#This Row],[Inverse PK]]</f>
        <v>9.5249999999999986</v>
      </c>
      <c r="F32">
        <f t="shared" si="0"/>
        <v>5.9175000000000004</v>
      </c>
      <c r="H32" s="12" t="s">
        <v>227</v>
      </c>
      <c r="I32" s="12" t="s">
        <v>12</v>
      </c>
    </row>
    <row r="33" spans="1:9" x14ac:dyDescent="0.3">
      <c r="A33" s="1" t="s">
        <v>23</v>
      </c>
      <c r="B33">
        <v>19.260000000000002</v>
      </c>
      <c r="C33">
        <v>16.3</v>
      </c>
      <c r="D33">
        <f>Table_0__6[[#This Row],[Inverse PK]]</f>
        <v>8.7849999999999966</v>
      </c>
      <c r="E33">
        <f>Table_0__5[[#This Row],[Inverse PK]]</f>
        <v>12.354999999999997</v>
      </c>
      <c r="F33">
        <f t="shared" si="0"/>
        <v>7.2100000000000044</v>
      </c>
      <c r="H33" s="1" t="s">
        <v>222</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2.5499999999999998</v>
      </c>
      <c r="C2">
        <v>29.55</v>
      </c>
      <c r="D2">
        <v>8.6300000000000008</v>
      </c>
      <c r="E2">
        <v>20</v>
      </c>
      <c r="F2">
        <v>91</v>
      </c>
      <c r="G2">
        <v>21.98</v>
      </c>
    </row>
    <row r="3" spans="1:7" x14ac:dyDescent="0.3">
      <c r="A3" t="s">
        <v>175</v>
      </c>
      <c r="B3">
        <v>3.07</v>
      </c>
      <c r="C3">
        <v>26.86</v>
      </c>
      <c r="D3">
        <v>11.42</v>
      </c>
      <c r="E3">
        <v>24</v>
      </c>
      <c r="F3">
        <v>102</v>
      </c>
      <c r="G3">
        <v>23.53</v>
      </c>
    </row>
    <row r="4" spans="1:7" x14ac:dyDescent="0.3">
      <c r="A4" t="s">
        <v>184</v>
      </c>
      <c r="B4">
        <v>3.25</v>
      </c>
      <c r="C4">
        <v>31.5</v>
      </c>
      <c r="D4">
        <v>10.32</v>
      </c>
      <c r="E4">
        <v>22</v>
      </c>
      <c r="F4">
        <v>87</v>
      </c>
      <c r="G4">
        <v>25.29</v>
      </c>
    </row>
    <row r="5" spans="1:7" x14ac:dyDescent="0.3">
      <c r="A5" t="s">
        <v>198</v>
      </c>
      <c r="B5">
        <v>2.9</v>
      </c>
      <c r="C5">
        <v>30.19</v>
      </c>
      <c r="D5">
        <v>9.6199999999999992</v>
      </c>
      <c r="E5">
        <v>12</v>
      </c>
      <c r="F5">
        <v>89</v>
      </c>
      <c r="G5">
        <v>13.48</v>
      </c>
    </row>
    <row r="6" spans="1:7" x14ac:dyDescent="0.3">
      <c r="A6" t="s">
        <v>194</v>
      </c>
      <c r="B6">
        <v>2.97</v>
      </c>
      <c r="C6">
        <v>31.6</v>
      </c>
      <c r="D6">
        <v>9.39</v>
      </c>
      <c r="E6">
        <v>11</v>
      </c>
      <c r="F6">
        <v>91</v>
      </c>
      <c r="G6">
        <v>12.09</v>
      </c>
    </row>
    <row r="7" spans="1:7" x14ac:dyDescent="0.3">
      <c r="A7" t="s">
        <v>178</v>
      </c>
      <c r="B7">
        <v>3.27</v>
      </c>
      <c r="C7">
        <v>34.07</v>
      </c>
      <c r="D7">
        <v>9.59</v>
      </c>
      <c r="E7">
        <v>23</v>
      </c>
      <c r="F7">
        <v>101</v>
      </c>
      <c r="G7">
        <v>22.77</v>
      </c>
    </row>
    <row r="8" spans="1:7" x14ac:dyDescent="0.3">
      <c r="A8" t="s">
        <v>197</v>
      </c>
      <c r="B8">
        <v>2.31</v>
      </c>
      <c r="C8">
        <v>27.21</v>
      </c>
      <c r="D8">
        <v>8.49</v>
      </c>
      <c r="E8">
        <v>9</v>
      </c>
      <c r="F8">
        <v>91</v>
      </c>
      <c r="G8">
        <v>9.89</v>
      </c>
    </row>
    <row r="9" spans="1:7" x14ac:dyDescent="0.3">
      <c r="A9" t="s">
        <v>192</v>
      </c>
      <c r="B9">
        <v>3.59</v>
      </c>
      <c r="C9">
        <v>32.17</v>
      </c>
      <c r="D9">
        <v>11.15</v>
      </c>
      <c r="E9">
        <v>21</v>
      </c>
      <c r="F9">
        <v>109</v>
      </c>
      <c r="G9">
        <v>19.27</v>
      </c>
    </row>
    <row r="10" spans="1:7" x14ac:dyDescent="0.3">
      <c r="A10" t="s">
        <v>195</v>
      </c>
      <c r="B10">
        <v>3</v>
      </c>
      <c r="C10">
        <v>29.65</v>
      </c>
      <c r="D10">
        <v>10.119999999999999</v>
      </c>
      <c r="E10">
        <v>13</v>
      </c>
      <c r="F10">
        <v>87</v>
      </c>
      <c r="G10">
        <v>14.94</v>
      </c>
    </row>
    <row r="11" spans="1:7" x14ac:dyDescent="0.3">
      <c r="A11" t="s">
        <v>199</v>
      </c>
      <c r="B11">
        <v>3.5</v>
      </c>
      <c r="C11">
        <v>29.71</v>
      </c>
      <c r="D11">
        <v>11.78</v>
      </c>
      <c r="E11">
        <v>21</v>
      </c>
      <c r="F11">
        <v>83</v>
      </c>
      <c r="G11">
        <v>25.3</v>
      </c>
    </row>
    <row r="12" spans="1:7" x14ac:dyDescent="0.3">
      <c r="A12" t="s">
        <v>181</v>
      </c>
      <c r="B12">
        <v>3.69</v>
      </c>
      <c r="C12">
        <v>30.07</v>
      </c>
      <c r="D12">
        <v>12.27</v>
      </c>
      <c r="E12">
        <v>27</v>
      </c>
      <c r="F12">
        <v>121</v>
      </c>
      <c r="G12">
        <v>22.31</v>
      </c>
    </row>
    <row r="13" spans="1:7" x14ac:dyDescent="0.3">
      <c r="A13" t="s">
        <v>179</v>
      </c>
      <c r="B13">
        <v>3.52</v>
      </c>
      <c r="C13">
        <v>34.26</v>
      </c>
      <c r="D13">
        <v>10.27</v>
      </c>
      <c r="E13">
        <v>27</v>
      </c>
      <c r="F13">
        <v>93</v>
      </c>
      <c r="G13">
        <v>29.03</v>
      </c>
    </row>
    <row r="14" spans="1:7" x14ac:dyDescent="0.3">
      <c r="A14" t="s">
        <v>196</v>
      </c>
      <c r="B14">
        <v>2.93</v>
      </c>
      <c r="C14">
        <v>33.72</v>
      </c>
      <c r="D14">
        <v>8.69</v>
      </c>
      <c r="E14">
        <v>16</v>
      </c>
      <c r="F14">
        <v>91</v>
      </c>
      <c r="G14">
        <v>17.579999999999998</v>
      </c>
    </row>
    <row r="15" spans="1:7" x14ac:dyDescent="0.3">
      <c r="A15" t="s">
        <v>187</v>
      </c>
      <c r="B15">
        <v>3.62</v>
      </c>
      <c r="C15">
        <v>33.19</v>
      </c>
      <c r="D15">
        <v>10.89</v>
      </c>
      <c r="E15">
        <v>19</v>
      </c>
      <c r="F15">
        <v>91</v>
      </c>
      <c r="G15">
        <v>20.88</v>
      </c>
    </row>
    <row r="16" spans="1:7" x14ac:dyDescent="0.3">
      <c r="A16" t="s">
        <v>189</v>
      </c>
      <c r="B16">
        <v>3.04</v>
      </c>
      <c r="C16">
        <v>30.37</v>
      </c>
      <c r="D16">
        <v>10</v>
      </c>
      <c r="E16">
        <v>16</v>
      </c>
      <c r="F16">
        <v>93</v>
      </c>
      <c r="G16">
        <v>17.2</v>
      </c>
    </row>
    <row r="17" spans="1:7" x14ac:dyDescent="0.3">
      <c r="A17" t="s">
        <v>182</v>
      </c>
      <c r="B17">
        <v>2.62</v>
      </c>
      <c r="C17">
        <v>29.17</v>
      </c>
      <c r="D17">
        <v>8.98</v>
      </c>
      <c r="E17">
        <v>18</v>
      </c>
      <c r="F17">
        <v>106</v>
      </c>
      <c r="G17">
        <v>16.98</v>
      </c>
    </row>
    <row r="18" spans="1:7" x14ac:dyDescent="0.3">
      <c r="A18" t="s">
        <v>185</v>
      </c>
      <c r="B18">
        <v>3.17</v>
      </c>
      <c r="C18">
        <v>30.3</v>
      </c>
      <c r="D18">
        <v>10.45</v>
      </c>
      <c r="E18">
        <v>23</v>
      </c>
      <c r="F18">
        <v>110</v>
      </c>
      <c r="G18">
        <v>20.91</v>
      </c>
    </row>
    <row r="19" spans="1:7" x14ac:dyDescent="0.3">
      <c r="A19" t="s">
        <v>171</v>
      </c>
      <c r="B19">
        <v>3.48</v>
      </c>
      <c r="C19">
        <v>32.11</v>
      </c>
      <c r="D19">
        <v>10.84</v>
      </c>
      <c r="E19">
        <v>28</v>
      </c>
      <c r="F19">
        <v>88</v>
      </c>
      <c r="G19">
        <v>31.82</v>
      </c>
    </row>
    <row r="20" spans="1:7" x14ac:dyDescent="0.3">
      <c r="A20" t="s">
        <v>191</v>
      </c>
      <c r="B20">
        <v>3.1</v>
      </c>
      <c r="C20">
        <v>30.28</v>
      </c>
      <c r="D20">
        <v>10.25</v>
      </c>
      <c r="E20">
        <v>21</v>
      </c>
      <c r="F20">
        <v>82</v>
      </c>
      <c r="G20">
        <v>25.61</v>
      </c>
    </row>
    <row r="21" spans="1:7" x14ac:dyDescent="0.3">
      <c r="A21" t="s">
        <v>172</v>
      </c>
      <c r="B21">
        <v>3.32</v>
      </c>
      <c r="C21">
        <v>30.43</v>
      </c>
      <c r="D21">
        <v>10.92</v>
      </c>
      <c r="E21">
        <v>27</v>
      </c>
      <c r="F21">
        <v>88</v>
      </c>
      <c r="G21">
        <v>30.68</v>
      </c>
    </row>
    <row r="22" spans="1:7" x14ac:dyDescent="0.3">
      <c r="A22" t="s">
        <v>183</v>
      </c>
      <c r="B22">
        <v>3.36</v>
      </c>
      <c r="C22">
        <v>33</v>
      </c>
      <c r="D22">
        <v>10.18</v>
      </c>
      <c r="E22">
        <v>17</v>
      </c>
      <c r="F22">
        <v>102</v>
      </c>
      <c r="G22">
        <v>16.670000000000002</v>
      </c>
    </row>
    <row r="23" spans="1:7" x14ac:dyDescent="0.3">
      <c r="A23" t="s">
        <v>202</v>
      </c>
      <c r="B23">
        <v>2.97</v>
      </c>
      <c r="C23">
        <v>32.83</v>
      </c>
      <c r="D23">
        <v>9.0299999999999994</v>
      </c>
      <c r="E23">
        <v>10</v>
      </c>
      <c r="F23">
        <v>92</v>
      </c>
      <c r="G23">
        <v>10.87</v>
      </c>
    </row>
    <row r="24" spans="1:7" x14ac:dyDescent="0.3">
      <c r="A24" t="s">
        <v>188</v>
      </c>
      <c r="B24">
        <v>2.93</v>
      </c>
      <c r="C24">
        <v>33.07</v>
      </c>
      <c r="D24">
        <v>8.86</v>
      </c>
      <c r="E24">
        <v>11</v>
      </c>
      <c r="F24">
        <v>82</v>
      </c>
      <c r="G24">
        <v>13.41</v>
      </c>
    </row>
    <row r="25" spans="1:7" x14ac:dyDescent="0.3">
      <c r="A25" t="s">
        <v>193</v>
      </c>
      <c r="B25">
        <v>2.13</v>
      </c>
      <c r="C25">
        <v>25.8</v>
      </c>
      <c r="D25">
        <v>8.27</v>
      </c>
      <c r="E25">
        <v>15</v>
      </c>
      <c r="F25">
        <v>78</v>
      </c>
      <c r="G25">
        <v>19.23</v>
      </c>
    </row>
    <row r="26" spans="1:7" x14ac:dyDescent="0.3">
      <c r="A26" t="s">
        <v>177</v>
      </c>
      <c r="B26">
        <v>2.71</v>
      </c>
      <c r="C26">
        <v>30.23</v>
      </c>
      <c r="D26">
        <v>8.9600000000000009</v>
      </c>
      <c r="E26">
        <v>20</v>
      </c>
      <c r="F26">
        <v>96</v>
      </c>
      <c r="G26">
        <v>20.83</v>
      </c>
    </row>
    <row r="27" spans="1:7" x14ac:dyDescent="0.3">
      <c r="A27" t="s">
        <v>201</v>
      </c>
      <c r="B27">
        <v>2.86</v>
      </c>
      <c r="C27">
        <v>30.45</v>
      </c>
      <c r="D27">
        <v>9.4</v>
      </c>
      <c r="E27">
        <v>7</v>
      </c>
      <c r="F27">
        <v>86</v>
      </c>
      <c r="G27">
        <v>8.14</v>
      </c>
    </row>
    <row r="28" spans="1:7" x14ac:dyDescent="0.3">
      <c r="A28" t="s">
        <v>174</v>
      </c>
      <c r="B28">
        <v>3.32</v>
      </c>
      <c r="C28">
        <v>30.35</v>
      </c>
      <c r="D28">
        <v>10.95</v>
      </c>
      <c r="E28">
        <v>30</v>
      </c>
      <c r="F28">
        <v>102</v>
      </c>
      <c r="G28">
        <v>29.41</v>
      </c>
    </row>
    <row r="29" spans="1:7" x14ac:dyDescent="0.3">
      <c r="A29" t="s">
        <v>176</v>
      </c>
      <c r="B29">
        <v>3.52</v>
      </c>
      <c r="C29">
        <v>32.78</v>
      </c>
      <c r="D29">
        <v>10.73</v>
      </c>
      <c r="E29">
        <v>20</v>
      </c>
      <c r="F29">
        <v>78</v>
      </c>
      <c r="G29">
        <v>25.64</v>
      </c>
    </row>
    <row r="30" spans="1:7" x14ac:dyDescent="0.3">
      <c r="A30" t="s">
        <v>173</v>
      </c>
      <c r="B30">
        <v>3.83</v>
      </c>
      <c r="C30">
        <v>27.87</v>
      </c>
      <c r="D30">
        <v>13.76</v>
      </c>
      <c r="E30">
        <v>28</v>
      </c>
      <c r="F30">
        <v>105</v>
      </c>
      <c r="G30">
        <v>26.67</v>
      </c>
    </row>
    <row r="31" spans="1:7" x14ac:dyDescent="0.3">
      <c r="A31" t="s">
        <v>180</v>
      </c>
      <c r="B31">
        <v>3.32</v>
      </c>
      <c r="C31">
        <v>32.549999999999997</v>
      </c>
      <c r="D31">
        <v>10.210000000000001</v>
      </c>
      <c r="E31">
        <v>26</v>
      </c>
      <c r="F31">
        <v>114</v>
      </c>
      <c r="G31">
        <v>22.81</v>
      </c>
    </row>
    <row r="32" spans="1:7" x14ac:dyDescent="0.3">
      <c r="A32" t="s">
        <v>200</v>
      </c>
      <c r="B32">
        <v>2.5</v>
      </c>
      <c r="C32">
        <v>27.96</v>
      </c>
      <c r="D32">
        <v>8.94</v>
      </c>
      <c r="E32">
        <v>7</v>
      </c>
      <c r="F32">
        <v>76</v>
      </c>
      <c r="G32">
        <v>9.2100000000000009</v>
      </c>
    </row>
    <row r="33" spans="1:7" x14ac:dyDescent="0.3">
      <c r="A33" t="s">
        <v>190</v>
      </c>
      <c r="B33">
        <v>3.25</v>
      </c>
      <c r="C33">
        <v>30.82</v>
      </c>
      <c r="D33">
        <v>10.54</v>
      </c>
      <c r="E33">
        <v>15</v>
      </c>
      <c r="F33">
        <v>92</v>
      </c>
      <c r="G33">
        <v>16.3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290</v>
      </c>
      <c r="C1" t="s">
        <v>291</v>
      </c>
      <c r="D1" t="s">
        <v>167</v>
      </c>
      <c r="E1" t="s">
        <v>292</v>
      </c>
      <c r="F1" t="s">
        <v>293</v>
      </c>
      <c r="G1" t="s">
        <v>294</v>
      </c>
      <c r="H1" t="s">
        <v>295</v>
      </c>
    </row>
    <row r="2" spans="1:8" x14ac:dyDescent="0.3">
      <c r="A2" t="s">
        <v>186</v>
      </c>
      <c r="B2">
        <v>3.48</v>
      </c>
      <c r="C2">
        <v>31.86</v>
      </c>
      <c r="D2">
        <v>10.93</v>
      </c>
      <c r="E2">
        <v>26</v>
      </c>
      <c r="F2">
        <v>129</v>
      </c>
      <c r="G2">
        <v>79.84</v>
      </c>
      <c r="H2">
        <f>(100-Table_0__5[[#This Row],[PK%]])/2</f>
        <v>10.079999999999998</v>
      </c>
    </row>
    <row r="3" spans="1:8" x14ac:dyDescent="0.3">
      <c r="A3" t="s">
        <v>175</v>
      </c>
      <c r="B3">
        <v>2.97</v>
      </c>
      <c r="C3">
        <v>31.9</v>
      </c>
      <c r="D3">
        <v>9.3000000000000007</v>
      </c>
      <c r="E3">
        <v>19</v>
      </c>
      <c r="F3">
        <v>95</v>
      </c>
      <c r="G3">
        <v>80</v>
      </c>
      <c r="H3">
        <f>(100-Table_0__5[[#This Row],[PK%]])/2</f>
        <v>10</v>
      </c>
    </row>
    <row r="4" spans="1:8" x14ac:dyDescent="0.3">
      <c r="A4" t="s">
        <v>184</v>
      </c>
      <c r="B4">
        <v>2.54</v>
      </c>
      <c r="C4">
        <v>32.25</v>
      </c>
      <c r="D4">
        <v>7.86</v>
      </c>
      <c r="E4">
        <v>12</v>
      </c>
      <c r="F4">
        <v>105</v>
      </c>
      <c r="G4">
        <v>88.57</v>
      </c>
      <c r="H4">
        <f>(100-Table_0__5[[#This Row],[PK%]])/2</f>
        <v>5.7150000000000034</v>
      </c>
    </row>
    <row r="5" spans="1:8" x14ac:dyDescent="0.3">
      <c r="A5" t="s">
        <v>198</v>
      </c>
      <c r="B5">
        <v>3.29</v>
      </c>
      <c r="C5">
        <v>29.87</v>
      </c>
      <c r="D5">
        <v>11.02</v>
      </c>
      <c r="E5">
        <v>19</v>
      </c>
      <c r="F5">
        <v>99</v>
      </c>
      <c r="G5">
        <v>80.81</v>
      </c>
      <c r="H5">
        <f>(100-Table_0__5[[#This Row],[PK%]])/2</f>
        <v>9.5949999999999989</v>
      </c>
    </row>
    <row r="6" spans="1:8" x14ac:dyDescent="0.3">
      <c r="A6" t="s">
        <v>194</v>
      </c>
      <c r="B6">
        <v>3.43</v>
      </c>
      <c r="C6">
        <v>29.57</v>
      </c>
      <c r="D6">
        <v>11.61</v>
      </c>
      <c r="E6">
        <v>16</v>
      </c>
      <c r="F6">
        <v>94</v>
      </c>
      <c r="G6">
        <v>82.98</v>
      </c>
      <c r="H6">
        <f>(100-Table_0__5[[#This Row],[PK%]])/2</f>
        <v>8.509999999999998</v>
      </c>
    </row>
    <row r="7" spans="1:8" x14ac:dyDescent="0.3">
      <c r="A7" t="s">
        <v>178</v>
      </c>
      <c r="B7">
        <v>3.27</v>
      </c>
      <c r="C7">
        <v>25.47</v>
      </c>
      <c r="D7">
        <v>12.83</v>
      </c>
      <c r="E7">
        <v>19</v>
      </c>
      <c r="F7">
        <v>96</v>
      </c>
      <c r="G7">
        <v>80.209999999999994</v>
      </c>
      <c r="H7">
        <f>(100-Table_0__5[[#This Row],[PK%]])/2</f>
        <v>9.8950000000000031</v>
      </c>
    </row>
    <row r="8" spans="1:8" x14ac:dyDescent="0.3">
      <c r="A8" t="s">
        <v>197</v>
      </c>
      <c r="B8">
        <v>3.59</v>
      </c>
      <c r="C8">
        <v>32.590000000000003</v>
      </c>
      <c r="D8">
        <v>11.01</v>
      </c>
      <c r="E8">
        <v>22</v>
      </c>
      <c r="F8">
        <v>91</v>
      </c>
      <c r="G8">
        <v>75.819999999999993</v>
      </c>
      <c r="H8">
        <f>(100-Table_0__5[[#This Row],[PK%]])/2</f>
        <v>12.090000000000003</v>
      </c>
    </row>
    <row r="9" spans="1:8" x14ac:dyDescent="0.3">
      <c r="A9" t="s">
        <v>192</v>
      </c>
      <c r="B9">
        <v>3</v>
      </c>
      <c r="C9">
        <v>29.52</v>
      </c>
      <c r="D9">
        <v>10.16</v>
      </c>
      <c r="E9">
        <v>14</v>
      </c>
      <c r="F9">
        <v>99</v>
      </c>
      <c r="G9">
        <v>85.86</v>
      </c>
      <c r="H9">
        <f>(100-Table_0__5[[#This Row],[PK%]])/2</f>
        <v>7.07</v>
      </c>
    </row>
    <row r="10" spans="1:8" x14ac:dyDescent="0.3">
      <c r="A10" t="s">
        <v>195</v>
      </c>
      <c r="B10">
        <v>3.55</v>
      </c>
      <c r="C10">
        <v>34.68</v>
      </c>
      <c r="D10">
        <v>10.23</v>
      </c>
      <c r="E10">
        <v>13</v>
      </c>
      <c r="F10">
        <v>87</v>
      </c>
      <c r="G10">
        <v>85.06</v>
      </c>
      <c r="H10">
        <f>(100-Table_0__5[[#This Row],[PK%]])/2</f>
        <v>7.4699999999999989</v>
      </c>
    </row>
    <row r="11" spans="1:8" x14ac:dyDescent="0.3">
      <c r="A11" t="s">
        <v>199</v>
      </c>
      <c r="B11">
        <v>3.11</v>
      </c>
      <c r="C11">
        <v>31.04</v>
      </c>
      <c r="D11">
        <v>10.01</v>
      </c>
      <c r="E11">
        <v>12</v>
      </c>
      <c r="F11">
        <v>93</v>
      </c>
      <c r="G11">
        <v>87.1</v>
      </c>
      <c r="H11">
        <f>(100-Table_0__5[[#This Row],[PK%]])/2</f>
        <v>6.4500000000000028</v>
      </c>
    </row>
    <row r="12" spans="1:8" x14ac:dyDescent="0.3">
      <c r="A12" t="s">
        <v>181</v>
      </c>
      <c r="B12">
        <v>3.24</v>
      </c>
      <c r="C12">
        <v>31.66</v>
      </c>
      <c r="D12">
        <v>10.24</v>
      </c>
      <c r="E12">
        <v>24</v>
      </c>
      <c r="F12">
        <v>110</v>
      </c>
      <c r="G12">
        <v>78.180000000000007</v>
      </c>
      <c r="H12">
        <f>(100-Table_0__5[[#This Row],[PK%]])/2</f>
        <v>10.909999999999997</v>
      </c>
    </row>
    <row r="13" spans="1:8" x14ac:dyDescent="0.3">
      <c r="A13" t="s">
        <v>179</v>
      </c>
      <c r="B13">
        <v>3.41</v>
      </c>
      <c r="C13">
        <v>28.11</v>
      </c>
      <c r="D13">
        <v>12.12</v>
      </c>
      <c r="E13">
        <v>20</v>
      </c>
      <c r="F13">
        <v>99</v>
      </c>
      <c r="G13">
        <v>79.8</v>
      </c>
      <c r="H13">
        <f>(100-Table_0__5[[#This Row],[PK%]])/2</f>
        <v>10.100000000000001</v>
      </c>
    </row>
    <row r="14" spans="1:8" x14ac:dyDescent="0.3">
      <c r="A14" t="s">
        <v>196</v>
      </c>
      <c r="B14">
        <v>2.62</v>
      </c>
      <c r="C14">
        <v>26.93</v>
      </c>
      <c r="D14">
        <v>9.73</v>
      </c>
      <c r="E14">
        <v>18</v>
      </c>
      <c r="F14">
        <v>95</v>
      </c>
      <c r="G14">
        <v>81.05</v>
      </c>
      <c r="H14">
        <f>(100-Table_0__5[[#This Row],[PK%]])/2</f>
        <v>9.4750000000000014</v>
      </c>
    </row>
    <row r="15" spans="1:8" x14ac:dyDescent="0.3">
      <c r="A15" t="s">
        <v>187</v>
      </c>
      <c r="B15">
        <v>2.42</v>
      </c>
      <c r="C15">
        <v>26.96</v>
      </c>
      <c r="D15">
        <v>8.99</v>
      </c>
      <c r="E15">
        <v>10</v>
      </c>
      <c r="F15">
        <v>83</v>
      </c>
      <c r="G15">
        <v>87.95</v>
      </c>
      <c r="H15">
        <f>(100-Table_0__5[[#This Row],[PK%]])/2</f>
        <v>6.0249999999999986</v>
      </c>
    </row>
    <row r="16" spans="1:8" x14ac:dyDescent="0.3">
      <c r="A16" t="s">
        <v>189</v>
      </c>
      <c r="B16">
        <v>3.26</v>
      </c>
      <c r="C16">
        <v>30.22</v>
      </c>
      <c r="D16">
        <v>10.78</v>
      </c>
      <c r="E16">
        <v>27</v>
      </c>
      <c r="F16">
        <v>95</v>
      </c>
      <c r="G16">
        <v>71.58</v>
      </c>
      <c r="H16">
        <f>(100-Table_0__5[[#This Row],[PK%]])/2</f>
        <v>14.21</v>
      </c>
    </row>
    <row r="17" spans="1:8" x14ac:dyDescent="0.3">
      <c r="A17" t="s">
        <v>182</v>
      </c>
      <c r="B17">
        <v>3.38</v>
      </c>
      <c r="C17">
        <v>34.450000000000003</v>
      </c>
      <c r="D17">
        <v>9.81</v>
      </c>
      <c r="E17">
        <v>29</v>
      </c>
      <c r="F17">
        <v>105</v>
      </c>
      <c r="G17">
        <v>72.38</v>
      </c>
      <c r="H17">
        <f>(100-Table_0__5[[#This Row],[PK%]])/2</f>
        <v>13.810000000000002</v>
      </c>
    </row>
    <row r="18" spans="1:8" x14ac:dyDescent="0.3">
      <c r="A18" t="s">
        <v>185</v>
      </c>
      <c r="B18">
        <v>3.1</v>
      </c>
      <c r="C18">
        <v>31.07</v>
      </c>
      <c r="D18">
        <v>9.98</v>
      </c>
      <c r="E18">
        <v>23</v>
      </c>
      <c r="F18">
        <v>97</v>
      </c>
      <c r="G18">
        <v>76.290000000000006</v>
      </c>
      <c r="H18">
        <f>(100-Table_0__5[[#This Row],[PK%]])/2</f>
        <v>11.854999999999997</v>
      </c>
    </row>
    <row r="19" spans="1:8" x14ac:dyDescent="0.3">
      <c r="A19" t="s">
        <v>171</v>
      </c>
      <c r="B19">
        <v>3.52</v>
      </c>
      <c r="C19">
        <v>29.48</v>
      </c>
      <c r="D19">
        <v>11.93</v>
      </c>
      <c r="E19">
        <v>21</v>
      </c>
      <c r="F19">
        <v>86</v>
      </c>
      <c r="G19">
        <v>75.58</v>
      </c>
      <c r="H19">
        <f>(100-Table_0__5[[#This Row],[PK%]])/2</f>
        <v>12.21</v>
      </c>
    </row>
    <row r="20" spans="1:8" x14ac:dyDescent="0.3">
      <c r="A20" t="s">
        <v>191</v>
      </c>
      <c r="B20">
        <v>3.17</v>
      </c>
      <c r="C20">
        <v>35.479999999999997</v>
      </c>
      <c r="D20">
        <v>8.94</v>
      </c>
      <c r="E20">
        <v>26</v>
      </c>
      <c r="F20">
        <v>87</v>
      </c>
      <c r="G20">
        <v>70.11</v>
      </c>
      <c r="H20">
        <f>(100-Table_0__5[[#This Row],[PK%]])/2</f>
        <v>14.945</v>
      </c>
    </row>
    <row r="21" spans="1:8" x14ac:dyDescent="0.3">
      <c r="A21" t="s">
        <v>172</v>
      </c>
      <c r="B21">
        <v>2.79</v>
      </c>
      <c r="C21">
        <v>29.93</v>
      </c>
      <c r="D21">
        <v>9.31</v>
      </c>
      <c r="E21">
        <v>14</v>
      </c>
      <c r="F21">
        <v>91</v>
      </c>
      <c r="G21">
        <v>84.62</v>
      </c>
      <c r="H21">
        <f>(100-Table_0__5[[#This Row],[PK%]])/2</f>
        <v>7.6899999999999977</v>
      </c>
    </row>
    <row r="22" spans="1:8" x14ac:dyDescent="0.3">
      <c r="A22" t="s">
        <v>183</v>
      </c>
      <c r="B22">
        <v>3.32</v>
      </c>
      <c r="C22">
        <v>29.88</v>
      </c>
      <c r="D22">
        <v>11.11</v>
      </c>
      <c r="E22">
        <v>22</v>
      </c>
      <c r="F22">
        <v>82</v>
      </c>
      <c r="G22">
        <v>73.17</v>
      </c>
      <c r="H22">
        <f>(100-Table_0__5[[#This Row],[PK%]])/2</f>
        <v>13.414999999999999</v>
      </c>
    </row>
    <row r="23" spans="1:8" x14ac:dyDescent="0.3">
      <c r="A23" t="s">
        <v>202</v>
      </c>
      <c r="B23">
        <v>2.72</v>
      </c>
      <c r="C23">
        <v>28.21</v>
      </c>
      <c r="D23">
        <v>9.66</v>
      </c>
      <c r="E23">
        <v>13</v>
      </c>
      <c r="F23">
        <v>93</v>
      </c>
      <c r="G23">
        <v>86.02</v>
      </c>
      <c r="H23">
        <f>(100-Table_0__5[[#This Row],[PK%]])/2</f>
        <v>6.990000000000002</v>
      </c>
    </row>
    <row r="24" spans="1:8" x14ac:dyDescent="0.3">
      <c r="A24" t="s">
        <v>188</v>
      </c>
      <c r="B24">
        <v>2.61</v>
      </c>
      <c r="C24">
        <v>31.36</v>
      </c>
      <c r="D24">
        <v>8.31</v>
      </c>
      <c r="E24">
        <v>16</v>
      </c>
      <c r="F24">
        <v>88</v>
      </c>
      <c r="G24">
        <v>81.819999999999993</v>
      </c>
      <c r="H24">
        <f>(100-Table_0__5[[#This Row],[PK%]])/2</f>
        <v>9.0900000000000034</v>
      </c>
    </row>
    <row r="25" spans="1:8" x14ac:dyDescent="0.3">
      <c r="A25" t="s">
        <v>193</v>
      </c>
      <c r="B25">
        <v>3.83</v>
      </c>
      <c r="C25">
        <v>36.270000000000003</v>
      </c>
      <c r="D25">
        <v>10.57</v>
      </c>
      <c r="E25">
        <v>27</v>
      </c>
      <c r="F25">
        <v>105</v>
      </c>
      <c r="G25">
        <v>74.290000000000006</v>
      </c>
      <c r="H25">
        <f>(100-Table_0__5[[#This Row],[PK%]])/2</f>
        <v>12.854999999999997</v>
      </c>
    </row>
    <row r="26" spans="1:8" x14ac:dyDescent="0.3">
      <c r="A26" t="s">
        <v>177</v>
      </c>
      <c r="B26">
        <v>3.19</v>
      </c>
      <c r="C26">
        <v>28.32</v>
      </c>
      <c r="D26">
        <v>11.28</v>
      </c>
      <c r="E26">
        <v>19</v>
      </c>
      <c r="F26">
        <v>86</v>
      </c>
      <c r="G26">
        <v>77.91</v>
      </c>
      <c r="H26">
        <f>(100-Table_0__5[[#This Row],[PK%]])/2</f>
        <v>11.045000000000002</v>
      </c>
    </row>
    <row r="27" spans="1:8" x14ac:dyDescent="0.3">
      <c r="A27" t="s">
        <v>201</v>
      </c>
      <c r="B27">
        <v>3.28</v>
      </c>
      <c r="C27">
        <v>32.479999999999997</v>
      </c>
      <c r="D27">
        <v>10.08</v>
      </c>
      <c r="E27">
        <v>17</v>
      </c>
      <c r="F27">
        <v>81</v>
      </c>
      <c r="G27">
        <v>79.010000000000005</v>
      </c>
      <c r="H27">
        <f>(100-Table_0__5[[#This Row],[PK%]])/2</f>
        <v>10.494999999999997</v>
      </c>
    </row>
    <row r="28" spans="1:8" x14ac:dyDescent="0.3">
      <c r="A28" t="s">
        <v>174</v>
      </c>
      <c r="B28">
        <v>3.55</v>
      </c>
      <c r="C28">
        <v>31.19</v>
      </c>
      <c r="D28">
        <v>11.38</v>
      </c>
      <c r="E28">
        <v>19</v>
      </c>
      <c r="F28">
        <v>94</v>
      </c>
      <c r="G28">
        <v>79.790000000000006</v>
      </c>
      <c r="H28">
        <f>(100-Table_0__5[[#This Row],[PK%]])/2</f>
        <v>10.104999999999997</v>
      </c>
    </row>
    <row r="29" spans="1:8" x14ac:dyDescent="0.3">
      <c r="A29" t="s">
        <v>176</v>
      </c>
      <c r="B29">
        <v>3.3</v>
      </c>
      <c r="C29">
        <v>32.26</v>
      </c>
      <c r="D29">
        <v>10.220000000000001</v>
      </c>
      <c r="E29">
        <v>17</v>
      </c>
      <c r="F29">
        <v>82</v>
      </c>
      <c r="G29">
        <v>79.27</v>
      </c>
      <c r="H29">
        <f>(100-Table_0__5[[#This Row],[PK%]])/2</f>
        <v>10.365000000000002</v>
      </c>
    </row>
    <row r="30" spans="1:8" x14ac:dyDescent="0.3">
      <c r="A30" t="s">
        <v>173</v>
      </c>
      <c r="B30">
        <v>2.4700000000000002</v>
      </c>
      <c r="C30">
        <v>30.07</v>
      </c>
      <c r="D30">
        <v>8.1999999999999993</v>
      </c>
      <c r="E30">
        <v>22</v>
      </c>
      <c r="F30">
        <v>94</v>
      </c>
      <c r="G30">
        <v>76.599999999999994</v>
      </c>
      <c r="H30">
        <f>(100-Table_0__5[[#This Row],[PK%]])/2</f>
        <v>11.700000000000003</v>
      </c>
    </row>
    <row r="31" spans="1:8" x14ac:dyDescent="0.3">
      <c r="A31" t="s">
        <v>180</v>
      </c>
      <c r="B31">
        <v>2.48</v>
      </c>
      <c r="C31">
        <v>29.35</v>
      </c>
      <c r="D31">
        <v>8.4600000000000009</v>
      </c>
      <c r="E31">
        <v>11</v>
      </c>
      <c r="F31">
        <v>87</v>
      </c>
      <c r="G31">
        <v>87.36</v>
      </c>
      <c r="H31">
        <f>(100-Table_0__5[[#This Row],[PK%]])/2</f>
        <v>6.32</v>
      </c>
    </row>
    <row r="32" spans="1:8" x14ac:dyDescent="0.3">
      <c r="A32" t="s">
        <v>200</v>
      </c>
      <c r="B32">
        <v>2.85</v>
      </c>
      <c r="C32">
        <v>31.23</v>
      </c>
      <c r="D32">
        <v>9.11</v>
      </c>
      <c r="E32">
        <v>16</v>
      </c>
      <c r="F32">
        <v>84</v>
      </c>
      <c r="G32">
        <v>80.95</v>
      </c>
      <c r="H32">
        <f>(100-Table_0__5[[#This Row],[PK%]])/2</f>
        <v>9.5249999999999986</v>
      </c>
    </row>
    <row r="33" spans="1:8" x14ac:dyDescent="0.3">
      <c r="A33" t="s">
        <v>190</v>
      </c>
      <c r="B33">
        <v>2.61</v>
      </c>
      <c r="C33">
        <v>28.89</v>
      </c>
      <c r="D33">
        <v>9.02</v>
      </c>
      <c r="E33">
        <v>21</v>
      </c>
      <c r="F33">
        <v>85</v>
      </c>
      <c r="G33">
        <v>75.290000000000006</v>
      </c>
      <c r="H33">
        <f>(100-Table_0__5[[#This Row],[PK%]])/2</f>
        <v>12.354999999999997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290</v>
      </c>
      <c r="C1" t="s">
        <v>291</v>
      </c>
      <c r="D1" t="s">
        <v>167</v>
      </c>
      <c r="E1" t="s">
        <v>292</v>
      </c>
      <c r="F1" t="s">
        <v>293</v>
      </c>
      <c r="G1" t="s">
        <v>294</v>
      </c>
      <c r="H1" t="s">
        <v>295</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2023-12-16T19:00:37Z</dcterms:modified>
</cp:coreProperties>
</file>