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c666d20a4126c7/Desktop/SilhouetteCollective/Analysis/"/>
    </mc:Choice>
  </mc:AlternateContent>
  <xr:revisionPtr revIDLastSave="18" documentId="8_{282243BE-55B6-4931-821D-F501125593B5}" xr6:coauthVersionLast="47" xr6:coauthVersionMax="47" xr10:uidLastSave="{F6B3ED14-76F0-400D-A583-430755194969}"/>
  <bookViews>
    <workbookView minimized="1" xWindow="3552" yWindow="3552" windowWidth="12888" windowHeight="8880" activeTab="1" xr2:uid="{63C32CF1-DC64-4DDA-85CB-D81227AB2DBB}"/>
  </bookViews>
  <sheets>
    <sheet name="Number of Orders by Shopper" sheetId="2" r:id="rId1"/>
    <sheet name="Revenue by State" sheetId="5" r:id="rId2"/>
    <sheet name="Revenue &amp; Profit by EventType" sheetId="6" r:id="rId3"/>
    <sheet name="Revenue by Shopper" sheetId="7" r:id="rId4"/>
    <sheet name="Orders by Item" sheetId="3" r:id="rId5"/>
    <sheet name="Profit By Year" sheetId="4" r:id="rId6"/>
    <sheet name="Sample Analysis" sheetId="1" r:id="rId7"/>
  </sheets>
  <definedNames>
    <definedName name="_xlchart.v5.0" hidden="1">'Revenue by State'!$C$1</definedName>
    <definedName name="_xlchart.v5.1" hidden="1">'Revenue by State'!$C$2:$C$51</definedName>
    <definedName name="_xlchart.v5.2" hidden="1">'Revenue by State'!$D$1</definedName>
    <definedName name="_xlchart.v5.3" hidden="1">'Revenue by State'!$D$2:$D$51</definedName>
  </definedNames>
  <calcPr calcId="191029"/>
  <pivotCaches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14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ee73768e-5687-413d-af0d-20f73adccd9a" name="DimCustomer" connection="SqlServer localhost SilhouetteCollectiveDM"/>
          <x15:modelTable id="DimDate_84c948c2-be5d-4e8e-a582-31720aec6c46" name="DimDate" connection="SqlServer localhost SilhouetteCollectiveDM"/>
          <x15:modelTable id="DimEventType_85865370-dee3-4ad0-aa08-0efd65b05ec5" name="DimEventType" connection="SqlServer localhost SilhouetteCollectiveDM"/>
          <x15:modelTable id="DimItem_214b02eb-8586-4ccb-9c28-809cfc3a7858" name="DimItem" connection="SqlServer localhost SilhouetteCollectiveDM"/>
          <x15:modelTable id="DimShopper_fe441b17-0d6f-4295-9431-b3af6772f9e3" name="DimShopper" connection="SqlServer localhost SilhouetteCollectiveDM"/>
          <x15:modelTable id="FactPurchase_a6d877ae-f578-4035-80ea-9100b8e27b36" name="FactPurchase" connection="SqlServer localhost SilhouetteCollectiveDM"/>
        </x15:modelTables>
        <x15:modelRelationships>
          <x15:modelRelationship fromTable="FactPurchase" fromColumn="Customer_SK" toTable="DimCustomer" toColumn="Customer_SK"/>
          <x15:modelRelationship fromTable="FactPurchase" fromColumn="PurchaseDate" toTable="DimDate" toColumn="Date_SK"/>
          <x15:modelRelationship fromTable="FactPurchase" fromColumn="EventType_SK" toTable="DimEventType" toColumn="EventType_SK"/>
          <x15:modelRelationship fromTable="FactPurchase" fromColumn="Item_SK" toTable="DimItem" toColumn="Item_SK"/>
          <x15:modelRelationship fromTable="FactPurchase" fromColumn="Shopper_SK" toTable="DimShopper" toColumn="Shopper_S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478FF-69A0-4D86-BC30-480EB7B62A07}" name="SqlServer localhost SilhouetteCollectiveDM" type="100" refreshedVersion="0">
    <extLst>
      <ext xmlns:x15="http://schemas.microsoft.com/office/spreadsheetml/2010/11/main" uri="{DE250136-89BD-433C-8126-D09CA5730AF9}">
        <x15:connection id="60e0e937-e2cd-4c02-8bc6-69309ae3c367"/>
      </ext>
    </extLst>
  </connection>
  <connection id="2" xr16:uid="{78EFD7B1-B1AE-45EC-85A2-BB07E10CA5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<sst xmlns="http://schemas.openxmlformats.org/spreadsheetml/2006/main" count="172" uniqueCount="79">
  <si>
    <t>Sum of Profit</t>
  </si>
  <si>
    <t>Grand Total</t>
  </si>
  <si>
    <t>Row Labels</t>
  </si>
  <si>
    <t>Hat</t>
  </si>
  <si>
    <t>Purse</t>
  </si>
  <si>
    <t>Scarf</t>
  </si>
  <si>
    <t>Customers Served</t>
  </si>
  <si>
    <t>Orders Placed</t>
  </si>
  <si>
    <t>Chryste Lafranconi</t>
  </si>
  <si>
    <t>Edna Hudd</t>
  </si>
  <si>
    <t>Hilde Fuster</t>
  </si>
  <si>
    <t>Jacques MacGowing</t>
  </si>
  <si>
    <t>Linc Clayworth</t>
  </si>
  <si>
    <t>Lyndsey Laird-Craig</t>
  </si>
  <si>
    <t>Persis Gorham</t>
  </si>
  <si>
    <t>Phillipp Tatterton</t>
  </si>
  <si>
    <t>Verine Durand</t>
  </si>
  <si>
    <t>Virgina Waslin</t>
  </si>
  <si>
    <t>Column Labels</t>
  </si>
  <si>
    <t>Count of Quantity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</si>
  <si>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</si>
  <si>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</si>
  <si>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</si>
  <si>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</si>
  <si>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</si>
  <si>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</si>
  <si>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</si>
  <si>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</si>
  <si>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</si>
  <si>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</si>
  <si>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</si>
  <si>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</si>
  <si>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</si>
  <si>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</si>
  <si>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</si>
  <si>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</si>
  <si>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</si>
  <si>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</si>
  <si>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</si>
  <si>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</si>
  <si>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</si>
  <si>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</si>
  <si>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</si>
  <si>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</si>
  <si>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</si>
  <si>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</si>
  <si>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</si>
  <si>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</si>
  <si>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</si>
  <si>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</si>
  <si>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</si>
  <si>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</si>
  <si>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</si>
  <si>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</si>
  <si>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</si>
  <si>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</si>
  <si>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</si>
  <si>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</si>
  <si>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</si>
  <si>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</si>
  <si>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</si>
  <si>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</si>
  <si>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</si>
  <si>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</si>
  <si>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</si>
  <si>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</si>
  <si>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</si>
  <si>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</si>
  <si>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</si>
  <si>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</si>
  <si>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Sum of Revenue</t>
  </si>
  <si>
    <t>State</t>
  </si>
  <si>
    <t>Revenue</t>
  </si>
  <si>
    <t>Club</t>
  </si>
  <si>
    <t>Day - General</t>
  </si>
  <si>
    <t>Graduation</t>
  </si>
  <si>
    <t>Night - General</t>
  </si>
  <si>
    <t>Party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</si>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</sst>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(\$#,##0.00\);\$#,##0.00"/>
    <numFmt numFmtId="165" formatCode="_(* #,##0_);_(* \(#,##0\);_(* &quot;-&quot;??_);_(@_)"/>
    <numFmt numFmtId="167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2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6">
    <dxf>
      <numFmt numFmtId="166" formatCode="_(&quot;$&quot;* #,##0.0_);_(&quot;$&quot;* \(#,##0.0\);_(&quot;$&quot;* &quot;-&quot;??_);_(@_)"/>
    </dxf>
    <dxf>
      <numFmt numFmtId="167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tyles" Target="style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[SilhouetteCollective - Analysis.xlsx]Number of Orders by Shopper!PivotTable1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by Shopper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Orders by Shopper'!$B$1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Orders by Shopper'!$A$2:$A$12</c:f>
              <c:strCache>
                <c:ptCount val="10"/>
                <c:pt idx="0">
                  <c:v>Chryste Lafranconi</c:v>
                </c:pt>
                <c:pt idx="1">
                  <c:v>Edna Hudd</c:v>
                </c:pt>
                <c:pt idx="2">
                  <c:v>Hilde Fuster</c:v>
                </c:pt>
                <c:pt idx="3">
                  <c:v>Jacques MacGowing</c:v>
                </c:pt>
                <c:pt idx="4">
                  <c:v>Linc Clayworth</c:v>
                </c:pt>
                <c:pt idx="5">
                  <c:v>Lyndsey Laird-Craig</c:v>
                </c:pt>
                <c:pt idx="6">
                  <c:v>Persis Gorham</c:v>
                </c:pt>
                <c:pt idx="7">
                  <c:v>Phillipp Tatterton</c:v>
                </c:pt>
                <c:pt idx="8">
                  <c:v>Verine Durand</c:v>
                </c:pt>
                <c:pt idx="9">
                  <c:v>Virgina Waslin</c:v>
                </c:pt>
              </c:strCache>
            </c:strRef>
          </c:cat>
          <c:val>
            <c:numRef>
              <c:f>'Number of Orders by Shopper'!$B$2:$B$12</c:f>
              <c:numCache>
                <c:formatCode>General</c:formatCode>
                <c:ptCount val="10"/>
                <c:pt idx="0">
                  <c:v>1797</c:v>
                </c:pt>
                <c:pt idx="1">
                  <c:v>1708</c:v>
                </c:pt>
                <c:pt idx="2">
                  <c:v>1811</c:v>
                </c:pt>
                <c:pt idx="3">
                  <c:v>1683</c:v>
                </c:pt>
                <c:pt idx="4">
                  <c:v>1653</c:v>
                </c:pt>
                <c:pt idx="5">
                  <c:v>1717</c:v>
                </c:pt>
                <c:pt idx="6">
                  <c:v>1748</c:v>
                </c:pt>
                <c:pt idx="7">
                  <c:v>1730</c:v>
                </c:pt>
                <c:pt idx="8">
                  <c:v>1738</c:v>
                </c:pt>
                <c:pt idx="9">
                  <c:v>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9-480B-8D14-2B2CB013D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008767"/>
        <c:axId val="784015967"/>
      </c:barChart>
      <c:catAx>
        <c:axId val="78400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15967"/>
        <c:crosses val="autoZero"/>
        <c:auto val="1"/>
        <c:lblAlgn val="ctr"/>
        <c:lblOffset val="100"/>
        <c:noMultiLvlLbl val="0"/>
      </c:catAx>
      <c:valAx>
        <c:axId val="7840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Quanity</a:t>
                </a:r>
                <a:r>
                  <a:rPr lang="en-US" baseline="0"/>
                  <a:t> of Orders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[SilhouetteCollective - Analysis.xlsx]Revenue &amp; Profit by EventType!PivotTable6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Profit</a:t>
            </a:r>
            <a:r>
              <a:rPr lang="en-US" baseline="0"/>
              <a:t> by Event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Profit by EventType'!$B$1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&amp; Profit by EventType'!$A$2:$A$8</c:f>
              <c:strCache>
                <c:ptCount val="6"/>
                <c:pt idx="0">
                  <c:v>Club</c:v>
                </c:pt>
                <c:pt idx="1">
                  <c:v>Day - General</c:v>
                </c:pt>
                <c:pt idx="2">
                  <c:v>Graduation</c:v>
                </c:pt>
                <c:pt idx="3">
                  <c:v>Night - General</c:v>
                </c:pt>
                <c:pt idx="4">
                  <c:v>Party</c:v>
                </c:pt>
                <c:pt idx="5">
                  <c:v>Wedding</c:v>
                </c:pt>
              </c:strCache>
            </c:strRef>
          </c:cat>
          <c:val>
            <c:numRef>
              <c:f>'Revenue &amp; Profit by EventType'!$B$2:$B$8</c:f>
              <c:numCache>
                <c:formatCode>\$#,##0.00;\(\$#,##0.00\);\$#,##0.00</c:formatCode>
                <c:ptCount val="6"/>
                <c:pt idx="0">
                  <c:v>147625</c:v>
                </c:pt>
                <c:pt idx="1">
                  <c:v>136300</c:v>
                </c:pt>
                <c:pt idx="2">
                  <c:v>436585</c:v>
                </c:pt>
                <c:pt idx="3">
                  <c:v>1000730</c:v>
                </c:pt>
                <c:pt idx="4">
                  <c:v>445655</c:v>
                </c:pt>
                <c:pt idx="5">
                  <c:v>716935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5-4B7C-97A3-01F2088EA097}"/>
            </c:ext>
          </c:extLst>
        </c:ser>
        <c:ser>
          <c:idx val="1"/>
          <c:order val="1"/>
          <c:tx>
            <c:strRef>
              <c:f>'Revenue &amp; Profit by EventType'!$C$1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&amp; Profit by EventType'!$A$2:$A$8</c:f>
              <c:strCache>
                <c:ptCount val="6"/>
                <c:pt idx="0">
                  <c:v>Club</c:v>
                </c:pt>
                <c:pt idx="1">
                  <c:v>Day - General</c:v>
                </c:pt>
                <c:pt idx="2">
                  <c:v>Graduation</c:v>
                </c:pt>
                <c:pt idx="3">
                  <c:v>Night - General</c:v>
                </c:pt>
                <c:pt idx="4">
                  <c:v>Party</c:v>
                </c:pt>
                <c:pt idx="5">
                  <c:v>Wedding</c:v>
                </c:pt>
              </c:strCache>
            </c:strRef>
          </c:cat>
          <c:val>
            <c:numRef>
              <c:f>'Revenue &amp; Profit by EventType'!$C$2:$C$8</c:f>
              <c:numCache>
                <c:formatCode>\$#,##0.00;\(\$#,##0.00\);\$#,##0.00</c:formatCode>
                <c:ptCount val="6"/>
                <c:pt idx="0">
                  <c:v>57010</c:v>
                </c:pt>
                <c:pt idx="1">
                  <c:v>53625</c:v>
                </c:pt>
                <c:pt idx="2">
                  <c:v>170895</c:v>
                </c:pt>
                <c:pt idx="3">
                  <c:v>389225</c:v>
                </c:pt>
                <c:pt idx="4">
                  <c:v>172630</c:v>
                </c:pt>
                <c:pt idx="5">
                  <c:v>278980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DD5-4B7C-97A3-01F2088EA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391951"/>
        <c:axId val="1827395311"/>
      </c:barChart>
      <c:catAx>
        <c:axId val="182739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95311"/>
        <c:crosses val="autoZero"/>
        <c:auto val="1"/>
        <c:lblAlgn val="ctr"/>
        <c:lblOffset val="100"/>
        <c:noMultiLvlLbl val="0"/>
      </c:catAx>
      <c:valAx>
        <c:axId val="18273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&amp;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and Profit by Event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Profit by EventType'!$O$4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&amp; Profit by EventType'!$N$5:$N$10</c:f>
              <c:strCache>
                <c:ptCount val="6"/>
                <c:pt idx="0">
                  <c:v>Club</c:v>
                </c:pt>
                <c:pt idx="1">
                  <c:v>Day - General</c:v>
                </c:pt>
                <c:pt idx="2">
                  <c:v>Graduation</c:v>
                </c:pt>
                <c:pt idx="3">
                  <c:v>Night - General</c:v>
                </c:pt>
                <c:pt idx="4">
                  <c:v>Party</c:v>
                </c:pt>
                <c:pt idx="5">
                  <c:v>Wedding</c:v>
                </c:pt>
              </c:strCache>
            </c:strRef>
          </c:cat>
          <c:val>
            <c:numRef>
              <c:f>'Revenue &amp; Profit by EventType'!$O$5:$O$10</c:f>
              <c:numCache>
                <c:formatCode>\$#,##0.00;\(\$#,##0.00\);\$#,##0.00</c:formatCode>
                <c:ptCount val="6"/>
                <c:pt idx="0">
                  <c:v>147625</c:v>
                </c:pt>
                <c:pt idx="1">
                  <c:v>136300</c:v>
                </c:pt>
                <c:pt idx="2">
                  <c:v>436585</c:v>
                </c:pt>
                <c:pt idx="3">
                  <c:v>1000730</c:v>
                </c:pt>
                <c:pt idx="4">
                  <c:v>445655</c:v>
                </c:pt>
                <c:pt idx="5">
                  <c:v>716935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CE8-AC0E-0917E5FC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485312"/>
        <c:axId val="1450484352"/>
      </c:barChart>
      <c:lineChart>
        <c:grouping val="standard"/>
        <c:varyColors val="0"/>
        <c:ser>
          <c:idx val="1"/>
          <c:order val="1"/>
          <c:tx>
            <c:strRef>
              <c:f>'Revenue &amp; Profit by EventType'!$P$4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&amp; Profit by EventType'!$N$5:$N$10</c:f>
              <c:strCache>
                <c:ptCount val="6"/>
                <c:pt idx="0">
                  <c:v>Club</c:v>
                </c:pt>
                <c:pt idx="1">
                  <c:v>Day - General</c:v>
                </c:pt>
                <c:pt idx="2">
                  <c:v>Graduation</c:v>
                </c:pt>
                <c:pt idx="3">
                  <c:v>Night - General</c:v>
                </c:pt>
                <c:pt idx="4">
                  <c:v>Party</c:v>
                </c:pt>
                <c:pt idx="5">
                  <c:v>Wedding</c:v>
                </c:pt>
              </c:strCache>
            </c:strRef>
          </c:cat>
          <c:val>
            <c:numRef>
              <c:f>'Revenue &amp; Profit by EventType'!$P$5:$P$10</c:f>
              <c:numCache>
                <c:formatCode>\$#,##0.00;\(\$#,##0.00\);\$#,##0.00</c:formatCode>
                <c:ptCount val="6"/>
                <c:pt idx="0">
                  <c:v>57010</c:v>
                </c:pt>
                <c:pt idx="1">
                  <c:v>53625</c:v>
                </c:pt>
                <c:pt idx="2">
                  <c:v>170895</c:v>
                </c:pt>
                <c:pt idx="3">
                  <c:v>389225</c:v>
                </c:pt>
                <c:pt idx="4">
                  <c:v>172630</c:v>
                </c:pt>
                <c:pt idx="5">
                  <c:v>278980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CE8-AC0E-0917E5FC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85312"/>
        <c:axId val="1450484352"/>
      </c:lineChart>
      <c:catAx>
        <c:axId val="1450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84352"/>
        <c:crosses val="autoZero"/>
        <c:auto val="1"/>
        <c:lblAlgn val="ctr"/>
        <c:lblOffset val="100"/>
        <c:noMultiLvlLbl val="0"/>
      </c:catAx>
      <c:valAx>
        <c:axId val="14504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[SilhouetteCollective - Analysis.xlsx]Revenue by Shopper!PivotTable7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Shopper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by Shopper'!$B$1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Shopper'!$A$2:$A$12</c:f>
              <c:strCache>
                <c:ptCount val="10"/>
                <c:pt idx="0">
                  <c:v>Chryste Lafranconi</c:v>
                </c:pt>
                <c:pt idx="1">
                  <c:v>Edna Hudd</c:v>
                </c:pt>
                <c:pt idx="2">
                  <c:v>Hilde Fuster</c:v>
                </c:pt>
                <c:pt idx="3">
                  <c:v>Jacques MacGowing</c:v>
                </c:pt>
                <c:pt idx="4">
                  <c:v>Linc Clayworth</c:v>
                </c:pt>
                <c:pt idx="5">
                  <c:v>Lyndsey Laird-Craig</c:v>
                </c:pt>
                <c:pt idx="6">
                  <c:v>Persis Gorham</c:v>
                </c:pt>
                <c:pt idx="7">
                  <c:v>Phillipp Tatterton</c:v>
                </c:pt>
                <c:pt idx="8">
                  <c:v>Verine Durand</c:v>
                </c:pt>
                <c:pt idx="9">
                  <c:v>Virgina Waslin</c:v>
                </c:pt>
              </c:strCache>
            </c:strRef>
          </c:cat>
          <c:val>
            <c:numRef>
              <c:f>'Revenue by Shopper'!$B$2:$B$12</c:f>
              <c:numCache>
                <c:formatCode>\$#,##0.00;\(\$#,##0.00\);\$#,##0.00</c:formatCode>
                <c:ptCount val="10"/>
                <c:pt idx="0">
                  <c:v>302160</c:v>
                </c:pt>
                <c:pt idx="1">
                  <c:v>285115</c:v>
                </c:pt>
                <c:pt idx="2">
                  <c:v>300310</c:v>
                </c:pt>
                <c:pt idx="3">
                  <c:v>277645</c:v>
                </c:pt>
                <c:pt idx="4">
                  <c:v>278745</c:v>
                </c:pt>
                <c:pt idx="5">
                  <c:v>283880</c:v>
                </c:pt>
                <c:pt idx="6">
                  <c:v>292200</c:v>
                </c:pt>
                <c:pt idx="7">
                  <c:v>288875</c:v>
                </c:pt>
                <c:pt idx="8">
                  <c:v>291820</c:v>
                </c:pt>
                <c:pt idx="9">
                  <c:v>283080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F-4822-9E5F-B8D0854AB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04768"/>
        <c:axId val="9407648"/>
      </c:barChart>
      <c:catAx>
        <c:axId val="940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Shopper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7648"/>
        <c:crosses val="autoZero"/>
        <c:auto val="1"/>
        <c:lblAlgn val="ctr"/>
        <c:lblOffset val="100"/>
        <c:noMultiLvlLbl val="0"/>
      </c:catAx>
      <c:valAx>
        <c:axId val="94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[SilhouetteCollective - Analysis.xlsx]Orders by Item!PivotTable3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Item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'Orders by Item'!$B$1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0-484F-8986-6FFFF2D5F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0-484F-8986-6FFFF2D5F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0-484F-8986-6FFFF2D5F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'Orders by Item'!$A$2:$A$5</c:f>
              <c:strCache>
                <c:ptCount val="3"/>
                <c:pt idx="0">
                  <c:v>Hat</c:v>
                </c:pt>
                <c:pt idx="1">
                  <c:v>Purse</c:v>
                </c:pt>
                <c:pt idx="2">
                  <c:v>Scarf</c:v>
                </c:pt>
              </c:strCache>
            </c:strRef>
          </c:cat>
          <c:val>
            <c:numRef>
              <c:f>'Orders by Item'!$B$2:$B$5</c:f>
              <c:numCache>
                <c:formatCode>_("$"* #,##0_);_("$"* \(#,##0\);_("$"* "-"??_);_(@_)</c:formatCode>
                <c:ptCount val="3"/>
                <c:pt idx="0">
                  <c:v>5823</c:v>
                </c:pt>
                <c:pt idx="1">
                  <c:v>5762</c:v>
                </c:pt>
                <c:pt idx="2">
                  <c:v>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5-4060-B868-A96DDA460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[SilhouetteCollective - Analysis.xlsx]Profit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Year'!$B$1:$B$2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'Profit By Year'!$B$3:$B$15</c:f>
              <c:numCache>
                <c:formatCode>\$#,##0.00;\(\$#,##0.00\);\$#,##0.00</c:formatCode>
                <c:ptCount val="12"/>
                <c:pt idx="0">
                  <c:v>21125</c:v>
                </c:pt>
                <c:pt idx="1">
                  <c:v>16775</c:v>
                </c:pt>
                <c:pt idx="2">
                  <c:v>19030</c:v>
                </c:pt>
                <c:pt idx="3">
                  <c:v>19935</c:v>
                </c:pt>
                <c:pt idx="4">
                  <c:v>17825</c:v>
                </c:pt>
                <c:pt idx="5">
                  <c:v>20330</c:v>
                </c:pt>
                <c:pt idx="6">
                  <c:v>19370</c:v>
                </c:pt>
                <c:pt idx="7">
                  <c:v>15695</c:v>
                </c:pt>
                <c:pt idx="8">
                  <c:v>18425</c:v>
                </c:pt>
                <c:pt idx="9">
                  <c:v>18430</c:v>
                </c:pt>
                <c:pt idx="10">
                  <c:v>17655</c:v>
                </c:pt>
                <c:pt idx="11">
                  <c:v>20360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C-4F4B-B4CB-72F6F577719D}"/>
            </c:ext>
          </c:extLst>
        </c:ser>
        <c:ser>
          <c:idx val="1"/>
          <c:order val="1"/>
          <c:tx>
            <c:strRef>
              <c:f>'Profit By Year'!$C$1:$C$2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'Profit By Year'!$C$3:$C$15</c:f>
              <c:numCache>
                <c:formatCode>\$#,##0.00;\(\$#,##0.00\);\$#,##0.00</c:formatCode>
                <c:ptCount val="12"/>
                <c:pt idx="0">
                  <c:v>15255</c:v>
                </c:pt>
                <c:pt idx="1">
                  <c:v>16905</c:v>
                </c:pt>
                <c:pt idx="2">
                  <c:v>16600</c:v>
                </c:pt>
                <c:pt idx="3">
                  <c:v>22335</c:v>
                </c:pt>
                <c:pt idx="4">
                  <c:v>17245</c:v>
                </c:pt>
                <c:pt idx="5">
                  <c:v>18530</c:v>
                </c:pt>
                <c:pt idx="6">
                  <c:v>16565</c:v>
                </c:pt>
                <c:pt idx="7">
                  <c:v>19780</c:v>
                </c:pt>
                <c:pt idx="8">
                  <c:v>15300</c:v>
                </c:pt>
                <c:pt idx="9">
                  <c:v>18675</c:v>
                </c:pt>
                <c:pt idx="10">
                  <c:v>20950</c:v>
                </c:pt>
                <c:pt idx="11">
                  <c:v>18735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C-4F4B-B4CB-72F6F577719D}"/>
            </c:ext>
          </c:extLst>
        </c:ser>
        <c:ser>
          <c:idx val="2"/>
          <c:order val="2"/>
          <c:tx>
            <c:strRef>
              <c:f>'Profit By Year'!$D$1:$D$2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'Profit By Year'!$D$3:$D$15</c:f>
              <c:numCache>
                <c:formatCode>\$#,##0.00;\(\$#,##0.00\);\$#,##0.00</c:formatCode>
                <c:ptCount val="12"/>
                <c:pt idx="0">
                  <c:v>20105</c:v>
                </c:pt>
                <c:pt idx="1">
                  <c:v>17375</c:v>
                </c:pt>
                <c:pt idx="2">
                  <c:v>20930</c:v>
                </c:pt>
                <c:pt idx="3">
                  <c:v>18145</c:v>
                </c:pt>
                <c:pt idx="4">
                  <c:v>18945</c:v>
                </c:pt>
                <c:pt idx="5">
                  <c:v>20535</c:v>
                </c:pt>
                <c:pt idx="6">
                  <c:v>15265</c:v>
                </c:pt>
                <c:pt idx="7">
                  <c:v>20845</c:v>
                </c:pt>
                <c:pt idx="8">
                  <c:v>16400</c:v>
                </c:pt>
                <c:pt idx="9">
                  <c:v>21800</c:v>
                </c:pt>
                <c:pt idx="10">
                  <c:v>17640</c:v>
                </c:pt>
                <c:pt idx="11">
                  <c:v>18130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C-4F4B-B4CB-72F6F577719D}"/>
            </c:ext>
          </c:extLst>
        </c:ser>
        <c:ser>
          <c:idx val="3"/>
          <c:order val="3"/>
          <c:tx>
            <c:strRef>
              <c:f>'Profit By Year'!$E$1:$E$2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'Profit By Year'!$E$3:$E$15</c:f>
              <c:numCache>
                <c:formatCode>\$#,##0.00;\(\$#,##0.00\);\$#,##0.00</c:formatCode>
                <c:ptCount val="12"/>
                <c:pt idx="0">
                  <c:v>18750</c:v>
                </c:pt>
                <c:pt idx="1">
                  <c:v>17335</c:v>
                </c:pt>
                <c:pt idx="2">
                  <c:v>18795</c:v>
                </c:pt>
                <c:pt idx="3">
                  <c:v>18170</c:v>
                </c:pt>
                <c:pt idx="4">
                  <c:v>19355</c:v>
                </c:pt>
                <c:pt idx="5">
                  <c:v>20165</c:v>
                </c:pt>
                <c:pt idx="6">
                  <c:v>18855</c:v>
                </c:pt>
                <c:pt idx="7">
                  <c:v>15575</c:v>
                </c:pt>
                <c:pt idx="8">
                  <c:v>16605</c:v>
                </c:pt>
                <c:pt idx="9">
                  <c:v>22500</c:v>
                </c:pt>
                <c:pt idx="10">
                  <c:v>18610</c:v>
                </c:pt>
                <c:pt idx="11">
                  <c:v>19340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C-4F4B-B4CB-72F6F577719D}"/>
            </c:ext>
          </c:extLst>
        </c:ser>
        <c:ser>
          <c:idx val="4"/>
          <c:order val="4"/>
          <c:tx>
            <c:strRef>
              <c:f>'Profit By Year'!$F$1:$F$2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Year'!$A$3:$A$15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'Profit By Year'!$F$3:$F$15</c:f>
              <c:numCache>
                <c:formatCode>\$#,##0.00;\(\$#,##0.00\);\$#,##0.00</c:formatCode>
                <c:ptCount val="12"/>
                <c:pt idx="0">
                  <c:v>18615</c:v>
                </c:pt>
                <c:pt idx="1">
                  <c:v>18735</c:v>
                </c:pt>
                <c:pt idx="2">
                  <c:v>18850</c:v>
                </c:pt>
                <c:pt idx="3">
                  <c:v>19935</c:v>
                </c:pt>
                <c:pt idx="4">
                  <c:v>21510</c:v>
                </c:pt>
                <c:pt idx="5">
                  <c:v>19920</c:v>
                </c:pt>
                <c:pt idx="6">
                  <c:v>18770</c:v>
                </c:pt>
                <c:pt idx="7">
                  <c:v>21675</c:v>
                </c:pt>
                <c:pt idx="8">
                  <c:v>15900</c:v>
                </c:pt>
                <c:pt idx="9">
                  <c:v>16540</c:v>
                </c:pt>
                <c:pt idx="10">
                  <c:v>20010</c:v>
                </c:pt>
                <c:pt idx="11">
                  <c:v>19905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C-4F4B-B4CB-72F6F577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27007"/>
        <c:axId val="784013567"/>
      </c:lineChart>
      <c:catAx>
        <c:axId val="78402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13567"/>
        <c:crosses val="autoZero"/>
        <c:auto val="1"/>
        <c:lblAlgn val="ctr"/>
        <c:lblOffset val="100"/>
        <c:noMultiLvlLbl val="0"/>
      </c:catAx>
      <c:valAx>
        <c:axId val="7840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[SilhouetteCollective - Analysis.xlsx]Sample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'Sample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'Sample Analysis'!$A$2:$A$7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'Sample Analysis'!$B$2:$B$7</c:f>
              <c:numCache>
                <c:formatCode>\$#,##0.00;\(\$#,##0.00\);\$#,##0.00</c:formatCode>
                <c:ptCount val="5"/>
                <c:pt idx="0">
                  <c:v>224955</c:v>
                </c:pt>
                <c:pt idx="1">
                  <c:v>216875</c:v>
                </c:pt>
                <c:pt idx="2">
                  <c:v>226115</c:v>
                </c:pt>
                <c:pt idx="3">
                  <c:v>224055</c:v>
                </c:pt>
                <c:pt idx="4">
                  <c:v>230365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5-486C-817E-2EF767DD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59967"/>
        <c:axId val="762260447"/>
      </c:lineChart>
      <c:catAx>
        <c:axId val="76225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60447"/>
        <c:crosses val="autoZero"/>
        <c:auto val="1"/>
        <c:lblAlgn val="ctr"/>
        <c:lblOffset val="100"/>
        <c:noMultiLvlLbl val="0"/>
      </c:catAx>
      <c:valAx>
        <c:axId val="7622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[SilhouetteCollective - Analysis.xlsx]Sample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'Sample Analysis'!$B$22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C-4826-B61D-F67BDD4D2D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C-4826-B61D-F67BDD4D2D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C-4826-B61D-F67BDD4D2DC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'Sample Analysis'!$A$23:$A$26</c:f>
              <c:strCache>
                <c:ptCount val="3"/>
                <c:pt idx="0">
                  <c:v>Purse</c:v>
                </c:pt>
                <c:pt idx="1">
                  <c:v>Scarf</c:v>
                </c:pt>
                <c:pt idx="2">
                  <c:v>Hat</c:v>
                </c:pt>
              </c:strCache>
            </c:strRef>
          </c:cat>
          <c:val>
            <c:numRef>
              <c:f>'Sample Analysis'!$B$23:$B$26</c:f>
              <c:numCache>
                <c:formatCode>\$#,##0.00;\(\$#,##0.00\);\$#,##0.00</c:formatCode>
                <c:ptCount val="3"/>
                <c:pt idx="0">
                  <c:v>576200</c:v>
                </c:pt>
                <c:pt idx="1">
                  <c:v>371475</c:v>
                </c:pt>
                <c:pt idx="2">
                  <c:v>174690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C-4471-B246-7EF088E0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By State</a:t>
          </a:r>
        </a:p>
      </cx:txPr>
    </cx:title>
    <cx:plotArea>
      <cx:plotAreaRegion>
        <cx:series layoutId="regionMap" uniqueId="{194297CD-814E-43D8-9398-01017B5799D4}">
          <cx:tx>
            <cx:txData>
              <cx:f>_xlchart.v5.2</cx:f>
              <cx:v>Revenue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7H3ZcttItu2vOPx8ocKQY0dXRxQAkqJmS7Js1wuC1gAk5nn6+ruoySJMW6rTOjeCEZddVW2LSiIz
V+5p7Z2b/77u/3Ud367KD30Sp9W/rvs/PwZ1nf/rjz+q6+A2WVV7ibousyq7q/eus+SP7O5OXd/+
cVOuOpX6f5i6Qf64DlZlfdt//M+/8Wn+bXaUXa9qlaWfmttyOL+tmriufvPe1rc+rG4Slbqqqkt1
XRt/fnSyNL29rtV1U3/8cJvWqh4uh/z2z48bv/jxwx/Tj/vp0R9izK5ubjCWGHuUU4NaFtXvX8bH
D3GW+o9va9zc45YwhWHSp4eerBIMfONs7ueyurkpb6sKK7r//8ngjenjvcuPH66zJq3XO+djE//8
+DlV9e3Nh4t6Vd9WHz+oKnMefsHJ1mv4fHG/6D829/4//578ANsw+ckLeKZ79tpbP6HzV7z6vkpW
T5v03yNjYecZIybT5QMy1iYygu0JoluWqZvy4fX07AeA3jCh7eA8D5wA89fRTgJzkTV18MFZlVms
0vfEx9qTuiWJaRjb8dH3hCS6MAzjAR62ic/b57Udpun4CVoXzk6idZyl9eo9YSJ8D0JCDcnJVpgM
Xe4xQg2TWWQToDdMZTsyzwMnkBzvrGaroncUHEb2DEII1039QTCw7y9NjkHNPZNLQZghNxGBZnpl
JtsBeRo3weOvw50Ukb/KaJVWKxjC93ICLAJVJYVuGfQBEbGJiDT3iCUNSql4kKGJL/CWGf0Cmee1
TLE530lsHpSyu4qy+h0lhhDsPzMI5fwBH76JDwzQnmnpRBpsosPeOp/t6GyOniB04e4kQn+Vasze
08BAeExpmXCRyXZwDGMPfhyVjLJ76TGeBPfRT3t9QtvReV7JBJi//t5JYD7Xq+BpZ97Be5Z7lmlx
zszHuMaciMwaFS5M02QTv+y1eWwH42HUBInPu2nwnVWs7rIyVe+owiy+Z1LCmDQeoxlIwYbRN+CG
GdzkBnl0l5/OwmO4+aY5bcfm5XomCDl/7aSsLGPEMpl6RxeA6HuGSWBi6KNTNnEBhITTJphFxaOL
MHHN3jKj7ej8GDnBZrmb8aaTxVm5usmezu876DKxB+8MyBDzwf2ayo5O9yjhwmKgCB58wieO5vWp
bAflxyImoDinOykw7m286lbl7dP+vAMock/XBeyL9UMgXio0TvcIE4xYBlzr9WviM79lRtux+TFy
go0720lsjrJGVepdg35L35MCXjFDCPnw2rQ20kDAY8D6ix8h6EvBedOUtqPzYugEnqPdtDVPDPSH
7O4D1EKTfH9XvwC6TYfuMtbsy4b8gLcxmCmZ9Sg/k8jmn05rO1rbP2UCnLubVNpJVv7vEJ+wNpa0
OLUehWcSjXK4CoJagrGHeEefONhvn9d2zKbjJ2id7CZac5hqdbN6PwNlij0qKYhNC67aS8kSYHME
t4gprGdG9KXye8NMtgPzPHCCyHw3HbnFbVb676rrTDDNyKWBp9nqxwlrD7yoBaL6kWabuHNvmNB2
YJ4HToBZ7KZF2ocrp9T7Scp96AlfTregqV5KChjPPWrytdv9kDyA4/1SUl6fyHY8nsZN4Nhf7qT/
trxZBe8Y7YDshMnXOaLRB9dtEokaBtljFPZH6BOX+tWJbEfjcdgEjOVu0psnt92H49teXb8jImA4
keW0QM08GnTopQ0x0dmeoQtLItm5KSBvm812WF6OnWBzcrybgpJ172jfibmnc8IoJ9sTm9LaW1Of
zHjUXVM3bPnKbLaj8jBqgsdyN+3IMr1557BT7oHflFw+OsZy6nmxPaQJhM7kIyk9iWneMKFfoPK0
kikwJzspKFe3ZYI6gCdd8t+TNbApOqcm/jdRXShvYsxkkkF73b8mJuUNM9mOyPPACSJXlzuJyCHc
nuY6Gt4PEiQE4FpZJkiyTWsiKISEc50Q9gDJREjeMpXtmPwYOQHl8NtugvLeZQACgSHhpsTu379g
zV/aeSngmenQX0+UJwL/l+7w4avz+QUuj+OmqFzsJCrnAYoSPyyreJXePO3PO2gwpCtNYUr6yIbJ
idRw1HEaAqYFieb71yR2fOustiO0OXqC0/luhi3HK5XeviNAdM9CfpPQF8LxUniY3DMN1HDAZ9uq
1l6dznZkHodNIDnezUzA8aoc3ldsLNDLazNDJ54YZ3tcN1C3IR/RmIjLW2byK0Ce1jDFxN1JdXa8
qqrVddBUt3VdvaO4mHvI9oPr4o8k5MTWQJ8xnaJyU0yMzJvn8yt4NpYzxWg3A5ljdR0of5W+Izyo
CAQ2EomZB201MTdw0gAcIp11vLN+TTj+t8zoFwA9r2WKzY6aGYVbG9X7lgMymBppoCTzkSeeyI5E
ga0EuY+itKcT8VAPcPyWufwKludlTHHZzRjzy21Vf7hSYPjft85JgOM3QcpYv+D4dZQ5WRxc2eP7
E8Pz5mlth2kyfALVl6udNEGnUQyG+V3v1oDXFxYizEceRp9KEIJTEJq6/lRwC/fhZaTzlhltB+jH
yAk2p7tZjH6sqmr9T56rpy3674Od9dUnEwmZ51qzifeGYjQU05qoh3osiPrJ+rxpUtsR2ljRBKTj
i50UoP8FNQcBMUwhLfZYkT7xDzjUIKwTsZ78hymv9gbFux2eH2uZYHO1q75bVWVN+Z7SA5qGcVzV
II8mZlL6vL7NwTmKBZ+4hC3S89qMtmOzFp2HkRNsjnezavDktl29Z0mGhaJ0ygg4gu1FtobBoNhQ
OsPB5KxfMEsvzc7r89mOy9O4CSonu+kOnNx+L1+7B/bPL0Gj8nx9XeB+2/WpxMg9VBOCGH1yuCfa
7C0z+hUyT2uZYrObDM5peetn7xmH4pItKslQeP6YDJh4Aoap7+FWmmFYE1F5fSLbAXkaN4Hj9Hwn
Df86h76/SvIqUO9Z+0ysPSYoamufmgYgiHnJda7J6PXVG+RBn+VpU4+9cVrbMZqsagLVyf7OQnVw
W1a3w5PO/+/96PWlDkSakj4FoxO9xlFJAycbLSweSBw5SbWtN/r1Of0apKexU4QOdhahb1kZvSM+
JrSbNMm6icP9aypHFEkfXYekPbLUE09tjc9rM/o1Og8jp9h8201s7mud3/3eLUdBJrNQ1vRYHTC1
Prh3iyw1eLYnAXo6Gw9820Ol8uuz+gVGG2ua4rSb2YTTQL1jYRr0G0GNJsjQx4T1RH5Q6cx1GCnx
C3xem812XB5GTfA43U2rc3abptUQt6t3JUGBi5C46/lIT9/HMRv+Ad8TlhDrOoMHwwP24KV/8NZZ
bcdnc/QEp7PdZAkugRM6KN3ePm3Uf+8cWBT9gxDSoADnGYSXIKG/kEXW9Tkvqj5fgvSmKW1H6MXQ
CTyXu5lMuLzt37UfhwGzYgmCuObBL0Bw8xIaCR4BPgPk57H100R+Xp3Or2C5X8UUkq876RF8WSHo
Sf36XaNR+AMINSkXv+jDcR+N4o7HE/U2CUrfNqft4LwcO0Hoy27qtC+qus7SSr0nXYCABq4atdA0
7eG1KThIHKDkELei5ParT2+a0i/w+bGaKTzLnRCg69/23HvQ/A9WZ+M3/2G/QVCgqOpY50e3u2xQ
bagwBDn9VJgzCUknrQB/Pa3tKE2Gb6zk/1GfwV/3IHzu0+iu6tXsvsHjizaEv3/3frnoPDkZ+uhW
bfUWHvZuefPnRw567QWO6894HLi9j8CPMberqv7zo2bouIyAZM+96BkWitw/fuiQYL9/C4iC9GYU
/SMkMuOwVek6srnvPYkaLNRmgUlCYRxatXz8gPzB+i2LoeUB6rMEEhkUN090+dxb8yyLB3CMz9vx
+PcPaZOcZSqtK3yw/vFD/vBr66kilQtCfa2y0fDFokQSzCG/Xp3DPuC3jf+jJ0Gue9qoHYraK0I5
RzgnhuZr2UqSlgehnnBV2JEUIggXvKqZokeWjJNu5icSXZlqm2YDyf0DIj0RWcephm5MbLC1OvD1
MLdFXKpq0URh3XuLSCiq1BH1u7YI7BE/9Zp9rxjxrM86bbti9G2/SZo+ODLahA5jZHeCa3YgtM7R
WibS5AB1U1bjRFYXq8EuPK/Vv5lp6dVOxuoyHy7CYoSdmgnid/yTCPomkKdK1bOulsSL7USYWuLQ
JrVSO27KURtsPmhe5Pg0K0Ruv2ynubHd11k+lMoPHruZPv/1P5dZgn/u+2v++OG6GeqPv6Ek6KGL
6m9/C1cV12eumv7SWmqeP+tHJ8/1UX1u6zk5+w99V38hGL99821SA0raRHHac7vVn8Tmy5Chg6v/
5LKvj+LjmGexwb0EaplIO4DnMVAQ90Ns0J9Ip+iCZ6HKB8oSovEkNRQaUjfBihNc/0F4i8P8KDWI
u9aHHE7jfe0Cmrb+I6mZCg3q79ZFRkj04loqwuhNofGazlDUK7qTJrnxq9gN4u8vdmOLWGKzNqVy
8gDooJdSWfZWnOQ9HiBChuOf2I1cqfZESSdIbn7/KIqd3HwWiqNBg5oWyAJKUPax+azBqIyYxsQ4
Dmk8rGU2eZRhKcyooH9XYe+L6yDzRK0v9NystBHNEOig0gPd0gs/ucmKTHD/1G9IgMK4hVf6+mIQ
aXOrhC5UctSUpNLIoc7ycRlXMvTKSxHqwyEjWuZdDkU9D01FD6o6NM7CIguVPYRekdaOmZq+LayS
1rbZMq2r7K61ZO3SOCmC6KKQpt+WDiNpyzMXk0hqW7HBrOy0MQ9KI1efhz5uDmOvaLgztkPczZNW
xVZyyGsaurRn44kwItr9rWU6syPNT5QtarN0cGeGWKdE4/l4GNYy0C46XVMknVmt70ktd+oHlcbv
9dv/1xq/7sn8w9YipLNwOH+tNZ5v0f805lFrCB0dTU2d4srlfanZC2MrOPxfE7djYTthM1+qDQv6
BDw/5BgT0FESDcfqUW2YBFdxoJnW1weQtcHttH+iNta29IWtJejYgVNzz8vhjzDwm5Lmd70+ijxr
9k2z8WsnjmSSOMQM5BFpLFnZnJbpUcQa9L6WQSvAcz7v1RadslZKL55OdXN9wx4uCGw+SoTMiaUv
Cn+U7djXi64x2xkfEjYzlBm7A1fJ/v/gUejLhCoxgpBvfY9pQ31ZYWsYCa0XxCjVIjaNzraqIJ+h
Jqb4H6wKW7kutzHWPYUmmnI0+igfCKkXcd+rRW+NhVvWdeTUPW8QffxuA0Fp/7SB67QeWkvjUFAx
WVXf1k0UU2ygVJ6028H8lJYNu+tb5vqpFzo8s7S1SxI5uU4y5/cPxxnc8nCLwCE14RTSyTrrPvA8
K6/rhZYRZhthH8xSgxToL/G7Jf58RtYpLxM+IUH7JvRw2gSu8oVVtYXXLEqQYyXOZlrBw+sL3s7C
PEmTVxY1MXM4ktRcX80xYX7WF3TWi37hfNKiNa3AqJuFP7DaDqLyFjHqnfCzxDbi5JB5sEa/X+DP
20jR2BDONhgkFAGxibHzgijshJU1i1Cn1Ek9GQMsmc1+/5T1Nm2KGp6yZhDROQFe8NQ/II1npFER
NQtLtYNtadqRr1Wng2GaTq8n9JU1bdvFl0+bgMaI7hc+jZuFaDvD9jJl+y0sYR5GuZ1JWdtlFH3/
/QJNRC0/rRChA1s3s5E4kBNVNgQRE10HsTMCRk5JRuIrX2+8JctGsd9kfuQ2xTlvB+EUMaluWK2L
g5xa+41fZou2ke2s6c3OLjueX/e9pS0HRqRtenVxMZaDHfPAd4yoGF9RTMYW/NENFhdcGBXc/OnE
icpnZlZDjFTXkMgmWhdxu+9pO9M0S7dVZRROLrLOtbB7MzPuyd/6yPuzxhD5Ca9Hy/FzX54iTvdf
kQW6dWrQz2sJp/h3IgyhjFk00rhe9HUwM72AuqoMeqcQrJ5VhV997pUVOnrHZOxm8Zge9GlYHlVe
0kZu0tet3eqpHZEqtIsh1W3LyD3XS4Vuw4kaDv3GLE9MNmrLMergLLV17Xac5k5Rl/Kq6ZR2VbfC
c6SlCqeE4zMHzars1irFrMn6gzoq4X1pcePUHpV2H9PDgESfm05UJxEZLHuwxmheWo1yO60+zSQf
9wvFR3sgsWX3Xuwd6cGgf9HKol2EaaQ5Hh3uosE6r0Ud2ZL70X7NgvoUn5zOf39afxaQdYtA5CIp
nHUGanhTzfSVTxvarUGvghMtagIHjunSUP1lM3r5rGkS4x+LJJ6IxoOooqZ8rW82nyjLvhVyjOpF
6XlLoyKz2PCvZUqOSislTiTZ19+v8Ge9LdYREQdbgAsn6Mqy+bzKl20KbOpFOMQ5fGXSLf2sQxhs
loP7+0f9fEwFsoYIylB2hEtI67bKL3W239A27NoMVlC09DDTCgONERr+ygZufQryL3BTwOdjDzef
koCTSOoOG6ixUi/tgkttvyl8cfb7xRg/6zGsBskEAfoFQeZ9cPTCAkVKGw2Wy2rR90bmZkYVzlmf
+C6r0swmXsXhUuDg69zyD0rxpTT9RUYi9ZpaQjZ2ok5R0I0+1qjXQigGxmdzuUWRkVG1vFqQPuaz
rpDx3OvCek66WgnHIiNZGmkvZ6We3cZZx8+jOuwWPtXb42QcrQMaZd4rCJhb54RqWIFIe93hfGJW
fKJpmhdY1SL1m3Spl3Qm9aazx7QuTrwqb5yAN/m3mEKU40IbTptcDQ5TuulKkWYuT+Pb2Ojbk0j0
7jh2fzehZjqFqvOLIW2UndeK7lM/6A7SIT7R9Po152L7AiTYHlwqQVy7roN7eVI9o5TJIDpsajCc
+yXP501H/M8BtJiTFzx0vcrQnYSzGharTA6GYFwJxS+rksllk3ue04uynQV6Jj9lI88uBRlvR+ql
B5YI5LzL/cHtolCDrajjeamK/BWTYKxh3/Qj1nX+P1YwkYKujjHhbKgWgxb6B94o04Oa9qkbarpb
qxJKvgHXFob60sqG1qlykrxyCqytp2CdrqYQRoNPxV0M0CUDbapFqAV1bjexoN/hVp1xUoFBk/pN
Frf9F24awXVVOnXT+k6YmYEbWUFqt341N/Uqc0swNnanjC6xudnkToAHLnoahg4JfeN2SA0DqpJf
cCuaUT3MXKbJL7kIy32jpfqRRo14f8yyFW/1CzbgQT4xGifvZEVf2fOfXTeBSld8CwM8BKYjWto8
NBQNGCIvhEIowvhL6i14G8auNuqBnY3UesVP3KK2GXxgRJ7oLQBfcRJRVHHE0hJKZ5H76Z1UwoPV
bkOb9KN85UnrT5qcJDwJLLNE2Q7Xp4594flNzj2Kk1T6l5Fh+V/CeFzzoQOiCTpEcWzrTBMHHjOC
V47QFuvLcB+FcRBMiM2nDHPtq8L0Qh0sMB++ebU463lxrhPvLub1d4S87BUDde97/rRWCoZ8/c0l
lE11umy1qlcKRxa9GtPzxoLfM3iWO6RB61jteKt7YGxV3Lv+kMO5IUI5beWXrg5v5ffmZethAsP/
cJ8X3+qxeZhUU7c0aCG/nchqV885s0ngBbamMt+hQXj3+8dtMZqgS5FjQANXCoZqorGZDCMf7DlA
Hsp+4eeG54yNCF6JEbfuL1K9YD7X24u+GJurCivDzwySVwvEyKUj2j5w2zSUDvOEtuwqC9LZksbV
hiKedZ6fOGAD4lnfaofjyF7TkT8H5QLN0eEt65Ah8JgTee2Gho5BFWEyba3PAp/786ocj4d28B0/
MTQnr5J0EfDatLOo0V8RK2ObBMMbwmbDbxdketZqv/VMK9XLxWCQ4HvOS43aXenXp5UyaGJ3LGPM
yRp8gK0NUoNDzYqYuqBZI9NOCh5ETqcN3XEbWL5nm3XdGA71aXXz+5OxZZrrsiMGHcPh5xiTkxFo
Qg00ZcWC9V45b8jYzkhVyBl8efXKlmx5FG5w4oK0DrZdoEB983So0KjyouTFoh695I5YA/80pkFS
2hrT/wfLgg9KkSBDKgwPnCwrT/OxzgUpFtRU5SfQ9WyeDdw7DMv1d5D8jhjZosTwJNAicBE5SK3J
mTdHzw+zBk9Slu67Xp3mF4lfmDNYt9HW+4TYJAuGV9TH1q1EfI2v+1l/xcn6JvlLB8b39RTUMy0W
g2m0TkL7zlZhYrqlDor79+tDIQA+bKI14WmgOGB9td26T7i8fJiISNb4o4EjQkq9mLNhqEtHBaQb
XZp4aeywsjJdBp88dgqr7bQ5Isemn409t5JPiaAQLmWBY1x6KKu7MvM2DtwyjUTj5nHMlI38YrDK
OqodR5ag1dwPYj+0q9RQgZ1iSZbDWSaEK1vaGfMOl7iHQ6oFcqGGko+zjJRBaPtRYFyyxhwNNyY9
NeehkfRsZsk8ML9KpGWSWxaCLPHtHBFMcNgHpeW5pYrK4HMVZ8awjFOwa4tAGQmZaXpuHCRj32uL
qona6oQmaSOOSd0M3ieGvEg6x981ZA26sop6uyEySt00aol/LHhKudtQKwvnDS3ii1aTzDsoUy3b
N8oo9ezBL83SloG6Sip8xZbdNyQLl9zv/NwRTZZF8yFSgz9L8iEtj8IW4aRymMy7eFFVnYzcvqVD
72bt4OmHiVZ5OniHJDfdPKFr50oJYa545YEv4V7dO6MgWXmRU6XxRVZX4XDWeby9SBUp69mgFZKf
61ki/FkztH6zhBPbzwvRSzUnqc9yG2nccXSqKpSLtISJmsXemv7TNVNGdlFR8TkMitjp4ySznIoE
rWGHeU73E9F8As87b1qaf/FyM/4aa0I/r1PW2V4S9vvaEMYzq5CnTTzM06Ka9wFPzz0OEpUE/iwa
U7UwSdS5kYySud+0B1Y7dI6ZV6swYsSmjem5Tdhb88SyboildbM2HSrMoeQLVnX6TBLFFkSOmQ2P
ebTDVPqHFcn777wuOpc0Q2invF2NBaP7rdWPdtsPNlXxFboEzpjGijMqk3Jm6Kk6Q255dBpdGYci
iYNjqwMeiBaUXSnvqh8tuqCa8UmpILeDofeWniSR04dRA6ei4k4MK+FWFR8/RXG/LGqCnNQ4UPwn
Oo3ALvUdKQ+ivjfdUY+KWV+XsR0GXutEPEoOOytwFZA98wQ5T7SgnxmdCObjWI7OoNWN65mDuRjh
up57fpz/nYpKP0oDLtyhLpjb63V5x7QidbS6zV0BwnrBs4wuy1iONk+9fmnpylxWAxczkBQHptHP
Fc2NeUSHr4neFF9T5e0j+XWhmuEr7b101ukSRF3jfU2Y5peQwEQs24an81YrPHek2iXKA7yDyrOU
y/xMzPSQaMChGG0SytENEDecq1Jrzwq/FOdV08MuWtVRPXjcjvsR2T4NFZ5Fl+8Lq1b7qkqS/TQR
7R2p6sYeVDeC4YpaVY+D02RFOloIzU299L1ZpmR9GWUiGG0Th+dLYupW7/ICcQSMKZRE6Dfdtxx7
f1J0OGXh4KW2iIyl3vjDTMvqbM6MURziD9msh0DMPHTKG6ojMXR+V30bgpJXhT2YHukid6zM8ptm
WHM99IVvaybmvOCamV33fIzyfSuKzcZNRMlbe8gMLo40jdWhHXFR+nY8tFQ7AD2rVyBpC7Vfltgp
u47S2B1F0l4GYPXPzDg0L70kjdSyC1k5o1IVJ0Zninmm2m60+wJkXKAq/TvTPfiT4HfzGR/1+DCH
kb2uK+Gz2bpMxAk7qqyjvq/YBWkj706C3G8ceAHIceaom3DHQfSfkWdK7sq8ZKk9JJXxd9rz0kWI
Rk9laubflEw7twqqYVHDY7kUAwm/tRU+Z9DifpbVZnEwZoinVZ+SJa5zVF/AwiENElbBOK/bBich
sGTxNfBFcV3kJJpHvVZ85YWp9kOUbcRLq6+juRr06gsqMAbEh1nXucyjSe02YwXhiE2NOpFOItdn
jDohHK5lU9DI5aCQZ4hKZTmPEDcl+0me4fdr5bdXhdf540xQZQhb+p2nnEwnhXQSpAaXeRrE6zOo
dQe+DIMLFMHEdsbLxpxX2E7tKpXrIhOeRzI49M0RU2VRe9WafdMd+57nnypRCDfT8/E4q4U4IgHB
p1q5WhBdsYu2NulowxMpDlgeBKdhV+V/g7ozZyDO6KlfQlRnaZaM87Hpo3mX9SRZcI4UehznLXdy
GtBTCFEBoQK6IOGLgwjlNqc8CPLvZeuXn8hYGpeVwn6rMBoW45AOCxFgU7WSDIcajuannJb5d7qO
MJ2UjXnrRkWoFthZtU/7BB+rNf2ZUZLiIDdCeTS2Vf69HvLyaxtgX0fOi+vM8MsChToBtrVIE+/A
BxuxaGRd3ciuoqdkLLTObjPpn/Yo7cnh7ybJcDOGFhE9LHBnkdi2OsMbjgyY5dztZOg7WiCKwvbT
IEyhoRqvsotMNy5zY6Cnimbe55wF/gmjTfY381nk1k0wBrapjZ5htwJOJG0sc+bXojgYSt1zfa1p
D8sEi8dtiP6z0ELoRd9T+1aO0bmu+aeNLNiIQgoKDzzVBTIWVhEvy8hLPLuWIHFcFXXeQZDU+AWv
lcL2/S6u3XDMs8YeIeegsdLqyzCAtBa8rW64T6jjeUO8NMp6fcqbIG+QczHphUqC9opkNWoOugyT
jKkenYu6zFdWGLALTY5FbOdpF5wOLEkNu0Kl1de4GPszwarmSs/76Fyt4TZLTxzR0PDOC9LiQZE2
zNc3B0wbTkZwSirsmgiD4Uz3teFOHzO10HpCUxukvXduJiFZFnqQHjGrwydmY3QOl73/jG+dqG7G
riXawYjqrGCmJcFwx3PQfI7XBF5mg2+pSjtFxUXqMC3jKTT5mGiO0ph3TgKEXHbeVMWwTNqWBVg7
TtKoFSVULyM4adBZwWkchZnhJMaYnWlWCBIX9RfAWq9E0C6ZlYnUkVV9lwkNMVOrJ6FTJF1xp2Wh
cUX8vHPbrjJuWRs2jQPRKz5BW4x3mRnmKPkw0yFyypA2t6ZoRgrMOM5+nmNbGCx5tdC7yChtfOmW
cTmasXYuax3ajLP2ts9F8an2UhD/hZmf1O2Qf+tRb/LJqIV/6rFCLWrZCHw/hrCW0GOynA2oQ1qm
ml9/KZRK9U+lJiro+CxK6DIbMmyesPgxYmJvnjdeCSXGTA7etLYaJIQt8fdYifrES3J/0cZxu09Y
AmhgNo+skkSNTbmvzhip8nmekupzmbeeXY7BXe1n+FGV57nrtbn1nUqfzkkej05Ohsw1rT51aGux
hYH9spHRJG6E78zO7dpKhnMjKfszOCGdnZLQuzJjnzixll2gEu645VCJva4rxDJl6XaNDE8K8D96
E7QHYZKXeGzETvUuMU4CnkBvWCPS67rSjnum5afpQL0L5pnZUvaq8aF0k9E2UiQbC4PqS6rqg3YY
YldBNo91vyuPUp+nB36QDjZcfbiAEuk/UKgrSYNiGfG0P4+y1rppY3JQKN2AShP4j1UVs5QZudPX
5LDvQ/IF/rZuD3qffZfdOs+U1fMAzPKy8DKObFkAh7QNs+GL6Dv/XE+Dbs77fJ9lceHKTlO+rYps
X3TjCvxf8i1K+Mhhc7BJpkZ8KHpEOA4fBhI4YRRVy0jTLbv1NP00Skg+r5qGHiZe07skNpNP+AMH
Ke9pl02hMag66Z83FR7SUI+fNbpMbRDTg42glKykkuyKVXW8rxS/6lFbuQBdGsAPhCtnJ2rI7Ex1
wbESIG4yw1x61mh8D3Svm7dC0xe1aYyuUI3ldi2EscqD2u4iUIX+MLBDOBfkS0joIqV9Noc4QQFn
IaJTnxVyIWMp79qoMb/0OTFOZCJHVC0k5DIP+tDp4cPOKXQXllbFVwbl/NPQAiXaVn0x5/AL7bIu
/Znf9/ntiFST6eR+rU6KEMdApbGvbK1Pc6i1fAhskoSV0+dh6SCBYMuxNp2GMzj0xA9X4dBHB36X
7tdREYc2JdpRNvxf7s5jOW5kadtXhAh4swW6m00rURR5JG4QcoOCKRSq4HH1/wNRE0eivpDibP9Z
DEM0DaBMVuZrEtVyv9nuf4bSkie24qn0topELQhIyKLxTvpB/tjUijTDn041IbBKu3go38W22Q61
9OLrHj1altviKIKmTms0Y29kFyiViTlxIC2a7XJd1XQbBhbHjoytmg0XtlddsVRvmsoTKtXV1rDv
TEtZ2lgV2wgObbpN8qH6IHEDXfAq5ZYjZ1GcWFsHpDGW1vI2yT19swJmU9VFU1mno6nqq2Qu7XeI
va9MFS3nfBqyKe7rW1Sr6rpv54iorxrI0XlI27kfELxWaxr21dlZrORDAmdKncObu9sxkyLYMt2F
U1ZFrYjTaRqcD8vqm0vlRp+dLfyWG6WfyVib56aXiqDVW49RE1gnbxqL4xCN8n4NyVia1TiQ3smw
ZcWSi450aDlPLpq4K8tTs3+YIruPzlHtOJwxfqjeWHNRF2m7RuoN8I2yUzeuCgUN0BCElBNUz1JW
7b2rY3kfluDIabkSQCsxD1+b3rU/t30lvurc3rrMtfhAjQrgKjCVelh5Dcv8wZDxMG8lRY4UYcMp
YYXeZdPFnCjJ0n3ktAQ72xrHHQH9+ZHKS/c9+TGVaS2Ff1XUS/9V8tbZr/3YAyL06yj/qf0WVKHf
hvzZ7ivncy0MJ73y1+Vtr5f82a0NRbifl1aSdVvef7WCzpKpixQ5Om510D40eiEw9GKZ1Skqhkmd
/GQG0UCczPIQ7kiCo9pGPYhwrANyTJU/B07A3yTd0phDVCV1cPBbm2XUeutQH6aeuzxWAXKpQ4tK
K6KIWbhohaywvy63YKButNvJEdnczWVxInnlkzcrXtSlPwM/HoSfrNaFte4pwABDmqcUU8lNJWy/
PYRGkrQ2ecgsWRtHXdYsY/48mUkIZNVlsqR5Ech/3HHkqqP2VucwI3J9fhnMYLKKMfWgJ8ts622U
aZGzLSqlnlAXSGGLzNNhX2dgQQy95/jtQ4B+rL1oygq4B2VBSYFZL/W5c0CB3rg6WJzTEGzB9WoG
9RDMKCqYQvjWbM41z1dHAXiI6ey6uu5RMUwXckX4cZtMw/TPFIKNpqMbdOI2tBzxvl4n96Id2/Y/
kjea39dRovOs62L7/Sy6fj0vwPD5G3/koc/uZHOPZOXcddnmTF64Lq0F/6eCJmNO2Ltg/2I9gMsw
ipM18Ptb6/ZfS6qXMuVmk5u1n/pvZdVXzUUyGg2BkciyurDr0l2yxmb/pDPTuZ1b8L+ruewtO2Ud
ktEFwu+qSzs0gCgGbqUiuJSBYavzNgn+1uL8yuRo53XaxiOyKndbtuaNmDw703sK2UStO6QN2sBH
p7Ldo26UfQUnbc6zHL17WcTLDVqm8mnbxPw4u/70QoP9cFi8fQH+XowCP2vHf5aS//+sXP/ys6Pn
ZxU6eu6fgNPfdOuvTDL/1aF+/7sfKtQQhwZkF++fwK3z3b7xr3YdVHVvDsbbQNCM887XXUL4Q7tO
YxCA7L33FBrNn+weDm160QMh60CWx8JGV/+vbv+XWcTg8uPfP9s9XtG5+xXpC4OrZFfWo49/LQJt
nMq0zlwH38gxhjE5up3fUb7b3VRuT0EwdvUn3zKgs61e+9U/DO4SIEJCp21/Llrjt1am3KWOrsCl
1xHAzmr1eU5k0982geywU6h6Cfa6c6gWdbDCkLM1K4DUnW/RotbxXSOWqPmEJL3Lv3iSmHJXhFDn
XioddlCT+dSt8o1w7GFuD0UTmF3FNgdS3jjRqrnlQkpnvXal11b/WP20ow8/Ten/MUi/Yv10LbBp
PIHCEq0Q00cvvV9h98iR5ShCEX/LZ9VW+jxIv/HPjT/1JjpvPXnPnG1lx5uCCQKlm5/+fPlX/BrX
R3SxM1oeugveUfJaPET1HPfwfOXXyqm9uswGRVQmj0pcS1cnQ15rhoMRQ+HDJPrW1rVvieNr72aO
v4Wzd4WOqu3rVCntGXK9INb87M83uY/BT2wBfiW4cZ8bZYX7v5O687otpdmC+hy1lqmDLJIy8p5D
w0HbHv7XS8Ht7WI9yBdAkNcKBJm7ch2LsDizXq3hckLrglJvcbXky58vtRMq/30qZIFojXiV767E
oYssm+3XmV9EabkQBtbX0DITQpZii4pIn4B0B67VmiEMn+vAzoe/KItfrbj9ulivEIqhiEVt8/q6
3biqSFle/LVY2Ukh1XDX9B+En7ttwRlTjuWbNhfIFlMhFO/t/stj/8qh7o8d7XJYeuj7SLuIDL8+
dhFMpWUvwvtqRU2kvSyYIdw+vQy3IpNo7krLUc6tV+t1fKh72waPwWPc/HUCfmW8uJMATSZpPcJS
FOq/sbnYy+xqhTv5kidbG5gLpTuZA9Tmsk9WPCVmYVb+POe/P3yMjhUTHi88tfFWvuLoRSTyplpt
89UPZ2LXaXXCzalPgZlHdHtoMvzw2YyMuk57tIXhs7LXySTHqQT/m/+yEJxfWbh9AEBf2PuEH4RX
vFPi1VQkWxUk3WB9pm1VJK0zWtB9m8tFiV5l41whBctK2a9ul1JCe9xVUNpifJBdWK1ZazmmfUgk
UHB70IEy7juS+7b//Ocx+1VN4kcokngJie0HTsTJ9JsGcJzzGI5wWz4vVIUsAnusbQbLXmYvsNLF
eJP10GEe2jfNMO/btS2Bl/7XwXKcEJ8XfsLdB+YTsH8drFi7/bD2ofrcUutwMlXE5A08crWHNbj2
8oDTrC9GU3+SVUDRmhmKNic4gxBaE5SW4AzZzzOEX2Ak5dZM1z52AvU3JZrzeo053/0JSGBilxmG
hv/1RhdvbrsE3uJzn7uhJY/V0HfN+FZvQ9m12axXzc1ZkZz4mVq1VOshrrcV01HX5Zd9YhpgU4R+
eKakwBiVp21ih5gex8C2mnehTIqNJNJLFgK9a1Wr017ZW9LwqXWZz6Ctf57/V7JJIlXIu5t5NxCH
AAIbFuuvD8TKbPXUTt0zKXxQBWjo6aWl0zwfk8RkzhZZHFj5+hI9m9HnZ+P36I0mJeZHyzx4oSYf
9/6+of3XURzVDylWALSHhYFA8mpZUIL0Mheqe+4Mu0gfvb6O/VsUahDKXj+uDEeST832JMWyrlEK
vD1rkRHw5/BdobfcOhsJ4PlkrLEP7+ISg5mVgTzIJrmox2CfHtV7CUtonaJgetdR8G9PG/rtuU7t
ptmP4pLR312pbSL4pod3dHuK5bIwd15QrXzpNxsM+9AFPUBLCJnBX9VLUZI26e+XT2Jg3TmN1VLx
EYqUiDsvrXbPeIYukPUnuJ1Wd6dkMs704HtqG24MoLZJm0YaV2ZWkcvlXPikDB/buM39p8meHBZZ
FBdkT5NuFYnXn9fG6xDO6H8XmdBEGvmz91pq4uVrWzhJ1zxvjuyhvRYq3Q7puKoUZM+oZwLFn6/4
OhrxGkrfxkey59qc3a+v2Bu7F7P05o/eNu6LEWX/Hv7cPqo5vMNJB+FzXnkbi3B2x6EvbhHIRKzT
P9/GnqT/kj2gAALW5eDCQ4PX6jcrEmCLRgMgn6TfysFLBzUG1jelhSYaiRqlwxGNoyrfTpB0RJxO
BApIDb/hRJkdRXMzpYNbaPyKcfiweKaJ17SfnXBCI2/ZZaYDCvJrFhFqxAoFHdCCj2Bv3+zCZh2q
SZBdXOZVPew7f8KZ8gY3TNThQamNt0wXf37i13ENaTbeHXd/6r0vwW+y5TrMRTvrPnqcxtYmNQ+M
cUnNJ2zVc4qqxffPwpkXlu1SJx5fdiBlD3Vhty9pb6xmN3/Il3D/pqvLTZpz2bneHiI1IIRz0s3U
9SWE91qz6/JZ7pWCs8aS3Rk5mm3050d6ZWxBzIYcnGOTqMYMood5Faq118pNVa37GA/CY28NXbHf
wGB54751v+9jGtOt3Fsuln2LEyv3kGJQPdWfLOFQnDhLsH9L6bqvPzVJFfnncm72cdDrrMK7XC/8
Vom4mo9ZCxn2p9qKjHfqEBx7fbZyXvC4f3m0V1kmj5aQs7sOW4WMnXzv16A9LLUTNaNaH71i2iPV
YDRLa2u2Un0Z7Lh2oYAHpbenyG3381FaCgoBYEU2kOWbDJ2hOCWeNc6PZKmG4ZijymP1IaokmrSA
aSwxf266PbqNhM1z6XYzYW0gI+GC5ZDb/IvK0WEoZOEzFMMQCWvIsC9VbAmRuBX/ehmfPRTWf9Fx
vdqj2NqwrXB+4f5xEryerw4uZ978ECjUej/JSBEdXtJbV8TLVGfUy6Jo/xYWXh1H+yV9j8R+V2ba
mLFeHUeomUkhuyV634/ogj4NK2+TKS84+xkfv+p8FRzz2VJLn4aNtzLgzZS3pCwEPUZpNkszvI3C
Ps6rUz74McGADTm9M7RF4gSQFht/WFoOqh/TVqB0YCiXJm7ZK+yifTpASfeJANV2+JKsVTK9Qwyk
uJOgrjmb6nDYq+8/LzmEzL/GRB5+PwQIEpgayIJeVzakg71V2Mv6Xog1BF3HQul1WT7beXUXuptv
1qMWJuxg6bHRVAL4XZf6ym5GbwnSjmzHujaFtPzbXIrIyzRkefHFLhv7POejHx5gjlTz1UfNbN5J
FUrzad6cZn7jT1Cd0CVIgXaTE/ljP57mOYinO6NFDrAZSls6N55tnOTQtiZxsmoZRgNMvMR6A+Nt
J+MvAOX1xGaYNjOvTbpYQeVXp8R1Rv8hbIbVLzJ7ccZ5vOiSWThIUta8GC4HEZGZZdHWzNtGsc5S
7C6Xes0hBPuuCk8AzYWHss5atveoRN3yafSbIj94/uA62Up9quADiqFPYFNdOCkcfsWZ9wYNGN3t
ebvOkxYNvTM7wj3hLoyFfexqJf3HNZiK2npMlL0s75dh8YZbqx9aa9dcR+NXBNehedyiqcDh0inl
iP4+AX2sL/ISzOa0KT+WKk2osl2RRWbrdfzZkVXcfhVup6blwFJZ9bdkHObZzuoGlrY6w6fqID5Q
BwRNeJFLqw7vEiey6vpiCukZ0IhvIm69gVFeHC82/i0qnoklvTkGIuuetkVDaB/b1u+66HJM8lI0
NzBZtS6O1VQM83QzB3lRlqfcl/MYvMtb19OXYYWALD6xVkIUP9202RzrTR+Xc5IWlh/q4SBys1Xr
5Vz0ligv5hK5oMKBNfsE2Kkrx+CDssYw6C9ZHLOVZ7NH2uLcjR1ZV5IOqxcv4ZsGZIIvw8s3rbJs
+BlSEp/Lbar39edtpBsB1GlousLdSRwrirK1CuoRC1GLSrGB6pr2c9FGhMDjFF7AofJpyVc6WWRV
IIDY36wg/130tsqtam5OUe1ZbndZjyteqzdh5QVlkuok2TGJyAyBqJ8i5CjWdu37DRbBI5JrQvYt
UVuL4NrychM1N06pS6d5W1VzFefHuSIQFAinaOwJj+65+y2tk9WAMtuFWEt9sLu6MnAUg20F7Qe3
cFuuJysYxMcRGQ/2QOpgRhbmveQEyZxQ7B/C/ZOypFone07voxnaCwPhtF54gg/aR8xrhpovqheD
9dDKaA/5/jQUcZRB5ioWABi8G8K/G8nvdS+PKiARGD5dgQ5FnCV9ztUa4VBkIh7dp8fpfOEG/3Ga
ZR/n1k8QAB+s0TJMhYUEVfjftKag0bh0SjKtbI4d1DnYAEUwWsygP+rxaajwJbWMlyU2dSHGzXeW
27iK9lsumeluewhZWVzB40f6c24t+wILjbXPfLBafK9J5D400+TwqxyxsZ65h4leXzzjj+cxxvP0
Z2BEwfeCpVPhQx34eeJl/pwAAKVdJBzG4sfqybc+4SOjytofLh/W74OBpJz5+5HjJrAs+7+8Pqhv
EfgZ6+HHUFsvv/7vIL/8HkiBW99Gbie5Aae1xPS5LsOuNBclVBUPreEjuFbhekVpP1CAFypJg5eJ
Uts0sNSovEdTXCKmXfMgdWpsDuGbRI6KUYJRbPgVtwNjwyCQeChq0tpe96S3kDg32KNRYevPycsI
qo4dRFx7eSbhIj3EhavQjzrnFQMDf2a/TO3L8gjzumF8Qr/kL44BTCefuISrYJ0WjtkvI3wR8s1V
aTsSj3BT/jhc8aTePrwvC2kbVxyFRx5y/xSnND1/hxXRY3X1g9hv/WVArW3e+IdqPOVHaIaDtq4u
NwyFS3dR7IiWfZzLEar4BnXTjnz0M/OLnc/Vn52waFk+iGfl/vBmItl904PQ7x9ITxO++FMR86Vp
7X07yC3Y778dQ6xxj2NTwK2f2iLmc4X2nMI71/0aOcM1WoN9rcBPJUN08WPIk2oy3A5O4ZoP4QRQ
XLzqyppzfnL0FtqPZG5VPB06bQ1tmdk97UxMFlRCUTINTQe2iXRzR26YJjFeRqrYt/PI+cr36nUM
q/hUkywu6xU9K5pFnQdf7XRhk/iNnNK8L0BpUbuN/L4YdM8XksaguZN65P+rnAHRAnt2gIo0DEVz
N9VDDigwm4qrO6JQ01OIVJUqIF+3fe3PSOSBvhdPu0SY2IhmjI+N5IiVx8XCxd9fBglH1fLRDpeK
eFM0yKvr8w+QHHueMKi0RUO9+2X1e9pOn7tKMBwX3vc9Q++YhgHr87nOtydP4AAfHrU3izk8ozra
H31Jip4h8rplq3miGnlocAw32yHKDQbldXtwlm5fNeBV+xJ/wU8h/ZGyp87o7s87lKXLF8MC5/d1
CRRqpWWzgSsnvlu3SQpkgSrs1uschAiHcHX2GnYKxp519QKybE7QmPw0ttrk7mVB/yw+Y3uB3nKM
6aCGOvBr8NIc/jiEoKd2arMByp46VNbhvp8Gfy6hFooaXdpw8MIcZcBdvxJpqhO13j54Y+ntUAFM
dw3DUDVtwZ/zhkee8uNMepZbV3PeG1PeJV61g5Rq5Li7xT7nhcO9D4y15sclr6xVnMK5C5r+AHTh
oOeOAIHCZ7+gK4TGCzUnTP5mIWnMT2Er92NDBvk+5ujn6feEAHAH/qtBgUR7pV1609W8YUqABd7G
2XowJNOgClunk/CZeMv6suZuYwQq396fIe9aNN4nyssdpWrwqO5YQCLV3D2HySq08xnjbdjchaHu
1vzku6ofrH8wLFZLfuRE85og7RvwbyuLGycyTyCSOCHe03mhKordyu6J5d0ckdvor8lUTtr92Ocx
0MSFqcdJJpnlbn39tPmj6yOf4HRYKPYdR5FTRlGQjM7IKpdV4mYT37RQl0UzfNty+PEkL3OpuwqA
OAsCb90f63u4QVC2x79kLfZoQva/b15E1PtvtN/R+7xy9+/RNsfiN1aabfAl90An5JHKfec2yibv
2MoF2WJ+tw2r0x0rNuq+KxM6UanzjyVLTkkkShAI8aMXPHwPp1aRmWU1XpQ6rrHjt6PA5qDS2UZE
8uyvW564l7Nu911eWNsOB/awX3zxScuGS73ZrG/fhn+4A7fc77wu4U+ff1woMAlHmmapWA8vFVtb
VltUI/TvRv++fglY9QvQqHlhCavBwpS836MJje8fZCE1Fmmhw9F6GFG888zDDDc5XZVusadxwl+4
RjQ1+22N3zecpWrOkTQPxn2Td+5Onh7aednXZJRvbo1QQPStlEdRNezG08uAgAPvQa/m1R18rt87
VnUtXK9Bcv/n8upVQQ+WQ3xgBbsEt9D5DVYWAxwCeLX7IJQKueuoKBZ2wy5yQMzn7zuomQBeBF4R
vd/7ny+/F64/sWX75XmrLy0O6BqKQek1zor5R9GSKwKqegmNFRgwd0EdwE7686VeAejsJpummFwL
yIr/h3tZ/5NNf45rHeekkv+uEbtekHbpLvcRRSdwVkTkUOyTOpYVM4xZyGfKfgTHP9/LrxAC/X9Y
P7tNnwaMOMshan+9l3zyXODbqnhIYNXC5zJw9ny87+PIO26K1Plv4/z7BekkA3BAN2r6LvxmA4NS
temGY6MCXloOiqLmxL+M1pow92Nn//kBX9vOeUKwWxpXOLxW24GOegWSLE3lF+3QhO9+RIxZbDto
v4beGgSnxe/j6VR1+Wbux9lbq4Mc2z2ee4bQYPWbz3n0lzv6daUz5pRSu6vVi2hRB0T3ihZbE9ua
o9XT75qXTTWT17HHl7FGr3sq46lkCoQ/ruzMBP8Od6At5D8YETpPj1s2aSr7UyA9FXCUE1poVaA7
za+zP3Lnrlw96slsfuGzupcw++eHeD2NTBxENk0NeWkFDSdeQ0+cu3pA8DXdYVfdI9P2PRHq+qAd
71crHv2/+HT/r+sFe6+b/T+8n6/GLEKqyQTb492PY28phK5SWxFZVWoQqf5P0Bp+YyfeezmxMegg
jH3+Fc7lzTlI9FRWdy/HEknyPhtR3bAv2h5Lzt+M5a9YKIo9FBp0LHX3jsUJXVRfrdPWHkReLV3y
xUYz9e8CdMN6T6qMJ/fCa44n5FW29I2LzNc0cAJpQ9LWZ4OH1eWxmm3CxZ8n+odE5L+hkWYzLoKF
BOHOd2r9NxOsbcOsRKXoL8zm2qI/usGy6wlGfPKj+qffWijpTPWotvsklflGvZcOQTE4OMAS2ePE
zFTdgd3cuD7ogf1W5gHei/PK6R6ou3wpa2dZs9yFNPrYay0pZAy+x1YfZTNu7pDZNDTs5SE2AWDZ
jUd3Ey98m7wwcvRumizvTd5KRy+3dSGmBCnPOIWlA6pRISE5UypEpTwgg+2IZz9SjMjizwSyy3mf
THLsmHAffg9EL8VC/X00ZyFdgi/F3X6QzxMdV62zcmMy/XYXHz6QJIVjdOf1zZ6OWS/ZSQe9ybzZ
XexgCUPeiXMgbXuTtNjKuqipRtTRL6CF5uATuG6/pyLfcyC4sZnx3XS8H8ORnsCGqA7q0D3SzYlL
ypq6YLqy4RvKAmGk5DWZtIxDgdw8eiSuiXcXrgjju8sqxPBIOd9P+F2z9aWSSua19/RB1KMEOAVD
ieAJsO0Nscozi35Xsy1TjX84cN8mOuki+uPq0A/0+2Cl6Z56D2Owc1JkcbYb3uHOhAZ4X3bgxcWB
dY4g4CSMdpwKwwRp4z8rxWMfXwXhMrvPTrCsQ3wH8JV3922Czd89Vi1yQ2pZtv4yZDQVhg3HU7Qy
t4d5cfcmWrYFtjBlJFdOEGerv+bzTY3lAk04hPJcUg8nsYHZLAXdGXy7GWZMZbJexSH3SZnbVEat
NB9asBNrTOMX0uxHNNEw2kV4E0sib3XCUBUi0P2RKQFd75ne2g77sfGyNJrv+Vwb0fKCnDhB09Kl
k7FDWi+ZvlARt+HWeOLn2pqS94RhFT90bWI1J1liiE8FhpwHmo7SthNHYH5R+pN3Lm1vu8TlMJ3B
ItS7yIQ0WMNQcBeVQ4OU0p/M+5xFffaLANE2u098rkzXfCjsUh2WxKEDRtx4dDEDq8xmtw2u485+
VjXbsZ278Cacy+4Q+UIwu7ZlTmi5/WOlyvHNVjX0GyCvHo7xansNKzaUX0Q3Prj4QK7poFVcy6kf
jkEPiIyUpDhPakwOIpnj+6gTGma+K7+WPR7KRnQFUvC2PQR5oq/izZUnjIrwuG0X4KCq47WlUUob
nWY+8jKmovqMCn28QLmQf9UJJs96cRp6bSVVgBvCVg8d/f22tAFk6VOk3cXjvGzxp8ZqkSp7o3w/
x255tN3BvvJtHMqpov3ZjQ/QdjJDjxuzivJ74L8SxdHgJV8dyBoqEqdz3k1uJcoTlmXr6PRyeNdP
PpABoeDQr8t45fVmrdNAznGGwTcX8YdycpP1Eg3B+KV3/co5qrHDWl5gk1rTiR4S3+IhiOTByi1z
JRMEBQffGar7ZfJqKh2proN+wDibx0J9squ+u1ki377uQ2dfofluO/OLab5aSEhv7aieLsGvrauS
DjTuISb6fXXmmXbP2xbT22RA7/hx7vT8TVvWkrmls33C8qxcNAEdssZt61m5osHLgObJYF7f5nq5
Ckd67KU2LWXvViciEFMUZdPsNd4VDTCb7sos2pzcbnSvaU67pGC1T8G8fqEnXn7nO2yfqR+HA+Cg
TXu+RU7RIViVd/Sjob3rhG8+rt1CVmVDUBd9OtaoGPChlEXQpdbo+Z/gllXquU17gVfFS11bDvcL
XQbve4G4PKuHoXjUYtUfzNJJN9XLuGR0QOqqtOL+4ExjUDM23iK2zF/i+W3i9gIt9DZhyZDdlkLT
yKdW0e276ybnPoEGuOxcE2cj/pYrv2z9T30cLjcViP0EceDThXvIhzQfLU1NORY3YWzRe7Bx6uST
sUhLDjEZFg6Pqtdvwzms6fKr6YaRlFt0Hhwl3qK0QZ0xC/PoqrajLeDiXFTdFH7Cs/84U+k+blpu
8QW+UbocaVl8WxmQC4GhYTySyK0P9K4LsGz4Gs61LvCqiwlvWVJ3F5pM0kmLqE8eE7oofPaWznuP
41R9njZ6wIwscNwOyr31kQag6Q7dg1708ECGaCH/bqcbC8v/82ar9sJrcDBmLYDwHS3sfM6yhYhk
V2UMooPD8hxBrWRd31YXdTCaR9RZHvc/uVcYyr1TFXr9R5A1/TZpBR2N1iZ5kNJs10VfYQCPCLkU
srK8a317uDKjP79tcfW/N7Sj+OLVE8HB1et056+SzQMq9cbxhvF6MdF8Wc4Lbmg1xu1FjqnsQIGL
8hPgIrncLJPf5Lkw95sbi8cY8OOj3mL80oUozmy26HZzrAEVUliemiQPbuCoHS8bJA0GYxylHuvd
tKetsNTbGhD9bbGoTmdoO+yTmSv9sRtGv6A83rYb+oWO10iNaup7qd4X3pZIYrZcjl5Ux2cH1i6b
us1/E0+FB7ZurK9W7qIiu1kDWp8l2SoXslU8vYDS8U0deFM0HG3eOdegg0+6/Ga2uuItOAm9wvy1
fWoG84m/KYBqS+epl2Qw1RhVd0tSIaDE0V5eJapzn0eLbt1ZI2abnjDR+Fi606QvhNt4fpYIJ7r2
c2XiU2LLNrmSIu4OMLG0EJhgrA/08JNRWm1DMqXSy9s7ZcHYX9NLIWKsQ3sezI1OJqgaZzHOfNn6
Wr7xFt+6j9qk7LJwMUIdRdKZd1VRTvIIabuKa1nWqjxYpg3QNOa5Y13gKO23d/TMNqO42FMP+5Do
RTWqZtQUHpyrmqraNJkTkblkgRzz6Ra8A5+VNzrF+zna1IrFuQlvENzlGDscUsTrgVJ6eApK6jdD
HDHdEGDXtAusjPl5GsLoKnAXu63eb96au5jWF20n4xXdibV9GdPhYb3QDc0pDmLqg/EhsYq6QkNT
NIlJjYVrrc4sP1keSg/dS+oKv7lXq2NtFzOlIr0qsXnbN3h+sSm6BiT+NmoIpwckbttBgU1dVe5A
ywsnqq8Ga116nFirFSYbjjvZ0lXlANIi611n1bmBfDMMfhUPhzWswgZ/0tgr9kMMQZmNzurKo++M
jbipBfxqKluA2mwbFo0dVq5QN9FY1WeaYQTqWED13dYlQOehWsrl7NFOLD6EsS2w/ISVcS7rwnQQ
imMQrak7w1+HgzvcWUGyRJmscp9mzT4ms2wFdXtyOst8nRJSE49XELgXSuW8gqCYhDu6GSmcsFQG
u46YbE4jEb5bLV9FJGZjvJZNRiQd+AVFf/Gl/EIQouPnUXT0cQwK7dD0D4+iE4lj5y4qCG4dXoQw
PkLHyvxc6dj/VEzTMzaQ4rEQ3XORdEGVUibIhxl1xjGPc3Nhc3jYBInQQGBF23Wzus2d8crxNAmD
AUp3W5dGCC3p/S4D+WDaJjwYQ2u5MS594us0yC9DkW+nSNEoTOMdu4UjjO3MWfpZHzYOG/9t0gvv
gX5extDBArSG9cCCSVG0zV8d1dX3nW77+Njjc7/pVaseRt0PNCNZ6KF0Ce5b0CJJLsmlVJU+uK1u
TrXOg4e2tp1jMgh1Xef0jnHrxb92O2hHVfTQzwll0cF1c97jNkbjxba4Lq3MIg7hw/9j7zy687bS
Lf1feg4v5DDoQSN8iTmIojTBIikJ4SAfHKRf3w9kV5Xl2/e6a14T17KL5BeQ3rD3s/Vg6mXSGW57
iwJwHs/dMKdhAC8En6jIYM+5curCwKhTVKBIGtVZuny4ZGVM/bSlQ/EtZXPd7+i7KR64KKEfrmK4
5SnPw79wBf7WkvqCt5A+8tQBgeIFbqSaLn8pi8z4yuxsOSC7CY6tHtQHr/PKew0rdDTVbv6qN/Wn
qkTLldG4HTwgaV/a2RzbEKZM+8XS0+GiTCvFtjUspR8VjDcv4FX40JnOjLpYpgjJvHVX0pZcJtg3
HyK3vK8izYxXEG/z9cTuNXa6vj1bDH1fGJ+bYr+nLV2IIbu/cUFKU7dyc9xPQvvDxkmJt7ap96f2
Ysr3Ft9pkQDvYZXJOLh1z43TFG0kh2IZ2RZtLeM+by6NyKq4j4SuVpTOTdVJ8z0H+wGDo+I9hCWu
Lj8S/F1IBEBE4KZ0zrkG4+PFtPATrj+Nx/cFfsP4uaNryyPRWZb+lQfvDEFH8+fppI3Cjceu1E5F
75if9s3/wYAMonAcYkjGKlq+qwlKL3ckbTm0KkXP1KaOdc3ybbjqVmQhIa4/c7hepOrehTkuxY6Q
obAtpmr5GAGSDEcuSvo0hUvR/jaxd5pCdmpT0pSTdWHMDKRrLpaNYh7h53fcc1N6qL18vLJBhdDL
Uo6MMXkDmpNofY1qV98m52WUVfXF66YlEtKScaVrvX6rZs94Yj/mB+h6qOFCd5zz6jhTVF24+zVz
svQ5yKN+CSg90WFo7a2VzyDNFI5ToCS17nQJXnE8AmhKOIkiO6/z0hbTIZtcliG12D3MY4qBnTYW
myXWTJOa2mrS7bWRqhF3ZmvMMqarSAW3tAB8cxcNhsqq9ajpZtnYd66yUj8URl9YbxV0Ma2JJiyJ
ZXpg5SUW/UbkrdsGEd32YgOI3PJaws7ggeuscc4Gyq9ChR7bXuMGklEtrlYfhIceSUUD1t1XEx4T
CMEItQN1GFTXF69ZBo0qi2cuFRYhuISsBmMo6BN3PGTUas1Z5Uqrf8heLpOT5CiY6iZxerZlT6lu
sj05dkidxiYeVlvTy/tSdYLjQN6ELFSJFpkp/oRQnY//vdYCT+d7lGWzxnCkFufVGRwzf/p93Kp1
+8pgrMAKPmmmkS7dFUkj+/Kdjf++yeA63LxvmZ3qi3tEGb1xvfWGDIovqptzDbiVj11Go7NNy9nl
EcHteHxROQMF/3qkoFxu9TLQVztSmVS9OG7spzhaPPLKtny3MAhONZEXo1qbK0vx8bawaNFJyAjZ
ilWnT9bodAUcI6SmhXXRlerXFiVRMVLj0Dtk/QGfZMn9WBvbWKAjujGRY1G6dwF3zDUAbTT69rEY
vXpdO+aoE7PQIkIUpcApJVmz2EWVdPC+WyhCQ9P61xuln5+kWuWm7LGmNAB+Ydh9YCfeuln2kc1d
/dL5qvqkoY8hvqPFFBfaimsnQS9Sf9MbQZWFfj0fRNK6MgAiOKA0WcLN7Fkfbq5af+rkLwE8l3sH
feuJSW5x3eqpFQnTVTelsa510lk1cqspYJXbadVTGSyzd+4p4bzQaroV7FYzi+Y4jDo6xMXvZshZ
+iS+ddjuBbfW3f+JNxpg4Wht66MstHmhQNCqhAqUDhEGveMcAZiOdZzW/vIOh2RZu9DI5t549EWB
zXcumuZjIPtkCGU50Ro0mzbRjQylkSeUE4M8qdwR07dMAymrRVTUZhNtIs8O+MegCxxqZfjIa8w+
2F3sNjQiGyTOyZCt96WCicDA0ktNqD4MFAuHDtVb5W0NylTFpu6o8RXxAsKHcOjQyUWoMvqJAskw
UQYx3LrN6Lzr0O6pw28WVmYL9BvhJZ5wq4uWyRYxunKwR6CO62rEF+aqZOw3TsBSiSinI84DDoy3
ZFpooY479V3Vl5FiYPa+ITng3EiDB6XpLZ9z62Aqdcv9ysGO91ioIClRR3zXkB8xPCy77FrjNiy/
0lzO+YNX1sNedUEbP1HBuJfB9pzinVuktR6tyS4fAVmnNwgds2/ZYPDNA29YEJylisnIthVwDgp9
/uQvjrqfhyrnI2CvY7/r1S13U6/GbiCc4NFgfOjFQdnOELknG0456pbPs2Xjb3SEtE9QMmCQzIPz
BC61PYxmo7+6gzSAk6MkhIGzobGX2xriYFpv8XqaRWwqCUk9rBok7kExBdM5cwf0ZbLZEHRm6bzw
doNqFzfQDUdd463mgR0Pm1KAxYWMs8mauPXi5WYKM8JoxYOdSeKxMghnN5bq1HUG/c+PdSfrvANS
hu55XrwR3fDY8CnZ53tfQePBo6opwO96ba94JQmaTUhNvRahK9IAQYnoixyWnF+inWJccr/VTADC
ze06NxETErnY0usi2fqF38kcBHEIP+ounqzuxyzzBiS9XKJ5dNYvHneL6WoZm6GLq36C6YW3WfFy
jtPTEBRMgWqzvbGq1Lzy80p4CH1S0E6DkQawiXLzfa0KcVm0Tt6jtisjVFzmG74W1bAp8II1KhwJ
PcKb7WKN1byWMqwGAsoSlRd+xf13sKqr0jBX5zC6s/MCZqJbbplcCYthQFsTINDVxg6vytawRkpx
26IR0RNvJlQs2gITXwJMAqdOaqPEWu4swxzx3KSqoz6Pc2vo/f17c+9ma2YMbZlteutXtfXao5PI
wklVXyxIC68D3LCQsE1mj2gikTplE6d8NXzJtFnPqK0WLdKoPG4GhUFHMneBTKS081ByUe9YQu9u
VGN7GZ0et8bgiWvmAt5JS3X/hYlx4XEaZO57Z25Wsti6fJyG1TwLCXgLqqo/79WaXiN+aRjxeFL6
Jwl32Y23QKNwqvH8gwMxp+oRF28RDwy34oFT3Ybg6KiE8sW4atYW9EI5G695ui6v0C6MsJNKx/zo
iKT2q/QHwmA9th17/ORT7h8NOzXeWzTkrzq/4kD+4ItDtP+Ka8a/WVjTH7tp5Krz1RsS4/G+U/qa
kqsE5YnrYLsPMg2oxGBAveJ5MDS0GdKKfQ95Cb99Pffm8Llk2BH7C41KT7Qd3LPcaF80v7KfyhzP
fgStUjt3XWOwzEIrKSzrY1VM/4dEdMyDhnceUKIGReTjSPFe6WjbunscbNnazt0IyJC7vCSIGXXR
0OPLZs2/rGXds2tgZdje2StimPU4m7gtzNhq9WXMocbldbmdkWKv46e0WGbnw2nsVpzKPXvKjlLQ
maMW+5NjzwM3L4EeBWfsLl4JjMLVY6RzxkbZ6OtrEQ3CHfTlrNaFKWbomgtsH7uZ/a9u04zcVPoO
eE/FfczJdSemzkNpEGurm2VIUuCCTwiKKePRRa14tLloEKLbDmLOvGu/6yDZPRmzkkRql8huXgUY
iK3IBHqfLkt3GTjnYM8aJCuzTe8fJssfaWEKa3GH4aX153QqY1apPn0fpp9iKW/LspWqjeXsAuVN
9M4CAvWuxDYZa8hf2QHwc2tTkoVbl3NnOKUYHSEDM7HeP4ntZnpQHfNsmbz+s9KyzYSLSG4g/x9q
ds9drgAx0DBflatMKxdAEZkH0+F/Xs/9uhdla+ix0cZlCgKVJR07mV/394WzYuLJCu+baLvdBQR5
YpdI1AJGDlVvy1rqb9bXv26v91fExs2ycnfZshz9KzyW4Zw/6jgLvte/v+L0u/7EcpqBJbb0clsh
F5v0BUB+XpQsBX//yP+hOfxNeiceFx95xj9Bv/+F53BuvhVvDYvuf5Ec/vidfySK2b8xKEZ3gMMM
G8ceNvhHeqfv/wbGAWEGIhDc8Agz/slysI3fkGwx4Ua5hSUNU9E/A8Us7zfoRFB2XcILAzSi/r+D
c7DtX08thxPKojBkDe4QC4V3+y8ns2KIX2z4kHZW1BIDtavenBJCIToYHYtwvk37WE/y1JNKm2ZG
B6Zx7ULDudnclMUUK3uRgN+ZvnnKqO8obZuvAR7sNsyQONIY0GbFS5uOh7rZmq/o8qyzThzQ3VDM
RDZR+1lMkSt/i0SJxiqRpNgcC9d/8pjcPg6Lmu706a1uhyHMJXp1zvLhCxKECdX1VDXbUegd0dvV
yM4E/MPKHsLKoL0uQWMtoTUSC5N0bi/ec01YWWgNNfSdFTBegm23OIulp8xKq0DdZLBYrQNMlc2O
ncH0yVwhldCKBisoAdX6TPn7YAcJkqSVX1ulN/mJRfYZUyfGXbQUmmg/dtbal3bUt1slV53mqZJX
GROjD7+emi82kRUVHCfidIpZ9A9rV2ZvZm6aqHDNNkTfephUzdhXMaRZCn++3WBx3SPWQz49+2yI
aNpnj71zIW4Rai4PZONs7NKYacr2jAMQkhqxUdHUKNh19v74Kbx7o5eByUap/lhkZVCA1/49aoju
DJhqfEKuLONCSpnY82qd0q1jztFoork4Y+bF5bqpK1hoRXreCDe6TFsFV0fPQMmFhdN7175e04sM
3KFfrJr1JY/NISwVTim2UJPxWiDofB21bjl3swOMjZ3s9byZZYh82CUUgb51XtLtessM9bkSKxuC
naV7PadDf5X7YFyDAVd7mK2jJmJZ2fndZDe0k7Q6JWq6gHLVMLzpptKWgVobnNJbvwODM9BjzpE1
IWlgJgjNr2WJhHVnB/VdKHoru2/8oDFO6DKKx7wT1meT+MaHYHN4NUv3hiejM1H99rl9ZZjlhBpZ
tflJs/YF29p2sTlOsEtWY3rM8hq+Nci0L1qTDRcK4eD7PMzecGAfntkhwzS/SBj/BI9B6W5zxOCy
1V7LDE1FzmoMe5Cfag2zxU182F1rBZiKTZFk+lbHgTMaoA2N5pnjKD7NhszvvaWUN9JY84s3mFOQ
GO3cX+dpY0NMwQ8Yc7oSN2L1+g4LbWWsofu4NtrMvuknW7FSoJi5ZSEMcTica67y16UxMCZR2geI
GEKxoPzpLihRdf6nbYyMemIJprV0H2WLQQNzja4vDY05+svthKUGVjP2mfRxnSdrveSkE5z62b03
/BKGpu1tkWXBtYM6FjwhECMQTi5UwWkarGS1McNjdWMHksGd2UZNLZ0nSHns+NfCGKMRNXCUN4V+
a3f1cr1vIY427LhQthKjqgCCjSNbJABqORW5Xh7pNQBkFdNUfVpSLDnXrhqZ43iF3KogtrtN6U/2
JucaPbjnNs6tafTaaVbDi80480ET/s7PHqz5jCrtgtfJvWm7bjjWozBjapHt2Kl6fUD3bZ4V4s2w
9Z3s7K+yepgHa3is0HjQEZT4jYg7TogBrVFJ71odWYRGn99SB4aqpsrVx+J6Ki8Qu/hLltYTc5H2
CZ6tL7hjHbaf2qUsTXhbYLlQUEn+DGnGCxOKl9y2bGjp9IsGX8uBgCd5V+j2l0B1DL82K0jaedJu
2Limp2y/W69K/9wYYwfIK+Ugr98GOV2NG99hOupXZWGOa2QEQj/giP607AksoKdefG/1zrXffTgc
MbwB5qO+DgHgRzLbrOHOncvyfuybVzt1lhD/rgeN91AjIpgKqwY94Y3RTDMSgtScGMwjKQU71vkn
XCoiWt2G+d4keyBtuXuD1UheBktejWWaHXbf0tGkiY8NuQrUvuARYi8Q+WXIPLvg43Xbl3yR8oap
jY1K3AhNTqMrl6N9rYNPR8Oimkedyd8RL5J2RErM2bS22+06pCUu09aYQlKlu4d+XYNHawNAE2eI
Px6Etsx36Jy/eW2uXwTT+Cs63j7R5OzXEHbx7HGb7SGh+Zx+zx446Rh+G977xYF+i34a3HC23gKo
huQ+GVjmRKYizbHlrRkUD87A2tuyRB4NE+D4ehB1NNRV/TRVafrgAIxm2jUwRwcXElscpiDVAZyT
d/hWLelbLqm4TXRC9+YSLFeYT6xHl371CURZjTbNvUivbqJFceqQ9vPZkTmkD41/5EjSI9RwbD2E
98EYUz76TDAjUMLrwcIvAVXBq364knXlNidSbep6Hm0UKgMqlFvuMdp1ORYeGoG87h+dKq/iHnDb
leWBdXdSszuCkcg/7Kri2gpa1o2eUI+chNUtnkKMZM7erTSulxQu/SQe6nsPS0U8muVwrjfLuq98
K8B+tTKVn42vDpaUpDc08VQHCHyc0QP02NpIZmdTGJwZOdRA6gI3Mmyo4mthDmzgd6hpNxRXbLsC
xFjzemr8Yjm7I4/IRWzuWavQJP+uaP5Pnfx3dbKuY9z978vk/1O9vb/Vv5bJP3/lX1UyKWFYyl2E
rQY9JUrMf5XJNkJiguqJSTH4JxXqH8gzi7huNnHc1nRE3S467X+VyfpvJgCsAFWQy5KMOcS/VSb/
IlR3dpjOrmg2wDLsisy/dnwldYAtLVs7BZrGM7KgJjqpwJbPf/pO7n+Xd/4ZrvZrY/n7y3hM7gJe
Tf+vtfgGM3lFXKKdkEAbUOlrLnyl+3c1N/G/y+Xapa1/EpjuHwm+iYWd30L7jyr+1yaWY4Hva7LS
02q0wZ3uDjvZ1ECMtOnLfQfi/e/EttZfo254SW/nkTk6HZIB48P49SUXIZ3e8Ib0RB4HDUbat+M1
AilooC2SD4fh1xy8EMxsmQfo+hObR8CH69Flp9kce4ebpzNN9syzAxB/VxbDKWgXWItrMIAJXYpd
SiGDI7PX4Dhv5AbXRHkT0brszFWjfqgE+JVKG8ZPxgi4FehJdwAMVdymKyRa0LIO7qysyY9rz0is
yCTW8lHWD3B9t+8IDreXXNjDC5zrG12tlHNe1UQKMctpMy1xYxNh5Ud5aakHU4IQ3aytvdusufxk
6gXxEXpaHZw+bxhW1lOk2mY+6W3K82LrzaM/6WiqgTskRs52tRp5AnrG2N4yUsdsxXjqTa8y7VS5
+7p80OZTD+oyC+0lSF3GI0QISB/EnbvRFATtlqtQ72dmuoNv8zA3hy+F0OCUx+SZeJKh/O/xBIHz
M6wgb7ry4DUeu4M55TyP9Bw2FQPmunlXg9d9KfHtfgZIaj4GTGDgi+oy+Fb6GNFDDGvgvWtzbQVK
3GI5DCDWUbqh3ISaStobAE27utMrVqsRatX22sPsfrWyQXvx143qLS0IDEBPcwGZQ2VtswK+wzr2
mC+FHqVLuT7m+LISsvaGL0AXpkNLSsXBn1yw3wuO/W9DXefHvMk/1qHs4gzTCz2XT+1obE5OS8mX
kzdpddNX9fYZeJb2YAFrutY3DFahXAyBemDStVgUZQr6tMVJ5BbOOQXFgAC8kbR5hbgms0F9y6Q7
vgtjby+2bHObRBuL4MJXIPGJux892TazMQ+3TaWzHvSqb7q1zEyC7atUG5dQiOxTIJlv9mlXHTUI
ovjW6oXBLqD0loyqCOO6G3rdeFUC4merOWYYDXS/fMPTkPLD3lcrVVbMynRF+eX2j+lcmTTk8p50
H8of3wcZHExcPZQhE8Q1G6mvAbS89rQDNcd4A6Zjex9BKUYcWee9Qyd4R+GAkWEbx8ceU3mE7vaR
XqVIALW/amqwbs0tJ6to3eSt5m1bMgfu/EQnB1LXCKbDWtsPzVx/9qy0NU8FWomJXAr0K+tH4xY8
s9NJMfajM1tKmMU+bVW4seiKiRsTmCBNBYx9rUDsX/tztS5ncgEh2UU5MiI9TDUGfS9CzhhdoQEp
OWd8EW0fE0Mjy2cbO2o2ViFWO3+an72V9NvAkB7lGCt1BEYphoXQ6XWyLka/aY7zhDb9dYHW7R9w
wZgoCfxZ6nEBVtU/yFIWvY3NeMQFKuYte5yEsyMCumIiVKBHYBW2SLHn+wwlgm+FTBdkTnWmTYgX
MYA6X8wOfRpOiSbV8gT+RmC+lNgMnQObeMf75i0s4ZHF4mG/0O5mangSQHFrBuOBFF80pxNPwQQy
fSBNZn8xDyK5TrHtpau2++7MdA1n5VoXTAE0BfM2zSDg96QjZ7RQGZgpvd6yOCez1miCoEawBam3
wHg283aPTOr3/+ylbvq0rmr+AIbPhr4xmu6AJglCMvOFPFQ262yhKvvcQRW+MKwm7qtWWxPVe0Z5
iKiiveptG/WUN3nGwXDJaayGgj16F4xRI3UIxyiN2UvQ5H1FyVZH/ag1T5sE3hFSjSuWQ9NcPyyW
3X3fx2DXvJGd64vFEb1FUG8xLuYqTwagN2dUqMFd5RTuW1WzioIFMIHQocp92DOYUbDikCa2Bht6
zpcxwin2B0YS+rjckyTggvLY6vYpq3P0vhKHhMHNQ7iK67b6TxX4+3jzb6pAj0rsTxXPfxmWAitr
vn+MxYca/zww/f3X/qgEwdju01CsAKbFk97f4aZ/VIKe9ZvHwJO60aM8oUrC5PdHJWibv0Ekwuvt
MmINmNnyPjiEY/6//5et/8agFDojwNzdkPZvVoI/Z+1/LpwY+VkBhSA1jIev7K+RjI65grUjSufU
gimLTSCWSb41QeSM4+vqindfJ4Czg6SWNOhTmGq6knzwVVx8A3y1PvrP/uSLiwbJ4oZ2+nrydy2g
5t6a/WCFKHua0Csn9Kz7kh3pxnawrVqP+wwWT+73waEjBZD+TQWRF5gPP4N4WKMhkrJ9kRg9AoiM
S3GXY8N755qOMBPpcSnk61QFz8opYEl3rYn2o3wniUGPK/BR6HM2FHGTN5y7aXg1fNjumzNZaFcd
LcEp/cI+8hFY0/tEshe/271WbfGjzUaeUTiVIgIrHoyc56lJAEUIrgjx7dC/uiTDhONeIcwaH69B
RxAtiJPiSfPOw+Cf8QmOSSr5aqYgJZOlhjhUih8m7Xfokt3BXGWQsd7zRyF5AbXnCcpH4GvQ/XPN
2DJOB35q0nkPU2drSY7kbh+etafSpsBrASDEbk8w2iTsh9lXY7L/ZmlzxysCpDybSXIRjmYZdhg5
EmZt20PWVg/BWk1JJXnJikXmlWP3vP2Z3BjV84asPRlG37JPeCnR13nEfQRt82NtyIborQHVZrqK
eBYrQXJBlX2klWbwPQTPga6PidVUXSR11AL7OvBgEwEEa2Eyo4Hg2Gckl4JS1kURrlVMdzcI4bPP
t2dJXnR2vLNvaM8/T5KiXwnusnsZdx6BTMYK2nsijhQpCQ4NMv9okAn+052HqeBNZaWwz5Y2BAej
RJ/RIq++eMFoJlPHb+sjP4sG5baQhgASJM3Em/KSWE53F9VwYqmK4XTtOLeczz+WgGU5CwWfqK7i
nfaJY7/xb+U+BQIS2MTz6NP7Ty2/U/MtSaPzY5NJ2A2mkiAa5PD683gDI0dSU3FaYajeiPXjlGGv
xqHvkTEo168uupH94CLnrHb5WZ8UI6ISOFXa/VrI+nH9VMHiDF0fuZPBG+HKI+agE8UtAtyzZ3vP
TLFHBrBcJ0zJ0wsznO2GELkuCjz56iH5jVxcwFxwnEw+V+PPL4N4yCmaNX60E/U7bn+TVQehTJUJ
usFOOWkrIdPL2gTGIzIEEgq6GX0zXVxkjV0HL8A04be3elwT0xL3+sR7yHJ55UuNfFWXVYrVk6PS
j5uZCMwEgNssVPREVzSKqS06O0JW5kbc+CYXKmNlPBFTXiVMnCpi0sQPyuriYcqd25+Xl1Vu20k3
lMmuvwKm1O4ZAwp4vF5zuO08IDgj15vjohOTjLCSy1D4bfTz2Go1H19LCfsBMcIthFOgYcQeYa/o
kKNw/PDLb4e2G4KjzGyRAA8JDvjoqhitUxf9PAH2M5xL/KGwN1wPK7exYOL6treAEfF+mEeF92Qc
OI0W9JPJRDbRW1c42snJ+aibxmuhOtJOwGy4eyHjwVfLITDEj4yJPdYjrh5d42quQUFFZmOkF31Q
zbVXoIJzFufoz+W7lhVrqIE/uE4FQ3R880WkNl07ZQ7XKTHMxvXqEcDtuZxkDQzXaw21XbSRhce9
t37DPOHTOzQo8+xjkFcYvwgnuU6NeYqYA7iRN+oW+maHGA9TDufZlRgPGjQ2S1HrdHXkPGtgVyIv
M7i5zRw6zRPBMVXmQ85a77gZpG11IzeTzp6miK4QpNnEW5iVwVXkdS2ZiNzBag9Vxs97kxkQqfXz
okU2PMHl1J752/k9qHM9Hhz7wVz3VjnVfOZjiClFOXMy9QuBMy4+AtEiwMh7vbleXHu5VZ74AcqZ
r2blCvj5XbMgJCOPefQ9DomAQEdXJPYysjnwHW6BtkPPCJD03jQYZCMUrI5+2v/oPf5zrcqEi560
k4L7ia1VxcEYhg8f+1cCTxgnau+91K3dJkLL77VZ3XotoXasRLLLWiwUpFrFXor2YMUQJ2ZK2mbR
qMwgC0LL3pkwgHFtNwmYfkMq2Yby3SzbJTa6MqC91M1nJ0NKLf25K29WNJCXAj6czw6HMTejbsNW
ya5zCPO2GO/hIbuMH1yjyrzDgP6zjFaBFW9hjiCTzc47A2t3r126VL0heGy/MSj5sAu9VWFmLeKH
31va5nKXQA0TcWHMJ4RM7QG17BJ02Bp6KyK6hmu+tCctzngUxabhpzfB3G7aobKIa7kVEAO9MzFx
sj6NzKS11xWDXJQz96gIZgisMRwGBpRRz9i7uHUm11whDdFRPBIoKi655/7N8Glf9P6lrrFdrNfM
0XQXpBJ1158JCVUAYAQIjToxvV+xHec/CsHDxWr8ZzW0FqcVV51dcKb/qQT8fwy9/jqIop6itIco
yXRE9yz9Ly7zgBSXlcw8dTL2kL1l5hq0CvGtmTURLp348T+/2l9HbD9fbWddmDb4RgaHv37KbQbq
VmyNOlUrJ8heCQQi1RL4d/p/moD/rybAsvRdyfDfz4Kfv9MFSPn9+597gD9+6x/jYOM3wi885oS/
KCYC/TemihalJLX3nj3BBPEfo2D3Nxesxo74Bx2gGztQ+o8GwLJpAFitBTQGdAGMmf+tUbD3K5Fy
7zKQSxgB2BQLRBrNxq+nkAelRstnpzmDOKWkOZKElpUTUuZ5JlSnBv0R7t3NfD2a6xrVsl9ZUSzW
EdKed+prm3xAJ5VwkWhXbmVvu8+L0EUCuZ64isyV8IcHK6kzd3mF1Nv38Wo51luQNcaZIqCKVODM
xJRlKKVT7xteESINLJkdnaLJsCCJPjJStkobCuvjOjE/YeQMMogwJOK4cmSCVeOzMEGi8Wp3vf+G
hqg+Y6LZDkRPHhT2GirBSY8mHCh3BgmCpwaXEaMDayJ9XNojKgrTbV9zQ/VHc9K2i6SxYGtmuu57
6mNNDkmHZCNaD1l20w4o3UQ5+tdLuemPah7MuKm8h0kZwY1e4on36yz7WiHu4OkuptPmKeZCRc+N
G/X+cfDS5jQXdgR/eH1ou5a2oTGbg6uJNdzUZNwxtrxkjYiddhH3Gmt0JhumCI11BvG1S5OV6J2n
QbdIou2ZsOmbbQNaW+RZyY1KQ9uMiy1y7VJJIv2E2W9RrpVbLLFB3/QufP8E+7pGXTerZ6Po7AQS
l3cNGds52p1RH/BwO/xVuT10kylvvEJLQ6HMZ3epl49VKEaXM2DS1BPyYUPDH86QTA+u4gmGKmJ9
ZODpvat0Qdy7fkVCK1lcWeVJTZl5BFSevlDRt4eyTN1voMTFeqNWs7zJHFyfld8tebQsY534dTXF
EAFRcCK/O/Qu4mIgwyYZpo4ZAolmf8fW9h13yvwjm9fgsOnN4kc9WbEJ140NcWuW1fVadp9yeEXo
odv1TUOYRt+zOfoNMKPpCoy0yURK5yAXQd4lXcb92jVToqU24V9S3W3uLGNqb6rZ+ISsqBvR49j9
ibhq8bC0PFWBeE53Zj0EV3Zf0Fh0lY1StzC02jspTRUrz2QEgWGAjkTsS8n54hbbAaIyDMCNjTz2
gs6PWNdnObmfZr0T/kp8yOAjQ9NWehNVpmLZzljMjMseCYskkIXB4VbfkxR5CpxeoORo+pvBNd+I
9fPS6x77UX6F8OWzS2wCHFjnSCllaGfcHoRoHJnHl8ILp2Bugo8NMUKRZKDl7rZpkfdSmX79gd4I
EYvdKOwao/rkdIt1P/ig4VWCgPnZTmWZBIMykqzCKDq3nlnjGJfVGne52z120OrKOSpI1j6hlhDD
JxPrhFhisj+bMY9Zl7bepcGKJLW4JmpPv+NGyfdeT912SN2ycYekzVL9y4Y0FXxHp2W3/erV3med
zI5+SCTU5IdmCVT6jYQ8PKDFFoTc4cLcsDU70VX7xJnriNCHwgiNc7DZzi9TxbhMH4Py3UOCrZ18
JuXt2WmrWaM1V4pYMvIR2OYsubJv5qwOXmrMWW+CVR5nir4aGUS+kWl4g2L2vhk9+9tqW6M4muky
dSciebyGaUARALs0GBQmjQPYgMC2bMCEuejGM5nwrLSxmVEp6jMZudz7eMVRpNAXzEDWOXSuosTz
yRi7vfP81Wxd5id9bo1X4GUdPW7bScPLvaBkJc/UvVsmdzmgseVf6aDKcHD4jvGRputzBdnganA1
OZDFhec0Yus/w4Gz3BvKNZImC9LfSY5PY0dUNvRuZXlHjBL5kYBw/9gycr5vzP/L3nks142kbfpW
/pg9OgAkgAQWszme3lNmg6AoCd4n7NXPkxRrmjzqoqZm3RFdXcESdQ6QSHz5mdfkwJmQhACj7Fbn
E2CYsxBd2h2qgOiB5Q5pygqpm5oeNuXOSqWeferLdu8aJUAnX6XEr8hLtohSCGNHb8O8g/ma0inv
FrhyIzonnlGWlxJE0q0/SGSwvWb4AnLPhm4qgjNUZ8nam9baQKqK9mj0LWD1lz43VwUMhGccI75x
RrWXQH693SghMOIaDsPGpll0FwEY2U1m6j+4TtTdOI4RcjiU+Qkpc3eFYzFpLBZkpwNDrWcaKO71
DGW4k150QugMD1iGmJ8zaSUbeNX+F4QjkUtWIAMOqdtMZzhmLheOa/urqJkAB4HP/4q+mXXqNhUs
9Wja0SaGdwOMLgXKEFs1OEGBbsYcLtdekKYQtihC4UwgQ1ypk9kb+j1M82XvDgWFSopewxq6G4Vj
jp8rwFqYtS2IprMERs82sAVo6BZFh5Hvv5uohFa2RdcY3GB8Xc/RuB6WmPInDaI91hj+DivTgQHD
6MSExsX5LETTchZitPI0+La6sORi/Rh6u9q5CqB9ZoXWwesa8Ul7Wm7tACpabXXRDktICHcoY11m
5tg89ryHF32r2mvXtYJzFMfh9MRlCgN5YkQkYKJkFdaNrp17h3wZvsIySs5xFo0/hVVvXsL8DviQ
ziMTKBZQNH5lwkMV5mU34URMZeT61y6SI3t0wdonX5brRreQ8K9XN23n4qPuQAE6KRib3mhZxzMr
zapvyPui4TAVJm2GyjyJzehT2JagK8rCJHmQAB6NWWxhArY+DH8D6FiIgmlcNRdTGWCRYXQJdqRt
1GwmQ9SIccQMzSdLPRiIU9CW6KKOMZ+ctpAMYA4NkxdgTWACQQkgNNMkRH6ooQDGnRyunhXxaebo
LwINmh4q8QYHR/fJnqD5T04MjAo3TyIBxhVIBpSDlnG9E69DIQB9UXzfeXOd3Lwkrf+Fevyhyc97
qGvDv8/vL3+M/3PxA6Z59TbBf/1rrwk+SQPQDQdldzo2YOnf4D0sM6CXT2rt/JIl1Jn8X0m+5C+B
lg5QlQMTDxnh30k+7nd2gOqlQCPetKkc/kmS7/JBb4th0nq+3vVRC0QULEAi8X2O36QOaq44nJy3
NhnJkwPno0MWWirOSUjpyKwK4J3pfEhE1RXGSWXHtYuEpivLQzUm5p7zA3CdiHqmX2btrpliD8sZ
8nvyR9PmcpMge98uzaFUGJSjN8ExNTto3yG0AD6JUGLX3XdMHEFQIXsMs2ULUy2NQWokhiJ7rsh8
BcBmTMHnO8it2Eh446DML7kYsYhdLQ7v2hrxCDjip8iMABj0pbGyiY/zgsYG1JwpptWH+4t/F9uo
P4zILQBLoctUOGoBwVvWRXffUVlZW5/jLzc/JY1US78va4IeZCQUL8yzxEqyfgv94znmyNxJ5E+v
iVclL/MMr3vre7OxfK1LzrCL/76ApUrU/IcXEEFFtuPfv39grTAFefvu/fobf716doC7JJMymC9Q
STB0/GvABuHwXw5lLYaBro3C8Jv5mjaXdHj6DgwU9Affltcuf+SaqOgJ3swXksM/efOEBgH9uw2l
Lwd7EcxF8IfiPtld79882DpzUSBz9yM2lzr9CWIjFOaG0tqAaKVUas+PKa1VtetmkbMJOxQln6cw
r9Fdr9yqsXe1oRm56H1SsGBzFeKzikYXR+pDaxZYW61bp/bo3yUhwhHGGvokMl/oD/TwjpFj6Dv7
iuhTQ8WNSKLHh1jhyL5FPi7i7HIgO0PZBj3s+nuqbqQEVhOAFWhA+ThRfe7KAYWpZD13zOSM9ZsH
+R96ZZaOO29Xh5aVsIly/OMCVDlenarzLKTfFvdH3Y1DwCEbSeiRK5AiAJDwdg+0z5SVlMXPBu/Y
+d7RIoPIkINH4H4w7oymh48v6WXe+e6SGN9S76Kp6dI+JAS/f2AytSdcQNrou5WbqDfXDgyx0wU9
fIhhMZ16FH0KlAytdMWQxe/h79LVQxPHrPFmQSpH+9zIHlPtUyAzHf7bSxgtuvc78Si2Si0xuKuW
zvaEWHbWeJfLkln8WkHvlFzPpN0rg9XHN/U+/Dv4Geo9SG/HJO/yeBfe3xPGuFNiZHn5wxyhy90h
WWFUt0UeVsv1x190JEvLFwlMW1GhdOF1gYA8OmdmkAzB4k3hd6hDtg7oeZg5KKebvOGTkKlzNXZM
E7R0qpvja1MjFTvcgmfBLufjK3nfGNW3LCgDBZ0zuEpMsPWSvBHItUQ0m8GUet+Hzm+9S7eeUxD/
bWFAhT4F9bS4fzKN1BvjzcbhGwkmdGEZDNm05eTRItvUExmjH/v7ZEVd4vywtXdzfBLWPXshqhp9
2/ns9dhCfXyrR0BEfa8BOQxIQhdZRI+J6/t7TfEsycbBLr5DJnFpOyRBWD7kKAk1KLHTpovqqylY
QrM4rxISXxwChjhbHtNO1oyDi5zIEaLeFRbBTZoi8uus40GXfNkQtf586EcH/7DDxxf925YkJfIJ
vELCBGTPHF0zYxQD7RwpnvO+aXEeaeZaWywN/qLNLP7pd7HxPf0/26cKO3YbxIQD1UwAA8/QJ3t/
WaUyxzUotI2ELfHxV/22CVyUkHEuRYmMrq13HNDgGvg2Bm/lczmTykC+NoIMXzlrNrBVqQqvEmgm
DBUGRB9/r/X7euLw5+mZg2U7NkaQ7/dAaFjmVLeu8Q18g2UvjIHdpGda7ddxiyyRYMSbH3hNMvmE
mB/CZZumbduAUbYx2cN9ghsDvGNsnxaFrzEoh50omdGcucXs/HlG4h+/ntqpkgqIB0/yS6P76PG7
0Vi3BXOYb7GPAYAHHW1Wy3WHPhjPZ5lByw37oKsxccK0JWF/dCVUYJB83jwTLIPMieZnnmWRAuw3
WRmOP0dbPAyWU6U/fwVgNDuJLpA8Iu9zBw+IpHIoJMqATOdVx9PRBrYcwyUdPp5IXIQ6RJO0xnyh
PWMYdQOPXk1fllmnEAjPLCFrYae0eZuVuSTag8F2Gpcd28TI4AA0dtLih8fYM7Eg64Xdcs2GDtzP
JZwoHNpwUuMa9ZyPvppFq+Qz1PU6Lbe9BwXncVFCDvdD23jDbZfyX/DtQGiHJYljr+KZ2fEE6Qrp
tZhh1joVtZafBfWpXQsr8BfoZ8z0gxC1pEVr85uelYT8Cul5V3i0E6ZY3SiEIDjMmKZqa7EOYXDc
zNIo4Kv/8h4QuEphVh3NtXcp0HFqvjSQSjR9eWiSi9wpfah4TAHKsxhadX/aTyAUmIEjrsXS0Xmx
5jN/wIUQZl2IPTTeomjcEERqHwiyjbpSWeOo8HoDbqpeDEclosbpxjRD7Z7jmiXbr5siHTBfrS2a
LtRuoYms5yJdd9qW56/PaOrGaLciQf4yXrPlKoQmRLy4rEEvErRmD1NNL+d0FhX3RCmkV5WO7MjK
uT7cp/YwjirOTsu87TGqsmIktoutMCRZ21yHWmC3nmXD7RG69HapAsWpJbCSYNPQzE6L21K5lUST
QjD28VYIj9m8UwMCteyaCKcOnpmYTD4QIrYVyp2KVOaLU8OZElpYxTSwhhUDXL7fJd5b4Z2fU26m
G4YIfj6ehOB6tUnFUurcLbUmwZ/NHtkiN5EGtYdTDd4yJXZGaB1yxdIeiALbdhEvTqp2qPdvKxqH
WwPr2YjhNED6g0+pZhgoatPjtc1PRqQk0Rg5IMUlzdw9/3HsU30tThDTYwNeInkFZ79BeX4jFori
w0A5y+WlReLrvC0cTAArnSaef6btzA/rAIIpl5U6gV7jBlG79Ccdce0kuPhS77mcFNA5pGrCmwtp
I09vUZ1aD/e1X/L/jeXnvMAyVcQGUseFLAPrDt7zuZ0XHTzijEQsBbSkX2lcw/jQluqYJwFnqOdf
qrbEcC/B8bIKcSXrbj4Mk9mlxYUWluEDQUS1XB/o7V7vapEkWiMgCxa8cic/Rx1jk5r3QYz91LCx
fFg6RKY4p3cDPxJYMiJstdgpUC2OiaAXDFNkTcx6uXbneWL7+x3cEGcbFICDcT15sUD0XHeAaBoD
jKVJ6yHCmVzhRZaEAMXSXj/hMsHI10J6QHaDcZJ0pi6Mp7aBD7me8q4zRhThOsk1hkbHs2kc5iwu
6A9LW/2WaDRE1V0A2NVBt1GTHn2Q2An2hFsCMeFmq0SUwkuM6r4KIGySt6MJFdqeig+hSHsEt+GG
EWa954WOLY1fgu3MPTN8yhb6jW08xXF0nlXMW+SlmmjDsXkStKTZiWqccY/E8E3vSxNzV/ZQKBJ0
586qpVr4s8am9W5BEcar57FrQK8wDch4HuVqMg2rby7RWbAJuWnZ9Dyl0mJ4GuMvV4x8VtCYOgr2
LD4710ww7hl2pqpHfpMSpuHPVBvquJSZgyYVqFRnhEgNRISn2plgIZ6pGHWry4FV5F2wbNWxoQZw
jHN1wtPXtqU++obOwc8htkZnDIR6vtqxEM6GewHEm7N+ruGNbVCwqHnzfCfXh6xSvbbmnDygfgaH
cjsTH2Y/NpyrCe4hgqaEKNc51I0quSW/aqsWPXxbZyso/Wfzc+E3VCOvdQhRXy8Oov+iwoEXTkUT
bMGZjcKAvAmgBE0gX0SbJhzLcOugudvcvVpsVhz+83aYRzobO5mOBqtUFcAvUuRCF9Lpg5/0egVf
t3WRjPrPZgcZCHuNuJBOnLEn1eG+Q35kebTonLPGQrZBO0KXRGOZ9xPMEm+u44dMhVf4AMr60k4I
uxsov61iprlYM6405Zi3d2Yx5ffv7A49ejLZzquGvn7+3fMQbdyk+Qq5wVt2f2d3iOALswGQXAro
tXDHGpjdH60Pc45VFCLVAD+ZZ/QH60NHzrmNKRtUcfXlnQFi2jDpMgBK2nOIp+Df+yAGWB2Z7S60
F7Dn4NoRO/LA0Y4mwsq7t46IUQrUnYPPU/K0A+QOGMhR9pEvIiJaUouMShs16Q/cEXG2sWA6K4nT
6ToOhWtc/3JKRL2kTau9WUtY61vIjdN7w0Tmat3yqEp29eqdbWKOdGpb75GcipZpZQ6y9jbB/4+H
YuqKvl/3IMYkc5/OVeb+HzgpVj5z6mpjuUCQkH8TSjA0bG1uJr1+zb7NOcch+JbBXlVpE+ZEH6h1
AdPffRhnt66dTR2OLSJulWlG5Ci/HK07yKq8MHj66FyzNFpYFftWTIM+VgICCS934+v0seUA53WI
0dIkNBSuqTPMxGCgFO7SOR8jZnwC+Rn/bGkibZcLhmHg6IHZo036VOlG9rKfpeQzd72LQNWyQsJY
Vw4ytRaudv5lvN03ReJ9dssOLz0m7C+IPJzG6DXUfeMSJt2uI7P3MygE9t6xXbLg0SR3M7BGGmti
WeqjMDHC5BnDkTMcjrqpUZTeIg6Yb+GYfShhDxJTir4wuVHyEp9+ExLkrQ6IRW5zRo+M2klNGMAr
Fgg9L31y+sxGudI2iiXf3TMgq5a7AdAdf4by1MSHaRtYwkznVlhv7DscCokomQMoD+fj1AJctinD
urPaJ+QSdL76y6LcVn3rfRvxTqp2np3K8jyqkDKwduBTdS5V1lKnLHGgtDm5wjNPWT97utdZsEHN
GaEqcLslfYOVrMOJtQ3M1mX5ieHanKF6afd4+KVzSr2eYI5VsY6gXnXHwgtGffWWQN7AWNcRQ7Vq
P6PJQG+vN1hYwkyqr6DHXpPt89dKLA2eo6u+FgsZqSxjPrGCkoNqcgZ4UktCGvDIEz3jcqlZiil0
P+dIa2VwffVj5MC0rEfKv17d+03IHHkn0tLiGSG4JhH0KqNsGOPrBY3IMPgyZNJF3Rf5uKgYT5gN
eMP9IlEtigGC1rr51Lb9kMQntVnqpMJU8AHH1WjPuib2UX31Phf066xpDfawlWrjZEyhLxkp6mwe
DDRw0YNZR93gXy8KTGBy7oXS5HrmxdHvgRCtya0OwFyH+xyYDa8Ithy64VWmDb8QDghFPaVWTmmc
NJDh0CUOMdC0940tkYXe4N2kT1cUzNGWgGAICcuDYQ7E9N4T6A9qwWa9H8M8TcmsTVYg/RkusuQH
/rv+bbIS5LXG3Jccl1bMdSEoFEudGkKViXQyL2p9tb9ej0zBMbvPoZzzUIFSClXgFCKG6CvSYhEE
TRdlZslb3bAXcsAN5ATpzmkdvXfz0g7Ki2K0IkZ6EZ6rFrJvqkA/fZOP+FCA2TUGcMt4kLXcglkP
MDDTDlRWugmGipIvkkHSPg0tRnPFqstwBSC4zKMjzp3RUlkJ0MpmnxWmrYvAtHap2Ex0rXkgnROQ
XlJ48pzRFl2YWo429RMk4xkP6gn9yuxpiK2JRUElRWc+XWQO5BodhATuNgH+TmLwWhH7MEBIDKYo
Mqm+yqgR/BRRs6CcamAT8CyGvlmuTQM81lrEdUw5gnRy1AGo8GrR33tLLjASNUaL9YfJpYtu6fk6
C2snSxf5IOJ1Ih8hDjLch10Y8dRUQUMXHwqgqME6aQcXBhdqRBVsOZIQYsBiNdS8J42sAZ3q+oHt
BHcj5oPacNGhsiYme4dausiTbVHPZOsfLHwOKFUwaZyff7165YBhInYQRhFgW4JJLG6xG4Vugd4Y
GF1wmUYoZr0lpemP5ZXpTFPZsCCLrrhd7PdYyBEVal5xOLFRfeFBiiR5ZUgU7XGBn/obb5IL5hQ9
ThQHv7OpKTjYDAeDZDGhECp3Xp5VfEzgqJZYlTalzkTt0iaKrwHm6KpxyqKMt7RJB4sgRcLfewgX
jUTnLdJ6ugr8VVjkyNxw0RW2h3O05i2bwZwof6HidZA4ZKNTJMGbXY9xWfJIE6vXl96XEyfhFqxL
CKyd6b6DX2FNc4RfXGZ2FL6oOmApHqMBMAvbzORF1bhbmAzEAsNtUU26Qp9/RQ5AeTrRLaxM78qP
e1z/oWcEMR4TIQY6Eh2po54R+C0k2IJ8/DaFSteZQ2zksbtB/b7JcRQFeMAj/fgrj7tqtKmQvHNR
zWJ6iw+u/b6rNuP54uPDrL65GDYS4X9tjRz4HEfXP/0qrQhgB0IPjBhNHcEwMVqHnEF34hsC4zo+
VVDDBpJCgjX74OPveukGvu1V4zxO41W4tgTn8/tUCs3+Ltcagd8mUfQUMsj42exEFzQPryFqWMDX
tguw+OypL5kV00RBGs/P17WyqbvpQujJBlQC3eHpfkXm19lHieqqTpGk23EmwOgd+enjy//tqWBZ
D+k+YOpOOQ5A9v1TmdqwUBEqgE84HUxcBweULgs5XCmhPv6q3/acoN8NzhYEOX1V/7h1TBqV2Fhl
1k9BjBbPfAhn9EIfrUXqVwTYPTCOP9zc8QgFJQELRLDt8p2uDd/o/c21TSf8iFnBExbOOkapCYmf
6z4hst9GdqDPrDDwIiJeP/PzD5y4zfaKaFe4Jx/f+/EyMzUFLqAx7AjMWnj8vb+SsVTTMAaR+EpP
grp5jnFiffaBpxIBP/6m41W2XVATDGLxNISNKI6b1xmJIUCI1Pra4xKWXag61wdUwpSeQz62ddb4
8Re+V4ljQOMyBvNBVQhXgyyOd5BK/YVgMrdfWwRR2UH4q+gwR1Ccea4IdeGujIxpNMewEjM35mT8
+AKOaJdcgccmDkzsk6UvuXX7/eLOThTnVi3Lr00MIKLcMstasi1djzhIEbzWacvQxjo19hxHx+/X
prgBIovyovBQG4tPxl+LUyD1wBrR+p95iysnEFQLS+6XHAnY7VY+2sVCQXBeJVamiNbovurDcpj7
aqhgDJsaxieITuQiSvY0jyx43iOYsIwW3RZTTaSUThJGyz5GFThS8TUdZHWChdHakioGkrk+zmEr
k9vITugjHn2pmsuSvxr0Hak9URNPK5004VvxkvHZlk6WwxSwKF2bDhNh2mNR2tKZtIdp0E2WMqMt
+/Hy/7bhpIP4AJh8JAfF71u7p7KIDXOZv1RxI8hZo1rpEihYlM4AXlvWH3+lflvehlwdaoHhMKNB
ChSAy9GAhpnTrNC2H7/gEqZ7jH0SeNmFiyJnZlyanckVrBx0+yiiJgvHYJqweaGv5uPLOL5zIUAn
ETm1Wgrv3Mv4+81ctPSaEmEuFX/JKtqfp0nRquIBkhIuAHan/uBSehxBgDahkUKnyBPoKzvu0SYH
ax0lcd11X4cGA8lHoHt6W6RprTOrj+/LPnql+XRfQqk3PcnkDfrFUXYQjWi45eVgP5SdMv1NSPtS
RbuINiqVbpKOnA4rBt4F/5I0bNiXE2iuR1JhF9hfTVuXFgwlj57f1/hYkYdaIOvJsJOICgXYPG9F
XKVoxq+dydBtAF9BnI5PBh/yMrVrwXTkfjAswc0ZeC46hygy9KTIGgodrykIkGc8Qe85mfNdWZmo
1328CEfrzRoAfATTZDOBhCFyvAYuholB4fXTQ1+k+mQOK0YVKBuMFX26j79KHO1n/UwJXhA/UPeh
r3+8n8eqpqdqOeG971Qv39W7tE6zodGpfk+oJwT9mr3ngHRYhXIqdZf09ad26HWHwBhh1X12Han7
mdSCNZHOLtC6HU+MDOPa5bzjVcWjJ6mLbNzPCOzy7mRlSHmcYMJKWfI6+GNapIdIRp7avDuLby78
2VAV+oEviM65n42XSbz81ZoYLDqgamNoKWHGjxZZC140A4G/2qg20Y3l1xEabyR7N2XmwbkXhnQ5
xGq2ipEWyMdL6r9/fCAAUcSFiQ9gCb9qEzL++zOh4Q4G36zD53wQ8jO+uS7S6IxHD17m1w49/hi3
B2cKzmYfe2pECKGSFHaWPw5RogHpsOsZmkbQShH+gMaA2fxDSP3aXedTN8Tr2B9QMwnSm6KU5jPs
8q5eea0Rz2tmOd7V4IbVWWwm3QUnUrxQrcdDtjG6VHxamCMPpyEQQReCA2DDDV3D7NFYDEVxANcA
BcigvXY4lbKdkxviAlrRsFH13GyZieePMdCE0zy3mRKktXJhrWYjIzxl5V/BAbhnM0r6CV4ZjWnB
RW/lvc35/FTHleViSeDFtDAA2e4x4CjvRyn6x0QI5JvhZDolEtBu/SXrAxCGRt3eeQ5sLXpT/SFF
Lm7HmGCGhcu8aIKOFyTGqneK4TQvq60a8aqCfp2mn3qsnemahxAA1NhW9wsS/RvST21XgUjW2vTM
G0fN5je8jruvAKQdoNNuv44nrzjLZJdskWZPzj7eEb9tCNIvjU4jU2Ee9Bt4rHe7oEKiqfjelCX1
nMjrbNoVAn+eP0TPF1zCv08nth71lG0zjw8Ci3PquLaa7CKzkXqPv1vQVXEYsYmiq4o6IEFhKZe3
pV2Et0kXGpAncjeoN2Kok3yPcLO3mXIFGgoMm3fVem1wWuIG9sAxhDAk7Tb1WBSc6bYqi3plK8u5
QVCi/Fn0wj8v6VreDPZsfwpSyreVVVlmvY6y6EoUAY/XkIVHUyNjRGWNAf2mNpi/p4g0rFPsi3dW
5JpP5qQEjO9A/KMU4WVFXlafNA0VRnkMZapovUlEusrvvCvTdWCH6AJ7uSb6IlLuPXz8oN8H019f
JgEp6hSL/Pk4G0Sil7S6DcrvnikL8FmTeY/Shd1hP5VdDI7oqb2jqrhhPIsyzMfffQTC48t1GkAa
xAYQnNHHKYFlyG5ykK767vR6l8WJiPeiSvPDtExPOGcg7W8E06a3oxmvq9bwDijpoC328WW4Orq9
24JSgzU1HsQCOAZe+H30s7KwYHwQ4xzTL/io5WULYdZHLW8D/H5Rm8EppoMs1ITBkVEXkJqq4lDR
t7oYag9zEeTDjKvFipyDwKuP+QQiPQWWN9h4ZMZFMpfyfMZBo8Q9554eaH5VGezOlcdgbF4vamLs
gpp7uJZ1IG9JG4dqh93Cz9lLk0shoelkdIoPSVTVV4Wrcg3b73qMG+L+wXTt7MYokQhbeZM17oSt
Rmwr2iS6H6ESIovRmNxAPGEnPKiIEYBMmzReS87EO8c1/PMknp1PFl3tcMXQAcGJjxdXr93x2kL0
JAf1qGalrQPNm6wPEWjGa6bEGzVx3EsY3eljnYgZPaSmNC+tUesyffyNv3tRo0KhUbfgkeDmAI17
/5UY1eVtwdH5I61T55S2GZJ/YT8bZzQq0x2DCEWkd6P2ey3M/DGJJnWeJIF5g9ut2P3hWv7D1iIT
BdMLJMuGhnt0sAp7BGQ5jdkPLOxRikKXL/0GjmDeLVrhh6xdfl+6XpuuGd/mIcURBwpO/SeJwv+0
JL4GufKC+4GjMf3vngJYnA6yksx/hCj59RsPp9Jrb+nj/DzJMXIyF4x+m7bsd7MXh9s6CKcvsd9C
KothSd3/YU3+w5bQbGQTaJwNMO4YE7rAiRtgmKY/Iml6d41ndbd2bhgbSevwjCOmv+zzRp3WTlmc
5JOwLlQpORNkrqbrBPsyIK/lOJwnRi9+gs1u3JXfJNndx1fp/f7kKBIIvjbsGDDUxzDOdizczo94
SNHEaIiOSxV+rSDzD5umwGmjwRiK3lRRwZdRLl3eTRp7LusVQdXKxyBYM6qGT9dWnvyMCu6gm/YM
P0qjiy8yL+kOjRDTpdfH0UnkSpStK0SIxlU3Q4CjN43OCJQ3JEWQV3HrPZoi9S7NlHEBo3rgF0Zp
nL88xhm53nKDwEe9i0byrnUFj+C8YEBPLSAKhN7yJseed4BkscXDJ390B5oKZJHdnbKn8iQucoGH
JPxGkxjCoG8Ngbq7FkFSMiwH4onyycREUHl5Hq1xQaovxjqAd1QltQciGnkN6wRYETYbphfZn/CL
Tj6jSah+OomNW103pGicffx0rN+OLYn8pUAA0wYzTVF5tKGHAhOboHH6H3S9m+iB083t1nQS8Uns
zOHS9oaMmVK3YMHtt271M16wI14tEOfGPeq63aOLltC5KcfswW7xwsK2Mgt3bdrmvAxRKtfYhyKb
8HLV/yU63c/1j//9v56+F0mJvj1FyrN6y5rggNcP8O+JFndaYOx/Nk9Zpd7RLV7/4ivfIvAgVaBp
66KpQQ37hm8BxNT5FwbtDHw1BBaaJDHnL0Ez918BkG+EC7RgwYttxKucAVJncDAALXEyWR4AE++f
8C1AeL876lyTAwdsnEnn3kLWjIHc+yAbmF2JFVZjYPRlDTdQomhkOy2aiDn9NQkmB5mrwb4VuTfs
/crBfW2YAxSofDBaWTXeYxhfnIF1KdZWo/xDRmVFCZKm5bqscKNHWz3eZiq6BeF1cDIFQMrBhtZx
ysexz65H21GrbIz8tYEkysryUE0PGc6tggJZ8M7JkBJtnNy+UyVaUHVtwysSUXHpjEN3X4ogXnWQ
sjbwApHaxCR79sUDpnc/RU2hhRfWzRzM6jatPHdPY91hPpX2xW2SLv1pBQroDB0gUqGpKbL9IJZk
k+bldD6PHnrn0VRsU6x7Tx0yo53qeoEZYrV4IBNN8xKGsI0JmjPjAj3hmL2SE4TN1cx4+ABExdya
lJvIhDfuudn6B0q529qEEIxskXUBSusMXVpk+qFja74v6k8MElYNqM+dMusCBwTkcvzSalcNIpSr
ZARmpu1ieVjF2aKcbCddQ54W4M/XxPiCGk3SCLOjqTxM4HPdtQsUdJthOda4ZbMZ5/gxIEg/cEB4
J5wNw5eSMT2eGk2wMRmjhJd1O9smnhdxgqVrY8SWeTaUuILcla3I4Hgl9EWNZxyFKOZWFcP7Zdd7
uGytaEJ3y9p0K7wuDUc1IGVcRFsJ5f5lEAEL3Y5+gxkHsljNuC/srj0wr5r26JMT4RNEu6+QhFO3
hlQgoeaEA4jmz9IJjAGjxD2HDG+iZDeBNTKyhfimhqBAwAKBgEsDY8ra2KChyqhxz5R9adsLcvHE
iDF3q3waiys+qJO41A4TDiSn6EkoDwsRO3Rv2wXV/QzXhSoxoFzjlNCm402osmKPkJsvqavkgkTl
Dh96s1/2zlK36jbAnnv2HkaToH1nDLPnR1sjSPMCQaqo6Cfki13fn2CtgkJxzekCdz8gNTvQuGW/
hiZjfarQbbgZp2ZhmAo6T7ctrBTXNyOaNgmA+XCN2W/H2HEeDFSH3STb2AvmiisQENMF/BeY2mXQ
fHeXSDshN3Z4W+Zg8dZEEswt0qyOH0O3zIpLCE/Anop6NhErGL0B4jb6Z2vI8RWoDFWijYzHIGKG
ubFNFimiNRp5810bxqgLC6OdPmVJDjffbTxB793B/CAqoqsGp/grr0n8rRpqtNNiqxyh+9TmxWKi
jVYg3Lqdynw5UEfU117Xlo/BhKf8SjYWto3AIDFJ4ohsT0CHhycx5vInfi0NcMyd4syL1ORuLMNS
4PmsUvLIl6xYgXZSuEUw4tjGZqdu+0GW141fR3vZOOgYDO4VZqvRPQDf6QwDZNyhGrRjv/z3QPx/
IR4yOPQ5Hf7+QLx4auf8qfz+9hR9/Uuvh6FEsd2RJMjQe01m0294vzL4l0O7X9DLI4GF+/t/z0IR
oPuJjiA1AIRhRpni37Rf+S9eYST9GE3A64HZ808Ow/cpPtQKkw4/rw5nYkBj+GUG9abqK80+bQuY
Pgd029wF0WIHtNQUzQ+FhVVyhKfhH1oJuoz8d5n58oVSkK0zV0ZVntzg/dmLJywawIs3H6YpbW9A
hwxrzxuT/ZuHcP3r897Kyr+fkL58i0+jFLq0i9DWb/0K5ZJbNhi8HRioJHsM6ZoblC2GdSKdGjG9
kRexa8cNfirGbTfKPzEEmRD+dpskKjqXoaRmkY9Lp76n/zrMUuG04+X4WY/xsoPrZR5AuMHht+P2
dEqntsPLXhaYB4YCEHdbJ2g7dvT77rBWwTOxCv35ohu1fG9kAaj0lzHbgbfQgG8wzQUUTgPdmAnz
droZIcTQtfLn+Wej5uxWpH62WcCvHWLHHdYhc/bTwnObzyESmvtwKOim1pGFSQklCM13ymKUFJvJ
uveEXV+2Y2bd29MwXSvRox7pdfUTcuvok3fVMP9EvGjZDRibPOY9yn5gw7VaICOTNkx8C0s7u8Sc
x6y+Msmov1iRyV8cpyQ47xot6+d54W0w0KphAFCjrsJSlQXK2jAa1qHvOGJvY3GOCqHUkpxLYt/P
FdJsckLcwm2W8pwJJkTxPLLzVS2T9qaiIQ6LXKIDkyrpY44aLxeLmJIDpLZxA0OoPQX52dx0hQpP
lx6FCK+x8pMXHUqLIcFjahbDY5Mu3h1PBzuTDmJ4aWNe1XtT8zyDYFgDb2IPjeUMQzasvvTwe2qU
ZUvz4I3IPVJZheC5yuDcs4zkgJTn/JOh0vzAGHN+mM22++RxPp/DwnVOmkhZ932+dJ9ShWzjVFXB
eVH4rEiQNohHOAUqnCsPwDVM+bzednWI0DrTqy1nX3Zbe7HG30feGhut9tlBQI+2EFNDFE9tvLYx
zdX0/b7BAIvX2TcUWolJn5/g3lNfzrIeN3S+YR10UOnLrel1OaLXaJkqePIb6SDWaSCqdRshRLnz
/Li5dPClWOdAin5k5oxeoVLZrsgR2woHq/qaTM3wGCLDf4GNLh8lYuQeCy0qqUUrgtGoL8NMv+xG
4169CPU6AfcCGQqx3ACd7AFLo2I1xOXwA2TQDGDSdq4ihyeBTCQ2yPgSb6BmOsUmr3vWNYvqJ5kj
hjiNpN4bhS1CuaniMLz1zLB5dgNzuSjHeH6wR3TF8V/OUOpush0uX+q7mXrWfeIk4yaO0F+1DNa2
i3iOmkbBiJ0tSlY8/Jhb7n55kbRtFp6E41XznqJh/tlmQ/0FbZgQDa3sy2igwEgWWVxF/k/wcPTH
yemYSXVhYZ/EnfvVtOfmM+Sa/jECHhOvbCNL9rZZwa928q8wWYb/w955LUluLFv2V+YHQIMWY2Nj
dpFalOzqLvECq1bQQARUIPD1s1Ak75B9bXjuvJ9HslnNrMxEhPv27Wv/GKhnb0Xh8aVk324zZ3xQ
fmAM+0S64g4DsnsXDcq7GzEKPzV5L15Hz2/f8JnxbV1BpZ2dtG8OuINL4RjepzkEO09AQUiYZKPa
d5gKfbNB08N23hH19PHLhRkPAZFSxiMBzc2wZbN7uVGEOj2L3igfdTtYYGVT3h8LVtGZGKsa7IKZ
Hwec5BYbPGBbPIIovokKFxHf2nIMNhpq8wvqRnQtTLZ5dj7eQnA9dhraz2EZWaX/OhEGMXzLu9F9
zaGslKTDO0vjHvNhMZods1s13mipEu+sUmd0H51S0yy4s/5ssQe4adFjKObWNRspF3/P99Az4wHt
nAD7eeBoGptbdlTA0/ENg9BZ3g9mbzzg0H00vPHWrUW9D7PAe1gAIcVeMDu3nZd+glN3WyN+bs2A
hwibdXZifPa5Z31/N1bJuBtd/TUPa4Jgp/F7mdn1ifizb3p0s1O2+CkL56O4tvWkdhWrdBtMi8N3
RD25S/Oe+F+Z7CvVWed5wWxs6S7YVARrblOR5rculK0bIxIT+/pLcvaL8GyU8JLyShLmitYnT65t
VlvbmAmjJY6OsNpyIkOvqn7iDBsw/HsNYKbe1RgGm0fk7HwHDz+6sPQnbnq/UHs/44GVRW1dcp3M
uzEK09Oi+SBtazJPZmNMEFjJSRCDE+5aRbimcEIeS9Y9D5kZgPs1avOi2Go6jqn1iSR1gLhwkK9W
EznVzua9/4ZzXWEUkxGh6/XCZxin1TAdbZHjZ7RI822T7orNloUj2xxPqYqsLXWBT8Wd+LD/kv6b
06rxkHopdx4XeLifiGuLMxvCNtAv+cioGeLgUPb7dBqzOc5KWHVROL+FHmQrYrrnSwPpYGUglK+R
kbTBxp99fSBtOlf050CZCbBEXGdugmTiyAeqs3Dvjp4TnATnq7nVHCLA1ohmg5LNc3XjAsa+qCVZ
di2jkpM9C2DFWcZT1e9SSL1xQ+MT68Hyzqht8+dFOQVwa3JPwh6cX8U4zGjPVucv7+SneCdb18sT
ublturH6iEGKF2GiT/R9XjrLdkpGeS5rRro+Lnu+7uUEc5pgxx7D00OASkBxoC06afTP2BThXuIc
pierllh5Dl7OyCleoFPlDEC12ruJnmKWdoy9zCr4gCnZMJbBXU4M+CknvxbM+DRtUyONvlRhah2q
nG+877TZKZzmZBepxL3B8gzKsVTGIyOW8NaSiz5r1GdSar0oc3fS7+ofbipvMyzW12gebBaflCI4
usJHtq1xDt4IdOqTyOpAbvLM7y4VsIvXsQgInQ88FRSxrciPzHRahjTAhflD1HVdbdmf8+etWZjT
CRcWnW1tdAewvd6rqsY837L0UFzhNPbfaqfwzRurd6clZX+WAeBrhAX5qDKcqbHZNj3w3ZkZdJB5
09e2sNrNUKm1LhDyAazgik6fGPyGxFFcjLmCNUEYchHw9auzE6aj7hrJvnU33dzT0KnWy5EfwqTf
FKzS3Wnc70eIVuKrLUKj33RCl+tnY5JyT4nEXjD3UGUtYMH65srMkBAgeJZgDhPFXFPZbbk3yx6G
Ovsf+mdTAbUW2kgeIUisz0BJmRAkOAC2H2TnIMuJmIDEc7fkufFotELw6zKe248loSTb1CSNpqbI
y7auP4uvBNkvYpd5fEgWWTAxZmF5/r34krltPRWW7r+LIijYYfaYyMcMkisWV7Sm/0RG/jSXkrJs
LRhJN58gfBeZXZ3gKzTXiqzso2v2ags2nMO4K6DX1cKWyTbzei73qG5h+aYRo3nbSe/Smkqj8Xxx
S6zM+ioi+eIYPmUpcZXrobzU+ic+vBDuYkB5Eklp3XMMNt8dwd4XG6j+xK09cVSmHETgt3g5uhf6
kFnG+CXLTT47Sxphs2HpQB9SRioXJsv8/uOkAI9yl7cUW6+iT8Gq6LX8JefgNRjm6mT3/ApO6lpP
YT3rnyE0rQO73e2uKfIotnLV61h7yYqGFE51Ku1IPvxzD/PLLGhtYtZxRmDTLwWgMtZYiL9O5Do7
KlvsQcMxNWx5TiIOQ8rhlWhWyO6BpFbKe0eurvpcvPW6C7eNanizx8H7Vw3NLzL+769lfSWIKbhP
CaL4+2sZW4f0zEIORzen8t8wkvLu2DSziS8ALa9dCkJciWI3pEzCA+bQu6L3nOMytG8pUJhHo3Hk
GVVKX/BHy5dxdN27Kbfnz4qKe/8v3jia4196TAyb1jpGCzFxRr++WMyUZTAZTn80cseE39r4n1jP
BlhKcP2dwfrnlquIL5g18Y0v2eDcmtxT57KZ2/dCUDcHxDL9C9/VL9CY9R3EC2WvDg0G0u5/aXzT
UfIdIWHryLoHuGw87Mm2D0d5XZQxHVi1ybYczctOOw4XTzJSQRWC5jXI1sfUncrHQrnyjChNEFvi
td8xVwQPoZ9C9xvkwkJv18pYDp6x/ee3Ex/vf3k/A2JJEC9MBH3Gn7/07N4I0q7Siv14psIb8n/B
Mso60vtWz5xOeaO2LHwHP7FpTMecrdI9fIn3sBDPqkmh5nmUS4an0u0o6vZm6mz3FQWtuckXp7yY
Zu282dBo5xuRima6dFkWssYOjN+EW73PZx7omqPkmEa5d2daIFi7uaZeRX28UkAu+2Z29MXNqOY7
OSoyHjhhbHc0HoGT+J8ML9A/6zA1QR5CiDBip+eM9V2fuhfX22kcOcCyZPW00CyDu09L/qMFw3MT
d2nNSfxRq6OkyoeGER1nSrSW7SUFfcTsMXaBCH9ynRLs4ZyI2xK347Vg92U/WUgOREJNX9gJAd0a
QQl765yx9M9DtQTTleXblDcpJyTWmPth3gF1z4hQFg7hGUcH4R7927MHo3e3/EKN/aVNXIswI0eU
p4AFmhQ255Rvk2X9FwkFfbI12SpCIM9xmE4xKU72BS9W/x2s/iy4janpOzMrmm2CvjvFaRO1qJaE
y8bVTCkfzBZxYJoin3baPNJ9c8QS1/JMFJi/sRtU9t4zWhLgmdHffAQchcBpv+piLPddPuSHcaK6
MkmRIlZ5oKGANTF+GfLqLejoH5fZEq+hqpx82+kc8uX63kWlCvPzsvDmc+kYj11hOyeLi+OhBMB8
AO3MoRdiqDhhC2vfZ220764msnmwK4KkeWzLvTOE3T2daHjVbF7Fo6Lp96umf25qepl5tsjgnjmN
hrW3w0FdkUMyEO7tQl0i7btS495a0vrU9QVdSwOslNopeKidbvxiWsRLsHTTvns9GXumS4clLLrn
LQBOboChtfpnu0BQkrISt0PA8JuZD6cJi6nw5PExh/yzOwQb2JY8I705NmQxWfwhwE/5rW1m3pWV
Z9nTHcYeWRLHJuNOBFmBKmcrrhxW5blCP8JTPE3eR1Xb8kXpILxaCpmlF1l0TS3RnXPNxqOf8sZ1
XKCHBnb5poVh+yXEWBOzY58fwlUBwgQibusSfQhWFQqBapafIU/pssvDBbOcX99PcyC+DuNAu216
kLEbImlqla2po/ylDc7Vh49XPbsRIhYoAb4YbbV+BiD5Ttb6qM7r+W4C0dgKxJI3WKjjfu7qAkOl
SbYIC4YoI2vzms/gVrfZ7MoHs+n4ZNqCUuTjLhZNiukFrUdfStgTDNU7ha7j+LxVqygBJEhfltTX
N/OEuvbxNbRnJBi+3tI8zqOhb9wUxcMBvfXwofgwLwIlRpzhxgfjgY+RLrhqrPxYuRRUFXbW65j4
3uZDHiB6grfBlXS2CI689auQt+Sh3pcCQUhl2U9My/pm4XEjf5Yw6iSGjMaOa4p6ZRI39yiFu6JH
s5IxX0hJNrbBfC/HCXEOIsiCTcCsTvPCb4Qt20bEWXgE20ghwSV+hvxXmt4Gc2q7YwsWOQPhTu2a
mieGmZ13Z5e+94mCx+wQvqb+eSg6FMHFLeXL4jB8jL1ByW8w2+1dbxIdQ0YFug24EYjufClYiuFY
o6NPzh9KjRFyn4eUGh2Q6Zy/qbYRe+TCEedY/O8/9JuPS3Iu0W6bNnNPhmn8ME1sWVC/DT6+qqZY
kr1Z7n//arLstRcu0hAz0uTRtKrmKlqbhBhWq67h0MuX1kJDgxmLpjautbKCYXM3uXRam9QcONwN
u//eVlH7NqcUO+yORlcVcM62KuMtzDzZfTNBbW8Usztr19M+7XpwCkeWGaPr+n3GmcYx3CdtfyF+
A0UyygNq3rLjx7lENbBcCr5sVb2pS9ZbgAbtzQr5SrjL2H8fZdK+Z1aS3gUjCGqrW78/pUsDwEkU
Vz6/TrKqXx/lbRihkKZlUz4SZoqK5HJN+hCinz7uBpJMuvMYprB6OfLRnRBRJ5KS77CoeVwVKgoJ
RKIMkbq0n9SarxPVQPt80r9PLu3wJvML60n4Th/njIJPmDark67M5ro4pMN4NkVsvX4G7OSI175X
JEMBF6I4VxDSbTedvmhFmcxKdHg128p+MmpCRhPOsZe2D8Vr5lfJGf3C33xIgpjS3FNoiwTyfKYY
41J+9pwmxBIZfblPWQDZy3amOBlodmoe7MNA/PmRxUkeCm1O7VtlGwjUCs0YCA+twkDh7PhSbW3E
Zcyx65fn45idA94NlCN96Vo3faar16Si2/XaT/QzKlTnzPcdos1nEVC1G6AR9GbCv3wXmBxv2cRz
VEYOtxYeLXo84m6EQU77rNDL7Gqu8xMra/KsGJi9B+tRybb3GlvklHdLCEm/IgwT1ctgR1lG3A8Z
kgnPZIc6Dc5b3+B1sZ4cGYw/Aobah4GXDuy75MHNI5oQUbXia193lByS8PUTVAmaGFL67mzWeabJ
411bAsM52WHGo8ICtEIBMemGJiVfqEoKlzwnDcWxMtuIuoUIM+KOTA5ZJSkn2jahgtSThkTOB67D
ciHjEkn94x8/Hkw4I1wxIFG6b57iThVcKqcGD+P9bBt6X2dFfmhx6MNDoqpMA49DBnd3eueKYPGw
w+fLDcxIOjIV6P3clz9Hd2n9XdbTwH4IxUEv3lybzlR1yLeavPFpK2xgqQgJ/MbqFFSFOo6h+7qw
5L9d1knMgKBCwmbA/6xsx/A8JEP7b+/OfyuEhHgO5of/70nlf3Q5VsW/uXZ+/5E/IakrhNhlGsmG
AXYed41H/iOF0LLc3/CXg8fjeCKp0KcT/SufmJ+CFcOiFH/Ca/jDteOsfOKQySK5JczvaSn/9//6
Nv/P9Ed7//sAr//ln/860EOo/XsTQnDNuie0Bh1i3GEA9EsHWsug7+fSV1fyKGDpsFqj4DeAbEED
Ny/t74DeQn7gekubVHnzeaAZs9gEWam+dv2B+F3XatH2u6IT0H+D32HA3HCi94fNWDQsPW+Emt1m
7zqKiRSBr/pYkHPCajO7FnY9nbqRpasJtPwwNoO4aSrsDNtpyukbo1Bw8ibFfMZSiJ5a5NQk2k2S
J3BwAte7/2IwPTsoUgfTjTlHyJCFuBYru6JmE8GKPY/TPiP9AaE+GwkciGomHTEiW7RTiC6KIcZC
fLRf+fPjUk7eu4k6CfR16KebnFDEbmdnq7O4m8acS40ivjowyagO89QhJXlRm598vArBbcT6PoQ0
bcJdN4yWv1Po4TAw2BhZkaF6yWq3PAo2OvbF0mGACUDxEPXgFuR21FNCpIWXNK9cAdaj8pnbHHC+
U+/3PVbGVGgb9TvVC9uFNSwsT04vQ+fqL8nSBj7YDynmE+vaM/VC5/GLuok52i+AGuRVeVZ16G3S
HchjmHa0uJKmx+quCoylYDgVKAZWMAXivFTeyYfF9CUq9HzFUx31B5ZC5bDP+o4+YOKrvjVYyzUf
JPFetFJNfXCGKuEi9WbWGxkWxnlfFMYGkP4UxKHvdu3WHAHkYxmvub6SbIuWPIZ7Wym1UwOmlTq1
JzB69mDyRqcC2PW6LP0zSHLzfWFwuy89nsb9GvO8MxtXv9cW0/d91JGfQgaK+GQ1XXYp/aF6Acnn
x4nJrtGG+IrhWE1Zam7tLrira93hqMfmC9MauVSwDcqXxpqtCcG5kntyM+YdpIrobvakIF+5A4sj
3fScYQsO4tapy09+5Xgi9rIRr1hhtKchKezTUAcEmnlB8sbT0LEVBEvlK8xJi2DxfpjKQzpIG0dJ
Pp5UVwd7u2LvI46apP8UutM3U6ExTJo1zwQCEvz5Sucn3KYOt0AKoG6Tos5ca591njLzwteQefIB
0p+f4HRZLGvrTTTV2OcMZ9sn8onis7uVbGN9rYYa+Uqm+svIMhcNZMIjaBhmRLyoQcrAJIz+Trdz
cyu9oiAkvC2KPAZgl+D9Qu20aOM/+yl2LGVEzalBb3keiMAmVXRIqsfSFfYGKhcBRkMN+CXkexgk
LkHCmO4egOyMGz3MTrRvGxeHb+gB5LkIERYgwwZx163Djt43qx+NVeoTyestQzoy1iZy1OImGb4V
sNK2jiaKwQtzEHUV7uLWtd9npZ+9qqNlKlPWJBh8Bh2VL972tFKxQL8d/XvVG0nK/7b0SIXr/n0r
/rduRccHgvhP1+Lzj374H1/yLs2b/G+X4x8/+aeLJ8CQ4/v48i28o6CJ+Uv/uB1Dm+QurB4ublL2
Bj6uwD8treZv7Fqu7nQUUzrTFQ7x5+0Y/MZl5ptmwBKm+0Ee/+U6/KfrEQ3x79fjqisCh3DZFed2
5FX+cj2mGkhfU6TZqa+D8UK/T4RhA1H/4pBUviW1paUkHh3rsbeMWNfsl5j5nG9x5qljmXVGsWM2
TTjgEHWfopD/hnFe9CUnQ+kA/R9fHMi39tJy0mCBrAdicni2Tz2Dnm4/FmNCZIfhKvLGQ6/yoGay
9DVF5MF6gpUceIJnErjGCUNkCmQcNe6z1fRRQsnZJST7Fi+RUl84RBOfi6DXn9nMXFCr2L/IJwNA
Irygh1S11hlcE4soc9Or3ZDAQ9osRiIfPeKJrvwIt0NnBtNBtMZDnoiCiPqZIrRzZHuzKFZ+5t4x
nzFMTozITf2UCO3sdddn94Tq+DIG38hvXjVlz+DUzzEmFsRWBd4E91bp+lOaed7eXpW0gpDJbWBK
6xJZ+eeW0JLV1DrdhK7eh7BjNwawQcgrLZchqOfhU8lU5T5pLechcR0Tq75P2hAK6shvDC1k2ZJS
FMXA4AnbEpMV+yBLtrxmskv6wd24bVQjRJJEkszO81iW4kh+yzVwtX2ASYDvYIEpZGvTrbZE2Nob
11MuR3O6uNfB6KYkRgZfsU3LEMPGOBLrNHx2e11wtOaLtTMmiHBuocEKdX3j8Xl445VeiObZfM0L
xncjv8uuTIYvCTgodILusy61SxtiNm9rMMQZuSeIa5CFxASR3GgN3rYq0vSxdxuHCiloq5uwqOVt
1WQ1b3UFUjBGEPbv0rH370vHSLZGhks36RL7AeBOgRzqz1e9iB8D8yIdNyuyLZF5uiKs+vMMDb4r
fGdD/TlfK79EI7J8LpDGSB4sZ3ghCa0BWBKUJyaNSXpRA8lHDzOADPlOUFv/BrBt/JkXk/XgA3e7
FECMPpVYUtj5bcYrVC1J8zvVvGVK1N3NaJtv1IbjrSFsY2cr8webL2+BUtA1ayzHp6ngMqkYOtwB
9rb6LVMnrr80G58WY2w3xZRUO18m1UjC0jjWR5OJc0GSFVZUltmUesvIfVozjbn+dr0h+xl2fGch
5DB+8wIiz/Kmn0yyMJZqU5qZeRWS8hv+vU4eJmHfUzm9Ln30anYUJpgRd11g1gKocy6ijRtksuMi
5htjprb/7CXhU5qIH6bN2HklXiOssx919KppCu+yyhUYbsmRZV/GRnzn7OBvSOPA6TNC/PILeQvq
hIhZs2Hiu9m8GdNe2Td91C8pUalzl27GTrzWrOKNj92giYYy+31hjMk97ow2xo0jbvTkTNt+Iptq
NKMDMVnZqSQLTT7YCxFjTDosPMbYcwukP9J/d9hecMnPBM7eMGBKdsE6ogbLbO2kGFSMX8bYWsIP
n9mJ1R5upgs5HMTgDn12KMOK1C7fBr+6jsOjdTBOOYtMOFflC7v+OIwKqS4hRgUX1zm2vHXEHq7T
9rIrvIesrcsdMdiksyp63pB8bdZMa3ku1pl9O45UFuy0biarTm/UhJhKT7EsT3Id+Hso1DezORhf
mIRQkF1Gs0y3NbaCKmZlMNyRHFTvC3Hx9YxTaPa3bdfbiIJYDrzVfFB5pPNZlSNzChZjxif/4VTw
PlwLpT+FnFSdfHCiznkiFpIpnY8Un7HzpDaAmvD8fTghotUUsRS48N05UBecLQzEu+mtKil0sg8/
BRuV3R7mNhr1Mt1WS6p/jkhO/CnoYobHTCIZAo2HGauGu3o2/AB+V5z5jbXFHTGeklpD8Vt9Hnk1
vnGxELjFatWRGQp2EFIFsIbAXcUmgqNw+GZ/mEeo6/srQRbRfsJakrKTemQjkLyV1XfSNWFxqAIs
cdnSHXsRmrHFBQu/C+kHei3+kq7BwbJ6WZKozE6+colPwIl68QdGudzYIUqkaV/HwIqIpcEbM9vV
I4BQdtv7NDisu1LI9F3+k/ybsY2R1l3G15y9ypqqLYu5kprPqqFTYPfYmrNz32EeMNrZBni4eney
1cWTm0Bzy0oYG1Jnoq2Hzf2MCzXZq1Fe5rqWO3OZ++8wDedNWgu1K3D3XZHKUiI2cBF1C4GF0VCz
bNZ9l1GK5ahUX+uaQF/T0riQRq4bq8OX0fUp4P1qBcmGtxOi6tA3zq1T2zTF4+Q9sJpa7zujv011
8Tiu7ieVFfcz7+s5mQlIpD+6TYN62c9+iW1qztmVjlGP/b239B0DLgI4Y28ah023+q4YeOkYepxy
H+WYp/55KQaNSas303Znc3N2sZ3PDkwx0wEOELuIcubOb8LFJKGecdEnzKOR8aJ6ewYAzsx72eYe
e9/mVDa0l3NpVRUJn4Nl6aO00k9l2QZgGqaFUqYneO52Ki32aFom1DEW+jXj28Jwoltr9mJ2FeSd
3dpGtiWJeHl2xDg/1+BJz8FQWJdRNv1BagN7KHz3mQmGLqez6ZeKo79qeA+mbDjq2mTZBx7EMQSJ
+a6LEBgtaeLnyYxG+Nl2UD+Gy5ifa7PG/eN4O0blikYwTL9LezQOCKLefQ/xes/+B/jFbiDXvG44
XmEc8gaVmu180sXSL2zR0MkWNVQ6URLxHGHvO+bd4k4sH3kjvpLRUjG326Li1hXOpRNjne0GuxNr
XrbGuQX9aDJBeHK3xSGWO5r5YMzjpayys4ZgmYK46KfxZGZ6vFRZaZwMKX0KPzptQDoIQXeWZ6B7
tMMic3pWCMFtGC3dNnNGf1uy0PDae0VmbefCLB7CrJOPRVQodA4WQFlfJBWwJxhi37GrfVysDKEU
1DfqL7zigCk6OajPtEDRNukjGsIirL244sNnJpG7e2Jf6cTxOcU5UoqO8Sg6/Dy9XA/v7wgcWLFc
k/fpziEo8tZly3odxQay2tQQdE5u7prPTDELaNQE3mxScAGMGLTbTHxdBhM64DC8cHgvO4c36dJG
1lc3KEsebM/EM0W9JeMKL+uMHbIEETaMhY670bM3w+AvDEv9rL5rAPIQjl1m427wshsBJngfqXq4
qjFAeshCoTeNE3oPPVB47FleUx3cNZgy4kM7h2Mvp22FBPB9TsLsLaLm/swmTXBJXAajbJpOwbVn
H83fktmdRjc1At3G1sHLUCNf6wTtx089lxWWJd3Ys2eeOlsvLEWxBfW6ci6haoSiO+ZOwDkAa/im
KrT+gSybbhBcrXfO05xscMPaaXJ3XyawbJpg2TpI9obMs48BJFmpQ93tdTM4j6PVOjvPZ7+5ZSy3
Y7gRHaKZAb43T9OFobW61SCYHntWlNb13pnI+hITDOs37/g1ZxnbbevurbwdwNszj9zB7B42dTvn
sDsHuTP8zN/bE/vUSP3zVfT5chvKRXwSymKWx3le/MR02j9FjVm94Aiv0q2n8XC2Ok3OeVCZZ9xP
cg9zS15MIKQPzjKojTJFe7IJ5doZMK5iazX6Y4C0qP1Nf+d5ybhpA+D9HM11s1e+8A5FZTSn2aQW
F1GlntqucvaG2e0GWMB3edrBIcG+d1vA/LtwSExbHkAeloCM1R4s1o1TdrCRDUmCLvPMnXatmn2m
Scu4rXuedVITLqzQJzu0SEkBNVTfMuZ0zFth4u1yOfo/p6FV39lvysINzJT5ZrLt2dmrzm1/98T8
e6P1X2y0svzp/KMsfvtjev/+t8b/jx/5UxZH++YoBHhCeM5Hf/+fjb+1enz+7PRtcvpWo5Zvuxho
KCH+b6fPAhCAoJAtG5edHo/W/P+j0weN8PdO3/StlceBQM6eLDsZ6wbtX21h2eDOU9MJ+Dmr7gn7
1TtpxzI6/HIVvlV6K0IoRXtGrkA2bS05UXGk/U75YXUY7V6iUK9Sq0d88W0bVCiRciZrdGMLyQba
uIq0zuQi167C7bBKuNmHmhtNIc2sWEXe+UPvHVfpd8RO89qscvDSoTsyDVxV4vJDMUaSVPt8lZED
nLB0A6u2HKwysx/xEmORFXPJllG7tlyamZ6rNaViNoPSPUauBaga/ID5FVc+drtKl+V3GRiShxOx
Nlaqnu8Shrnsy2JQN7d4unUZF2xNBqdWd+6yX6xxFgc6Hv4UVLiw15GrvpfMivUpNRpCUpFZZyKa
eYHtxU0WCsxWYtF6sEPRPkQEnzwuRTndyVWoo0catlT+YcrGLjp+obrgWKMXyE3hthjG85kBWxeO
JcQht5sZDzil/Rnu9BAsYqvYhxnkMbHI3TnUiZ0Soxuyspjugy43F5N7tqaI3ZRNOMMTWerG2gya
IAe3t1qubJHKjH0P1qsbSDN5iEg/P9M+uL3zSA3FNifzDghFXp5M820pJzdKdmQ3dRDo27Sr9yIU
YRqPyFt+il6TFckdcQfGfkKX6BEt+8FBmcWWEAzcSsbEvrM0SWE+YupECrW7DKaUdPtp/eIweF3m
wlv2BhILDVLtM9k9E2MwCnghzB+HlVbANECx8gk9TvXWS5pktr28siiqm+47ngTgx7FHzmOVPHyo
eP8+8P7FgUfRZf2T3vkfXUmcx3v/14XF33/mjwMvjH7z2ZrDZsLu4ce07z8PvMj9zbcISuOMCzzC
7yKW+/6cA/q/efwI9JgITpD71+19x/mNiR3/NeZBckwJ1vn/Of+8EM1U/GWD0CI0C+TVOou0gAt4
v/I+JPhvdPzRPXlVGG6I0Ztuu2aYDkuSzecqld5xMfAObVqlNG1WH1y90pXM0CxLPbbtaEKeEMZ7
RSVxU+LbBDaeOE8+kwRqLeE327R3g9usmvpHXUz5E8z76oB2mbMf71tvrUhCohGD4kxAy27QvfwK
5bI4koRIQDIUQRrzHnfIN1OUJEzjn4AWOpf2J0Cd5TlqquaSBA4nMcYNIM/NTUuLuImqpN4aRZ2d
ralXpybH9U7ulu+w7ZGy9C5HVIKkmu9Y4a8OogqjK2UYyw6BP9sPUNCjW9Jq8L3r3LzRrPhMANgd
uWdHpzqw9Z6+WFEe3VrswVizP94kOF8XUwMw9AmUaKQbGbEJtu4nxJ8sVrX2N6FFwtumg/54zxq9
G1sFmzxwHWYWFRkNHbzKFN8VQ0naHIf0prxj0kjm/We215BSZ0Lu2QCbi2PUD5yarqpZqtGcaJY9
sg2eJ3fDmKmHoc2Xb0Dx9UvTjc4Dvn99dHTR3fpOMT94Pm+Oadv5XibeeDFnX36tnXHekmAU7MVU
TYfAKvk10nlGdW6q49QomzbCHb8bkRPnnUegUiQudpOe3BVqP+aEfpTsAWx7LwFLINjgCY0TgfUl
p127PLuEax2knLyfaUSP2RdDfhl8Vx18M0pOLAHU98B9F8Z5LNCfocEmxs6BBXcRrHh/SXUevQbS
xwCd++KcCF99Erg6nqLEzdkUZzdB9Sad0tg5+XMyuD1eUbP6RN6uONRsk0ZYPFpEuLliGaKsHOeB
/Zz8Jk25zoh8qKrYECG0tRzrGWNf/N85vuorO7TmfdTxXYF95iebYnGrbyOYhtvE96ujnkcHIURU
h1r4+esYBvmLFJlFJoDwHmpCWo5zpudbDn3nYiuvPXZjm94Nbts/FYsTbeYa31FtjCfRJEg4UeOF
t7YU9msDsuNGEk9/yq2KtPOicuu4Jrp+T3a4d1cJdbEzpOipld3RMIcdIJ3hHW6xiYGenh+1Owne
paN+4A1E9dBiQkSGVNwyNdgDFQy3GBrtL45bftPKEenGSF37NQibp5aVsS/9avhfzMZ8aDMfq9qc
JcbZM4BPM8IIzdtssjz2UQ1fvvdJV2BOLyULKxRX33JasgPp2Q3hwHn1OczN1fZKRhiKRI0azIeo
sDCd/LHytwSa1J/QPoevkJumLh5Yj2UYcWJk559bJQ9wwEkT8EE8xHlVlA9MkqpHL6mOvlbD2U+W
5uSWdbvtBVf5yGH5OrRRfgq8OtmDdJBb2ElznDRz8Sh60mAXHDUbp4QBtmRrWSO88iUwjflzABPv
Qdg0G3yggUmmUmlvJTf/PeyCvap8eZEdRHc85ntvKOpDwi7DDbvm1UFWD1OSTC9GAsq29B3roTBT
59gQn9VvKgWQpzGn7psz0BQnBFMpcw4O/4e9M1tyG0mb7Kv8L4Ay7MstdzKTzD2l1A0stQGBwA4E
tqefE1TVjKServr7vs16sbJSikwSQER87n68ssZpO+SWMlCbnfAjBiiACzVeP7HCHEQkYpmTuwVX
9d4geoeIPHvBuh0mOs6pYa5WSTxvVblAIlqYkZK9ioaXZJkJueYSTmCua9NtQzeo56pYbmgOas6z
Lli3aFrPbAl8NUmQf6EyBBQk0X0V6XL23BAfZDiax9zszC1COmdPXeae61r3uEqjB6+g6r3rdOv7
QpDiQfQG2VbMxLQGdO9+Rgg4w9tyb3ZIWrrixbwMulA+vHbL22Hub+lmiF4jVo3LokvoW11Hj+3y
Exxg/8CKuKzhOgyXLnHxQYJuuu3IYrNrM0jzKre973XhPVbX5tWIRX65mhLZbCU7TOQMaCjR3nr4
uT/AurQPfs9v2cZhxRY4s78tQaLOoxfV767T6MVFLe5HKFDihV4fUlc+CUsqPqJkr6g0o+UqGdeE
dtN7C2loNWIYwsPWTE8mYI1ViUdyM889wsJkhzeYgdn8TrBPAH5kIxcaDoTIwBXHNwv3YyZ1uS/Z
z+pWq/olV/FeWPj+KSBa7iXHhW09DCauPAzM2VoZpYvZfNr5uMAu1pDYpwg64qeRqPJmtH0ipEBA
zoJb/KaD7XRAy5wqhmJthNEYJa0oR/NjjvJz4MlEI2pvb2bb9+4XlRlfajcwT3UfGjua37o7yn7z
IxPwGBN/0j2QTAhfoKzHO8tszKd0ELithyBmADsb/s5Jg/bSzs3nslvmL+aiePwDklyw8U5usp+c
0SJGEzJS7IwbD7c0cJyyFQwyqBPxCkYJpTIFTzRhPmi7BGt/liXPymMjApClyfX8J+ofmqTJD1XK
Lb2aaj1mYobKFCWIw+Z7xIzvOOSpzch9NG6FXWznsMRfPZTy0HvqzSN7uuJZS/IjVKP6LHv/jZbC
dzNW36lgegur6bG0FswQCykxsjQY1ctg3raNeLabpD7VaRA8D7W0XyVsui+cHKcP1F28hUNJL/u7
L+galaeapghTneqGqVS/x0JEdPbMVqtM/NViYzHeCur83K1mFgMp8IKNGicV3jd4Y+nH9GM9GndA
+wwjX5wxpzaVZsMCXKAy92pm17Mv0ro6C5oWq7eaByh7L91/N8WYQ+m6K06hIduNxuZu2OTJGyuZ
y5NqRfDmzV7zCf5gkt3H8ERviOdZ7TOyQxrv4TLlOKKmblyQsRNYO1/DdOqMF4+aG29rpUPMvMoQ
sqL3Qzib0jDnPZUl5Q4n6IcuSMZVOyU51B++SXysHybDHg+IYkSVi15d+JPTLsoDtpPMTkXr3qqI
mS69asi6MmGVMYLBOLAXeSmXNN8iiAUnVhDjKTVEcjsFubVOSmu+YN5pyBG33omZ1KonkvLOGH0+
tZFvrDrXUHurnBAyld5uOYutyIQ47Y0QR6BmFJhg6Kzi/hDmHMclfZp7/Msm5YruQ7Gk3SYD7XJc
3KQ/qjiOT21hi1NvJuAG8nxtBlYNcsHvN3MSNJ+U42NAn7x5L5pB7ChDjLb4tnETibzaEues0aBT
hng9FUprGlDDg8JLBqrXLvYeM+LvrorZRtc0FjO7A3VhffXDEmVNpxeC7gv4pUZ6L4TTNW0VtruA
UPTfQ9z/CjvjMoT6u1PcXSqqn09w9o8f+OsIZ/7hYQIxTZv0A4c73Tj/l1lFOzn1yYlE4V/jrL9G
WNYfEYBZbXFhvOTzY/9vhBX+QVu1ib/EsRk/WeF/dIT7rYzacwMIwiHFEYGFMk8kTjNifoLOxKNB
KKr0vOMw6SCrnS3yMc1xlnvA1NfO7HUfSC8vu1qb6Nh8xKcw78m1sm9+8Uqs6bSR4u12SPckE3bO
nz7JP62nP1tNdZrtp/Olfnc2C7dutrAd3/89dkn9Mx2QLJ7HjPapdy91CWqYaXlbeiAmOObkRGdq
k1gUbe7ujwv+F9vrz69NRvG3Vw91KTleW07gAV7DK1P958+GNG3tU3F1jJP4I0Wczpr1QERnGbWV
v2FsHdzieGL342gVgeCNeLFIhHyalnL5GigtNyD10l+eM/KjwCrf91dhom0q/wEmJ3LFpJWLWGsY
Vu3UO9es3dXSqpjJWRFZa3foirsUJ0m9DixqDs2waRD+mEpulCJRxArF0Buqmz9hn/TtN0IvpNG7
LGXJC6ubQCsuLbS0x5TiORwuWpAxei3OJE0UpWvIYtkaBcj8YLStsSWsSXXZogl5C1WfnGjr8oLi
CGEs1RJQq9UgitdiWGGLswJPh1i0BOPQsLH0U3yRZQpRElmpvCpMhhabvDGLN74WoCgEQosiC4wI
THiQkxdfgH+ghnbejWnu76eII6aB4U9nb+zmkd7Z7MGkxcjaYAgx3/LKRIoH8dxuWHSw4RLKE7vB
Aa+xEtxKjyg7Cdvlq7bGJrF/tlRFsVQfjOrIUAT9orRhvU1CoclbztjFlC1b5o4GJKKd+AYloikx
aMvYumxzQRe05siOV2gzYIpOj56JLFhnhnvwUAiMVe76LTF/72OQzSFpbr+8lyV7/y5pbOB0THZX
7lV6JI1LcVuWtRi7Ru+eMkpjj68CtTK1h500xQ4T8LDhTo2OrGnF40KEkxZUrXkuWv0kdRe8p0Ff
HxatjUZ5jUoq2mrZ9Xaf4AnOULPWTBonhFWtsYZabY2NcDrhIotfncxWh3BMx5rUlJd+czlj3FlX
xVaUQfGNgZKsVvbSIP15gqItto34G+ar6IudAU4/995TmhiZcyHSToPAihZ6DtVIv0RDV01QVuw/
nLhJ1tkUk3kI615+LbMUDtGKDLqGrIxfpRwITwwyLQaYilSHmueuiVrxPgjk90NUkjO66zr4PYta
HE4UTjZ89JHEmbPQqPYOnLhXGAvU1HJXNEb/pYyvAUBiQxgtesAI257mYGN7ZTYNM419kJwQs7dq
MBbxBG9wnmmKRCZeG9haaW8q2yLZkPtNyFFgp4Kdx0C6XEWAsynnHCUZs4Z8UAqg+ralO7zeNKZT
vQN2dY4WWDKP0KhGJ8lOPiKd6Ydhyu9Pz255B+0xuNiqApVg2BGv1urfbU5jD87dQnas8Tpy/Cl2
lQ+98MmbtGLg3U8JY91rjEdUI7EhgsZv44A5jo3KUA+bdORG3rIDoLtUmZP6bGatMs8ZcxbzEsWj
g33erqv3tgPNs6Hahepf/SgnrMLnhIvP3pLo5zkqjX64TMJeXvPOMQTC2Ui7TYelxI7zZcNKYM3v
nlKtWZ9CtvT8H95ZRFVkAADeGcLGMg4fS6w7olsZGLbe1dwXXDrt0t3A//UvTWfxjnGtVQbmi17A
VDJafNKhnd/NZTpMlNQK4padxaAJR4N951a48qiJD/O71ssb7P8JNvFNOJNomZAPbXpLaVG6BT7B
cGbkHXDtAuk4lgxACbM27ZStFgexcVN2bfDJYBiFs0q0MlrjxNPumNAnWkeHUEiPcxOMb5VlVJfU
n6NiQ6t2RVO76TJTIKQqx6763Fn9i0Ns6ThEUebtrT4aHxSm7nxjSDcGTwpph9EcCbUB4RWIoutl
HISwFp1TZ0DgNowZEBfMmWdbqslfBVQSfMHP6GNbdqyU7JzcQpAylnUOTefWzZFB4nRIscksbQd9
JSSXCG/Qo+GntW4c2nKPETP8AC93bDxL1hkKtZ1IE0cayCJWUwTUXnkdXhpV2XbGCVGnuRD3Z55+
g5+1G57jyA9a1uZcgD1SS93/3Tj+rzaONiLlT9udzXv//j8/jNKX9wL07+Xb5/a9k78Knj9+6M/N
Y+T9oeM/LpNv9iDQe/n7/soBaXivF5ggA2mBuM74/9o7MuM32cxgcQ4iuqq0/fhPo7Nr/ifjfiDU
v26IEE09k92s3n86Prf9b5tF3RFpkoQbbp1iiYb0vMjWtmEFOcD7uLSHQLgzM1wxxOm3VBlhswJ8
Mj57YcvoZ+njp7wI42VV8vbPrZX5d3bb+bdTFtkuZx34oXaXp9w8TmvsCLuqj25XFJc2DJpsw4NP
sUKG4mJPobMm1ZH0q3pY7G1tpRyaZs+59GBMgOuZzc4cwuJeSrO878dRPUYl5bOUdifytSUSAIMK
YXA1Ecz9aOKCe1VmajCpDqvoMU/D4rG1+1efJN8RwwmkWCtI7n3S3zoq2z5OiRPvnIi3v8RwAozR
6U+yZvo0jY5cD741bd0U/xyJmCZ/ViKb3oOgaA6iq2ImC4vPJrapu3sYy+kH0L+KMtQqo6MjGRhk
p4H1FHhN+uhNfrYdTBed1zDBArcAaW7Dpnth6NSD07EILgAKcjBtOfXyXPZK6kTKZznBMlw5mEsO
TJDFbSNK4LJl7XWfRLmMgJT4Dl9ymRWXcBzSnUHjPcdX0I2rdKaFPB/CYJ2VRFFZ3Q2h3djZwciT
u1FmGR3kE6iT1MPghGp1MMdqvGWpU7fEmMUltQrmSz2c9Cd8dmonqSld976078J26g6z3ZTnoDHH
W7cDVAwcwXmnNa46ZZHVP9F7kZNmkobc4pbvkVBTrEU80tWZIlFz11iBQclwXj4Y2Nqe+tnt35zI
zr/Pdmc+24MSG19O5R0ikXFx8I3ioevByCfss5upjO6xDxUf2TAOO4tw2KbsAQ6PpVz2JOqNreG0
09dm7Bhq9XV1myEfryOYB0yWuHASWnqi6IvmQLTrprWYDrEDxitMzY/cumCmH7QdWK78qOm3M0PL
VWFWwy6EzbgKI/d9sIfwptRRXJcY0MWlLHitSqbcBjnNNQh8yJQWxR3bAZjvbU2X1SFP6vBgDn7+
LSsZxZg1zkAhk+VOklRj7+XFxpew0kywOOnoqmhGPydeEyDOlMIPUC9TJiiS3QxIHgrjjZwWJosw
HkvjdOtHEjOg26mzCGoqLKq6GR4IZS9vTa7RtcaVYuuJ5JkYrXen17ZWs24HTb0Vmn9raxKu9JhQ
r0jPA8i1NCvXqxqFTaHHv+BfYbrdWALWFZqx62jarh1Z7REbEUQjjHngeOMrmhfrXPHKY6S+nzW5
lxZb6q1VwRxMc32DK+JXwSpZB5r722oCcKFZwG0KFdhv4APnV1Qw9zZK/BUgPGmWsO9LsMI4lY3t
olnDnh8XJ7UMwJ8LQ8OIBzCIww6moXmXxSgFazYwGl0sw+Q1sErm64FfxXjQmgZQJmLPslmK6mt+
xSATwJjOzqLhyOIKSqbJ2HhNho4RT3ZFKeeaquxcAcvLFbY8XcHL6P/TA14I60N7BTMnNXbCZpf/
YDZTMnRFOAMb10TndqgTvNfJeKU9TwyRzSeiGez3X3CN1v1j78BROuCW4G4/LTXz0wX8aFZM9cYd
bDk+tdmUhF/gqVB2u07RW0fvpaA7owm2bCgMWIxK9dlXYJS1JffUa7YtCxcR1/+6AP7BBWBbnslC
+u/TwGfRdfo/dS1+mSP9+Lm/5kjhH/D66QSwHSocwO7zV/65FYgsXAJkhH+BFv+U/TX/sNgI6FSj
C1Y48P6jgRFtcb9uAtiK6NYpwrk+U1XixnqT8NNURASi8WTdyWORQRhFwsN1YnccpZYCfdDrISj0
jSbm2lYPJMACmqAVRxi0lVuRJsJl2qyqRGPVKunzcIqsGVaJjG3sOoLEfjAb9dtSy3axUXwRWm5i
EcxqW3a1vXWsHqxpAA+HdwkNbWYmJJn1gioFlMaRpxEMqtrU4ZjE0uI/NsaMAEZOdh+O43R/hXNe
iaike+ITwVMOQD7FPre8TU588VjW706EC5k0NRAABRlgJvJACCh1jbI+5HOdqPbJiheFVYkqNWs1
G2YYfB0SJ8FaHwWG/WoOcSK2hUqmFuE4Nby31IzmitHtGPXpTUUhMirHSD/JeN/YgUpXQYLP6rJE
RhruKsmx6nFMTH8HNq3gwSuSwiT02g29SS4Hm93RcvWfTACmBB+nVtYlCF3TXyWgTD3ySmkr17HF
tH1jjSGSyhrOp5Wg6hV+TAxuRXn150JLhYMWDaurfthdtUTO/OHHRU29sS212AjGDI6lv2x6/mkF
mQmIQdYMlyDM0CkpSHAOuRYv4QJXuKoQNNv8QY9a9kVbYILo8EiEEfNDrYIOWhBti3HXuE2N9Qux
1Lvqpr3i2GnMEdEZIhcvUguseKUlBTZMlByPxE7P8/WboSXZUIuzsCCaTcmivOOgLY69FnHh+MkV
CJgKS3tbHkVUUp+A6mtr+TfVQvCAywMhCB/HukQnNiwEY5JJxyman0GsoCWzynefPc1FKWAdbSYt
OkstP5sj3QeBmXfbrnaLdapl6koL1o1hpXuK0KMv/lXPbrW0PWiRO7nq3RMryyUio5uuGMgYJ2hC
/BRRLfOh1YL5CDX11bHz54ws05tPxBp7MQq7YP7LLpSbyh0ddwf7j9Oo5HDpa3G+RaWP4y58X7Rw
H9UVGj6SR//OmXubLaI9kDVxVxLNf7iK/9oG4AwLoTI/ifEUaJsAPmz/DJLTeptsBUUyKPET2CPH
ykxCh3HnaK207aDTBgRHWxGkUzg3oHynS66NCoW2LNTavMDSnH2kDzd74xsl4q5NDops1EGVJSAu
bYGor26IWBsjROss943XD7eFtk0UVwdFrM0UcwZKgKOyw2PFmcQ5nFvnIcKswSGfW+KQ0ydtrOpQ
iFMJa/BO4eu+HbSBY7p6OYj8mudaDuKMw7h5VlKNT0LbPxxJb68B9vqt0uaQdvD7m96rIgYtCgeR
efWRWNpS4mlzSU03+75fzGRjZlG4a7UJxdN2FBdp6AOSMBaVyDiW2rTS416BDgLIS6UmYq83bbH8
s9Gpb2bPnJlVOata22Bo+LFXjrbGmNokU3o1dhmrgznHBG5np+YEJRxbDYQ8DDbNKOjfxN7vl+74
kFUeNE9tyam0OSfWNh2lDTtEo4cHPpD4bqpqRfkjxp5BW3y4T6g907af8WoAunqBCm0LqrVBiK+d
u8UYm10UyPoruMd+v0BY7FZTbDrbyZ9cYExYjhg94z4atBEpY89HCMuzvyOXa+FMW5ZmbV6KcDFB
VxrOaVzc10MfXUiAJB+hUuT7xYuaHWA4nFAwYcwzYrl5jnoZXYyqsB/maVAsFN0c3QIVyPcR3qr8
6rKytOFKqcTdLGCtinU89tNRSCs51RWkhyT0xZoPozwrcuaRtnKF2tRl+F52shvXevJxr3BA6g2S
DI1PI+zVEzZe/WFKW8U6bRqTfrCdSLSdWEsiUo2V/SnTJrNc280aV4hnq826xyToGeRpP4YBUg6w
2Syblw4B8TJ5wXIetJWt1qY2ls/xMRcVTjfunuCWOOH8FVIaEh5JDu9Qlt54MpJiwA5iDZehb50T
+LRyF4qmeWWY3N0jFsYbUIPL3hFTitqt6jc/UtXnkGKv77OQPZ6DHrttFCVfRzllW5g90Sru691Y
hYqGzs7bBJZJ+LXifWIn6Axqc1CkV2aXD+91EVr5erCpzoUgaWSnPHWb1xiMxhZ8QHUMvUIn+f1M
fi9dq9l10dB8CJPS97dojMVnJ0nCfdlM8VlZcXgzhPRe5SgHxzQKD5GSMJhmm/WN+XifX3rXjO5Q
BDrKQ2ZsR2FXnZrK6M9xb/ibjPPFZcwDpImhVB+YQvgru46Gbo1MO8GPd0b1UCddeLsY0fzNdFSO
WKuEHtDyGd/kY288p4ze3xpR8eiRRkUzWGdksNTHvkZPX+J4C/itAvBELEuYNLGqEmQPKcTZ4pjr
hfugr7B1qG4UhD4io4HUmsIUqILwXZpLvTOF8+6qrjobSek9hURWVxa5s9uxj1weg7N9PzeLuYaw
iU3E605N7lh79JH1MJdCc+Tts2IgzzyxcjjZlpBZEtt5CQgqb6fAyHdNU3l7w8/KmkyPsw05NW9y
KbqNUTn1cV7M7gE8tfsFWBU9iJxRFxwBQ/RkcRjcEY2h9yVtrWeQJ6mLXbF272XcgC2yhyl6yBNo
1JQXVIQznNsQLzhfe+GaZxpczz042lPU2+HWEkbD5EbY/cqYx+hASCQ4BEZWrztc32vCU919veT1
vZzr5gBu1j5MgK6pMhfGehyXaNnHkLg+sBewn6E3EOLRicjvIW61t4IihV0s649ekwdbI4seHOY/
uM0rs69X7FO6g80jL1llfZbCg2qNo1/aRDipSSRWhdl8+SLqlrwySafxZOM89CqWt5mDGpem2+2K
THr3SOiSzAuLtYIHRndhyIB44zQL+4+Jh/DFSVSz6Zr2tTSBxA/j4NJovpjunvUOl4KroAL3cJkM
FKWDDTLrjgHQxKoQiDc2aH63huPOBmSOD6rO4nUCSc5eBRZ8enywibXmys7v4TnR4Yt2lnmrwKzY
vpL23TLcGB/9ljzLuDjj0Tfn8q4HOcV94vgtF0cUfGXjm25dV9p7Cfn8TD8km+mJnWoJZNEcnwZi
OC+mrPIX12YPiO9mcdcemtddLfvoZsHEU2wTLz6a9GcVq8QkXg/iiRVsFQ7xUaihXcCoONkp66OI
yBewEUo6k6g6FI2ddN+cIgs6MqSynxmUrJyGmoQBUutEavbk5WnzgI/FObtuO18iZiGbSAoiTtib
Tmk5Ljpunnxc/PAmc/3nxIcFqmxxKYVn8Vu6p0IG1ifaP0g9znglmthnrhEU/kdrGezjbAS6dy91
No2C+VU7yztn/c8iMB5oVQajkw7+JifhtuoaqHFVT/OP6VD5K6mHmDgi3IjcKnAGJS98Lc5OzSHB
+C5SGydnc2PkAo6dcEgsu29W58JTHnrQ3VLmGynDFudZzgdTjBFUR0hnaMT1qgrc8pSkjbMrYc+k
STmfqBS5owQUL2RbUn+Kg6pYm35Jyy1lMoAQpmUdS+Vslmqmmdct9kE4jatFZM7bbNh43QSptiIK
91HsUUDlk4bC7yzP1ETId6MLtqRN4ueCGuRDbcTzyWPGddZ+s82QjO56CVuWuS4VR4wz4Q5UzLKu
UYjWs6sIR1R9cikNuDSRzOY7z+SXy8KchiVYK35Tt/3arxlQ/nRq/V+I9cyobQpy8BA45FY5H/56
MExjd8aLHIojDCWOdcZEIUO7EKpYeWBWn1yzbL7U7KVKlmz4an//4r8zN/SL+5iPTfJ9DnGa314c
na3156UWR2uigmOhjfsWKG96R8WBfPz7l9JT7p9NCbwU2Fj+q0+/TNN+eynRiMyfUrh1FljUcss9
MkOcm5Pq29+/ztXd8PsLubj4OfTTteL/3s8jUSndVgbJURF+39Et6mJ/vdZhiB5+oqTTYYhoAOdL
L97rIOFEPS6olAbJDg7Xccq7+/u39LsfIwKbHMFdhGwScqbVDJWfz/7K7MO055RBK0a5nE1N8nay
kRO0m+NL35hJ2n6Z1MD3bCFxXl/7v/Ojf5gf6XHLT9/Sv8hI6/dcfK/a35A5P37qz+GRRXAOfw/q
DVm1a1rk/w6P8Pz8wWWMjuT+CNXhT/pLSCJHZwXgVZk7MTzSTqO/hCTH/oM7PXSJ7P+gzVn/ibD0
O9TahAxu2RajpsAh30dq79fLCqctw2elpgvKZLQdxhicWOVkdGdLvCWsNt58ykjaya1pyh6vtju8
SLfDF9pFZfNDr/y3vh+LUrGf72/9btiOUiIeuCYmf59P5OeLnLbsWkaMU/HUl9aF+RbAWxVU2FtY
KioqoUdXvQXwr8SqLULKY5usRTqNly5w12EUlF+jvjfv+DtStbEpGHhZ6Iy29rPvxd+IeFnT7qfv
+//z4L32Qf/0oLi+Y9SiMLK5QU2ofL+9Y13w69M0eXGo5E42/rTkLwTOQmeHPxzb5DBPVsZMBIvL
wukVYV6azr4YWu7Zdqj6rxg4O2vNoN2DIyoqmg+LFCJ10Hoy2SZVlt5LFZ2KLsL4iCYZvXZpcyPz
kYOu6Az/LNp0KP6hN+xfv4YA+A79vTjgEIJ+L8FmCpjQVJR3FwpCo9cqwb5GqgSTNp4RNd2PUxs9
1bGVf/z7D/O3hQRnpn64BQhHXIv8j35bP403PXNK3Jr+oQuwBOtiETa/4B9YizBOX//+lX57mF5f
iYSWGbghCxalc7++Us12c2ngyV3C2nTfm5HQ8z6mM8xmaJNuzYZCqjVgJOqMM8cbi3+6aH5vXuW3
pBzFsykpwVmH++/Xlw8CR7CTKcRFW0ffi0x57zLX78Fbim7rt1AIZ3TJdD/mzTXGUwXfqIbpjmM0
u7eT71CL6dDBLtdZUBYvTlvbzial8uxbbQz1xjSWIqBItHLbAyv2ov5ht/G7c5GPL6TP2LbwTpKB
Y5n89f2bvvLwLcbG2VJx8Q5ggMMwmaoe9zvBqTI5cdyRn5Mwqm+npUl3fuVOYo1ZP/hOAnSpaEZi
CuhW2fCNaRTzWw/j9o81698+S1yG678+TAICeFxEaKEElrk7tcfwp8vJb0mytGnvnDMmnnFExh8U
8R5tEbRdPyhFdUljPjBbgTORpimjaqvcd0hBe5g/Ngn5pniscw9sXkDnzIcxK3AZMddZ1V5Tv/ia
tBdTQw/EWuP3RM9yTP1tV17GGj5fo0l9SWIB7TOuAD/GNwUKWJ8/2llyj+GbYtRcBTRCAf/rrxhA
XxMBLTHbPBtctdCAOYbZbZ5CDySr7J5STRRcrnDB0UyZhPKkEuS2NH5w1CRCa4RJuGTTl7pr+idl
GgALcTgGu7hrFMEv235uUmuUe+DUYA6JS8SfI9z89HSVjfFJaSJiXXf2UVZlfbSaKP8qhtrnvtcU
RXEFKg6arcigFUogn8MeBnp015BB3rpj2+wsawLMmGOlS9bDmIQNgw7YjUXnQHGsoztiSYAdLavq
Dyw19rguNfkx7IP841SYKeHaqH5C14QQGWWGDWiwWN5Dv2q3jBhxUA2cOInaTuY7hoXxe3fFTi5X
BGV5xVFOmkzpjDAq5yuustXkyrx3ikMJoZLzvQZbgrQEcpkxhTLWQTwGq4AzHm5BTcR0rnDMFkxm
4mpg5ohPhHCZxmhmXEk9jH2N15ycACH3R2ZXjdcE7/wjz5v+SPd2I9vwgvhVy6O8+kLR0TUKrH4k
g3vZF5Kjv2iW/RCpPj4WrQD5ndl59QSqyTlmVGBokuVVamnMaOLrKkLaTWJt9+xzOTZbwC2JuWYo
YcV36Y+MspyDMd3MUx71FK5fk8zjj1yzYi3c+de4M8EVnX3G0IS933JkV+zKa0A6/5GWngbh48+j
ytxbzTHsznVFhRuT90iNIHwIjRbbLmZXsCM0USzrcPF4YpY2Z/x1AUYP4mg3J919R/1bsa0SEX43
iFMLc2NWdr8XbsjI24POEZ9Kh9EenoZy6pplPnQmT7d0WydpUGzjblg4SEFiE7s594uZBDYFRWvP
5rizDhjU5YxvGwYgfK32B6MuFgsejS/hesrCNO7yzDS6lUJ4+JAVRVQcnRb+BJXLvf+4qN5xdtBA
besmHVMw77jCoMbuYyTf8onF2DllyWLLnap5B9uqx+O1xZSykOfK5no8F+Bm4q3BrdJuYstSp5Ye
8HyTxIw5NkE58HWKoGN/Ui6Zs3zLpRMRoOMNFBtwhGlztABlQngJJJ0SEjTORlQi3iwqlngAxraO
7rN4zFxcwtQHAGHKFuPGjHO4InVM7xm0qaDeWnO6VMdUWCOtz5Gb6oD+Ql6HoGvJ5ZM4De4YoUlT
kzA+UcFYzQaDBxnadB+VgqBaOLiG8zzno60ufo1YhrjT9GdPlSxJCYgTfgAwD59WLPACvC1Q69NT
MxdUenajt4gbpg79swse792bYmyWocXFu1PlRFa28xcQvIWyMjoLnUZ2a7zIW2GJ5i0fgbDDkcqG
p87zx8814uFhCMYkxg6NtLuiUIq/x8urbNohEVmXZaop/up6z3q2eoM/MTIPCQnTzgH2DbvIxKGd
bJvocIDMeSeMIGLW1OiLM8uabh/kXcqEd3b7cG02mimcjiVvrELRt25YwaJX0pJc3QVPSZzOVjRB
iwXRaN/j8JTy0Q5LPPGTm43q3E+93nyiyNx7gJImmuIKXrqqqPBYTXbRL3tTBvqX12+dEhj9vurC
uqB28luohsyjrrKSyzqSDL+An5BMeijh6eNUVewKEv4dz1S7L9M7/BpzS415neJ2Tcd2UufCSGtt
6lYNDhYT59j2h7OWf+6aNb8RD5AJfw/7ZHpFX2PbibSLFEdwmHqS62JO/Pex1K1RqKXzo9NPZneT
sM3NQEmXMnuiF3Hcd6VpXWBwNW+uaZNpTimZsU9VSMEMJskqGTaAjhpGLMHs7DmYj7ihgmb+InNm
gpPqzOqA8WmQH0aQyzT/xEbxfV4gH2478jIp3HskbzJXc9rtar+IPgCpL3bFCOiBDiIec3M7po+g
dLqbqJCZB02stRMee2QsEN7s6LXNjCHZMsbnNoGE6URHl36F5lsBYIGBkcUltR31E3ubeQaf6ERa
a8siMzY3VqvoZ4sjuvlYaR2wTUHbZJ/aaIiejZlt+mmJ+tb6ClVspvYD6MlwFKPNXzUxptZ0zsRP
jiQIwMsZMvJ3SzUM/Xmag/wpG7oGU1B3cAsqOQ7L6KPVS9PqFrLrsqrOtLm5t1iqqHxnYlAMN8k8
1uk69LoifWYn0n01teuFHJ/oBtTsDnd+NA4h8ms8N0/E/C3x0apQmYcVzE45v9S9Y0T8ZYR8iaka
MjkZcT1+hqZsDJQsdj4BZRq3HoiNxcu+VU0nmE1pSDaT58y5n4iYeZfCr0lYN/jD/bNrofOvZ3Y3
3XZMa761MSwZFbc4b3h20P62tSaHBsoht8MWGavh6pcEFwI6DGeEaqbCfvNh9GbrOUuhB3M7iOiV
a73o7ssIiPBOITlku7BI/XE1qbdkbj08gX6uk8N2Ce179JLePaMnh8MjxWtRy+LOFb2FK8S3ycEB
6rVwelndBm2dOvf2ZOb+MUYY5veaJiM5y9ag+aToYp4Z+M5Vf85hDXCMjOCOdGko080IBOkIHor7
fvb9gMkKTqYf/Vf/naT8wySFk6QmVPx7J85jWn399j/H7l9axH/84J/TlMD6g4GcPpPC3/iVysG/
wsvH9ADHjc9o8JdZCi4DTnoM8twfYOK/TLn8dUxmrtkwkP3/AY+I5tVfTxsuLeXkXjHoui4NAM7v
87mmxZpSRAzyDepl/w97Z7YcN3J13VfxC6ADQGK8Rc0Di2SRoijeIChKxIzEnACe/ltQt/xLctv6
fW+Hw91hDsUqAJknz9l77SCdYvngZ2aXbDgGASw17WdVDMMNUtsEv2z1nEe2dtAVU03Z08XG2LgE
SljFvT8U5V3e60/wicitrPI63UpLedQFVIWNQdiKRad+C+kdOHfrXqp8IDBkNO7SUTWvvihuQNDc
CE1xpMVX1jU2UgK1QOfAtwfDQnbU++RS8DmuarcqAyikNSZPD/igjdkGBg+UOP3OMVpB9ape5Yj8
xM546CxkIU2XvLcIOtYFMNqNK72LK8adQsm4qqLy3c+YwhnDFUcq8MOk31pmdtNP8x1U3ZMeLQzL
VANPkLxOVSfXksmS3WXHfDDeIOI/11O7lTk5u+Sxi4+4KqEBek6gdER91KAomDXEEp14zob81dVn
fD1g2PQmu1k+ga7AV29l+XtalRrc/S7dipx6RhAfQNonpyFmTo+RUFevhH5IByo6NLn/psLM37HO
7aOIcKXelIc5p8LUFOu3ruvYCZKjGfcmU6zx0Ymnq6qwoIvsiO/ile3iVbJourFonMCx2o3FG1IW
rcNuurNyrtUkum3tV/gQrOw44ygNRgwUkKlRaZmSD4qs7TAI7YZRuqnHGxzt5DBogzx1VQJEWFs+
y7h47Y2JITJEzaBbsl6W16osvoH5HOB0/a4z1Q6v8MnwiHLUBv1UuVJb4fd5FznfZhvJTUYqLFhV
e4/imvQpMnmZkUxP6KkhknZOvk58oa3B46lgSLA+xb41nxuG+nKanxqrpmKxx0cAfetxKjm+xU23
DmXyiuvfZwcekcXOJ86xCzC3ScAvuc/JqH/2anHrqwSGoDIgRXZ76I7NHuLW48xUnpNPx40q9lHB
NdJ0D65vhwMdp93JkVO8UQhZkQQb4ui73AnjzDG8Ngu0Ha3+VEbGmy9UFxQjBVIX5Uc26ce66R+t
MX8vdGb/uiM7wHXjowgZX2UJs/oco8hm5jy0MowE9MzyuRulQyCE9SzrMsVWb18qSoxtt/wc7zOI
R/RbSjjPaJymvTNyO9JSvIBBrl4QbPsrN40nAprC4V443Hb5GIUrdhRmQxjM9rU7Dcze7QE6ueMd
xkHTbrN4yjdw/0AsatXEHBl4FEeDdmVquXgDAPgyDY1zNrysirhrZFJbazCNVbr2Cw4MRIap19CV
jUbWhImNjxNq+ZSV4VMxak6PdqPFiV9g7QMIcrHK7KURZChlY74ZsdusQFCuq24CT2iNEC4b2O+I
9WEWHz1iLAKH9kSuxXcl+sGN0qwnqXGub3vbRh9sv47l1LyVJf7tUkvjDQozqp0JlPZMHVQkBT3Y
SYZ3ILA7Msi4/efUfJOGrBggFhW2K51AYhNAqCu5bhOPQI9VIahDAwgYjtlbS3fB65rcdFPmPrua
c+kpLw/h0LxzPjpZTvabrtEyQPqhncsqTtMTIP3SfHZpUixf/6FnxHjJ6sF4yb01aJgr0LasQihk
EBtu5tBwftNI+6Xh+e3VfDY0gsVo9IPB//nVfEv1pQPWhWjTgUOXkSFFEXHg4CD4zSv90gtbXmlx
1BJcgx0aD8kvr6Rckr3TsJJ7EsxeMahlwbIcp4YCC4T1Sx74N/03bc6lC/jLZ8mggp2fBqe//PPn
dxeJ0o89BNb7CWToxm6HRznyYBNev1caE+Pl/eb5fGpaVrcfaoe/acuLf/EPL+/XhwpAR9mGcrl8
Hj9cxyqL1IwptNwTPyXWqSy8u4m2ybJcnFKZZnv6KW+qHXF/qmE4Uqjz3PrlIg9BqURER1TOpz4a
2HWFvff9QlvhPtiYnjoph+Xbc8xqhfUM+HRKFd9sC3u4jkX0pNsxzYfRuvRw6dCwSH9nI5X4FNk2
KdAey8N/fqd/cwsxFKSZbOCVJXnnlwtr5glxwqZV7mOz3VpSv9P9+a6Ym/o3n+hie/+Xq2nR8aW0
YsqMBv7nT9RXoEr4Iveqn1uHdhzvJiOxNpyVSVhwfAjBXnbTRQaJ2sN053Z6cU9qYIKbOXqvB9bl
pVRJIf8GhjmeyBSDnqT6R813LqIZdrHHcm9XRMxFUezsiKccnyP6PDtCZohPTKbk1OtNey2z8Wls
2PbRNVjHjgx6iI4dzMIyeQ8T1EslsCgwF57cjVr6Hsr5yYv67dxBWKZ3sI8nex/HZQJ0eg45TI+n
DAXQyuznOzS44E9Mfrfv0SixM4jYBjXWf75gf7PCCIZ3qMKZ4pq298sFI+9M1rRbSk6DxrdyYmRl
A8no0PER+//8Wr+Oy5ennsEjrXEGxj7zhp+vGYxcQLEoa/Z2Nlwhsh8L+bsF89uT9MtTvswCLLSX
hgkO5JfXSOIaPZyul3vpD9W2TUYyF8IZGYD5RrDttOuYRmemtfc186JCP964ZX7UxvAjzdfPnjOU
WEfR/np5SusnZROPfVanaipuDCN6nx0lNgQKZXtEOiDHbaGCXp/bc544m8GrPngwigOn9cCaTcm0
ym3qFsMQ3ar262pLnyAOhF+bOwCYXaCbybtdcgvWSXYzjNkxs6NpheGUAhXM9GgbUGXKGHK93l1l
aaIFEvPpN9fkb55YroVPhADrMOYB8+eLsvirRjkV5d7IOSgwFEhWSQcLi3hd3jPO4oXWlq7zybsU
2OFBbDY6h/vitku5l8MMJa1T9lsVzqBVHEOuEb4+q7QSaw/NUpANzmUhza9IR77Evpmu7YaVqCLl
DtD29KSb6m1udTqTycMoqA79mjfcaOOOAManiUIM3n9c7ZDsAHhQ14gcHqz33J9WxcLXOoPCjwWp
lER0f2fa85OPwPw3MdF/85CwZyz/MSDOmt/kGT8s3yqqQYyqodzTalhT4jCCUfw5FkFTYRX95ooY
vw7Bl92RgRw9b5i1pvcvz2RtiYkhaF/uG5NGr+G0cu2F6TFkp/INrg95kYCMGLAEWMk6xgBUgFF+
Q9TGjLs3dDCx+9UK83G98R0wn0neQk+avM9tZpw1UiRyv2hpnlPtj6UUa1G1b0U6X8d8OhXushlz
m0Uie0VkS5WqTLh16AP7knxJySQq6TYDfvFtxyX9drycrZFmsc03wuw+OlrHT1Rq2FZh3wX53MWH
0Rvvvh2CIKlhDqA1cix79Zh0HCS9LMIyUnPUs2f12BBWTrI2iaxiwB1t3NVaAtWHas1w+3VSZtN6
+Ret4P8Jh+WGrHpsfFbTbpbHqB1tKKjq0YmWAwR9UJ4nqP95TbWkh+nNWDMncyu+u9Hs5zq1ecSY
eJ1Rar9BJl+rng84zZObBMPVyh8pxa3cek7j4aoYn66EtPdDWRy1ARYDUF+SxniAuy4/cigGH8vO
kkRLrgtPh6No6xj2C32y8pgZ9mVohzVKx2m1HIyQyCYo/hsJ9cu+5J31bDbJ7/Zj528eb2odNCDA
jrmjfk0Jz2mU1cgsij2ejjd8iddWZ99bGoGhzWO91F/fjtqy841t51PpfXvmy7jbTqpVAXbet7Iu
xJpmdLrxyU7wkNi7jLCiegVYudz4Yz/tcwNa/pBgUQlgrm1qIm7eai33b6rGJ2UyYl/s5tg/l6zl
q9kVF1NjjUm76WkQlFt6I6qVoyf0hyPsniT9XnDMnEz2w1hILkhEme2m/WPH+C7Ak3ttGFys/D6/
YXJ6teye3EzIWRtM/cgF1XwqYvUIkgJDgcGswZbTm9Oi3W1wyLmcDvZZ4lwGNhEOmf2jwIi7VPOd
+31//V+H7XcdNvRC/1GsdCPL7vXn5Evzz5/5LlVafO0mFR5HIP1bU+z/SZUMh1RMUErC0Q1UEyab
1nepEnmZur5Qlkjjsi3Uh/+UKlnWH4LiA/G/qVPeOtZ/JVWyFl7TjyUoD5SOWoL/Un5SaPxaalSz
zMwwnIi3rSoIPblWaDhTYjK47drJpr0rM1Fu+ywi1TVIRHUTmex8eRLFX9rQmyVOr4Ky3dPjejzE
cw2iEouA8zY3pr8h9ZegE6uoprOsMe5+TGarPst21r+kIhr9wOizsQ8w6bvk42jDIHaJ5sgPbte5
5gGKCseIUSSNumlQk27iDj80OvyczIvJyW4qJI0r5BIUuZN21vuJNmDD9HVlpOUMt3JqXobe5IRh
xgQbQ4SaICp6xleOOD0zWBFZVKUMlje45GwQIk6c3OSDVAcE+e5ea/rmMMgirQCYlOP9UGs7E8oI
MTT+R1WOYhdDrAClG5EaCJhyTj+OdlutRC+qdU/zPCa+q9mnpJcQTKgyI2QfknmKIcUVDad3g1YV
naq8aZeksWw2Aq48nzIgQeMuMRP7aKVze9cSJ+qclOHab3witNJaPw2bx9mp5kPXWK1mndwmGmFt
NEZQWcoBS46zGZacOZrqhsDfPLFykgEm4Mfl1sETA3oJgioyjn2KG0PWxGlm1dC7J4xyZYP132jZ
1DHLxVnPphH4EQPA4WAUmeEP+BN8ALRdMBqO72WHyCM6rFrjsbY+DcI0rm3L8C6vfW384pdulb77
qdG+M/LGnXExy9YujAeXWKWt0yUu0L3KDd3nSuX94s/xh7NCvXykHGMMR5Yh8RtT3qeHxOIouWny
7B6hAxzVpGgYE2bqtp1yfDhJguwgH+H1IncD5Er3+uiB7EQuogNrT5JslwGkJOF1vHZObyVrIt5M
GnN4F9hYO5ozCCYIQ0MDxOQ49cI9jrah2+RAww7FqDdb7ADtqzSr/M3sakMgRm4dO2jqxQjnAXaB
Hpg2HNyARB1bBA1UILTN0iJJjb1V9i9xahFXMUvLvsMTj68RLm/0EjWWfopSi+HcaGs7VATl2uXl
brAhogSZjfG+lJ2xixUhSreWERKEVnsLB9/UsxNaeoaECislFYhTHga8/5dkieKkG5pbZ8dL52OJ
HYA2kY5BpI9f+RuZCxH4vO3z6OLELQaB3nLOHPvb53jMwpe4iQmqBEW6q1JonFmdAVI03OpD2s4X
u3Tt++XOhu/e6sjnRLlxauNmTt0pIA+8W3misrH+VPCiLFHp79LAii6R3j1H5MGdmtpSZzlk+b7N
UcFMiRPt0pRo0DDh/BqCkvhiKnA9lYMiLrI0/J90RM6wvJ5mU78tqQVWrhY6Z7K8bFTRtQYZuFUf
7Zqw9iDNRggOiTA/FfaEJ40uuURHDHXp6lCO0o1sxbvmemRsdXwa24yooUPf5W+OZ/mrJsGCuNb6
qfaXot96qIQa45XpDvLN8qbo0U4tKjuZNfbnrpDJrvTblt9RQXn2cnNFiactkPv8oOiOHrMR0I8H
1HMTDkzbRRl5+xHDfqCqcgBi44zptrMjUndcIEInA5nmI36YbJXz+TwiCL3ntpZXz5zOvorJkc1C
n1lIXDFsFrV79BotocYk5O/LCLLhzs+9ZA9xv/yCLMQngXEicLwqUMtuJmlRkerGIXTSK5EsHskO
w7jOuLsf4ARV0A7UZGJ1EuFKdfMHT08NFC92hI4HQsElzTlVYgYTLzKHeVnEvbYelcGZZdQd+5Pt
KX8tjGq+ytGn2nQb9ZHRKlp5kcobwHNZy8B1fNPGckBTILr3KFMaJod63sg8RvoDhvDZLOfidjYS
/3YYvRlwgi23Rh51d2bTVKC/lP6AL2XOML81Wb2V5DNsWlnrr17Vkyo19vKaWprsVhOGi1Wc9mT/
IqN4H2ecluVQup+E2c2oubi1NjNLziomBAGpVETsfClZ+T1F19f1BufGrCEJ8UQKHCmG+QG+XHXy
lB0fJcjVuxow6LqroVlsJj+eviZT0z3YIHHTVW0ijmr1KWeob7SY/JZEacPACzI309SvLJMZepEI
JryobwUIsJsxrVJ6eHVznkup7ski22By82/qwbSTwJ2SGNaEowFe0o16bZjM0vN2MB9hTlQ3buVN
D7oySPQjAMe/Wv7Y7QcPZ6EcwwTnWGiRAx8n+i0anOxjgcfsY+SVzV3Z5+FTRZLwqR/rEdGGN38w
GmvaIIZId1MzTJsQ7AmmyLKN1xbvFgMZlp3uANBiqILI7T8wPMSom8A/WWsY2FZgduQGpqEOncSN
aDN4IYckutzk9GRqOtnpVGTEJxnmxpOW4HPs1LM1unZgD7SophGIGrl34Xw0EsN5o0WiaysZlsld
1CEGcFLd/zjNNiwYa2aj90q9z4M2apMtJkznTHRc9Ri6QwNkxkZuBsaPtNy1p8ZzX8tmi9W5L1ff
mg//K45/UxwzmqWY/PfT5/XX/FW9Nl9/hED8+TPfB8+k1+AG4ThnMRRgMkqp/RcDwrX/INjWgZaI
zPTP8fJfpbHw/8CKAx8Y3wbicCgR/yyNhfcH6DYwE45jmx71sfhvps+G/2t3djltAoawgJNi8Aef
/3NTKUuHODVmv95PAAieyaYpq7XDhgBpCWDKanSbottW9XSXS3NWK1BPKx0BOLZCvdoS71AuwLbZ
eA4T0p0CclUI5fJ19XXsHI0DKKRKlFicE1nfSk/TUCflLwvJaS3I6NyWEYLISejRphl9BzSm5Sb7
sLDth7RT5XkEh37JU5syw6N5t3dRp1irkJSXI01tdnQZsh4QBwUqmMY1ff3mNNbgG5xCLGYmO91B
xUMpxny1OrhzEh6k1nTX0o+sI3kSL6lba89JXmiPUV3SqMIig3zUjJARVowIvba6nUc2SwzW9wPY
R6ArvMmQd2rE5r1lTtnWJyxxDchKQ45WdiSDZu8VznamrT5T6lKfuw3d6Xlr1owO65lXjwfz3hHj
0knrbjpJ77g3zfvE8B7Dob8xQpx18Vg+qHo2zqOqFso7BFAmCMv/FGdagGfLq55JocW0ZnTjETD0
iw+pZ4GH49YT9zTLX+DjkG4h5cOYavOnLC/1NQiNGPts1W97VFWrJAHk7vp4PsNN6CKmzUJn+RPq
wLH51X5N9e/Orn4rMk1D+JzJh6j18ycyd60nlDvlDpZStSI7SGwRYmGN71hIY7145/x+R3d53oeW
duysqX6VltE8VswyqZ5Qk61ElaMGMqs7/Ah7jljs9XZX305D3DxbmffotIncyZG+CxZzAM1h5m5m
1zf2fu0AEsq9Dzn1SE3tpT5EVhgdrYIT2QrtXnFv+mH/pul1U67gVon7jtnYpUjQL4NSJxsJbDMb
cg4WUzCE3WAGbJCSSXFt846Aci8skYISFBTy5DDnHpJ1nKOBGoqx9ndNLWCRR5VhBFEyyQBeEPAs
9lJ5MY2xP0Vw8umx0rL6gAItOVmFo4On7AhpnbpkRZ1sJmubz5JNH1BuQ4bJpJ/UBFfhIFOdLcKm
1/IOyXLWdh6C/vB98l11k5sNA76otLJNDqK7CSgZ8D2mxsP/Fvr/H/If/WKWvv+w0Cdt1yRv3T/k
+z9Qx/fF55/jzv/8+e+LvvOHr7PU02rABIPJhV7f90Wf3PKlecKqjhRpWff/2RBhaUci4LMMY1Vk
pXP40l96I75E11+YfNHBzmfypf9Cc/StC/7j6IWmi43iiCR2EEQggX5Z9IGrZgbiU32fjZKj/Xse
abfjFB7SRSWuyj1Bo8cW1DkP0rORsbKJ9jfTx2/ezl//BOEsLRneM/SwX6aCkq5P5XlUrLKBtNJ7
Dwm642Du2yowgc0BPkM2b+XhTVVF6c5lULlR5idrYMmL1wR4RDc6WuVE0tv2Kf9ddKbL9NWyh4CY
hTWqTnqV1Zs10lSXMUol1CHZS9qaJGnEdK3p2CTTh3aWu4T85VbbTLa/t4gX4yGjxqLoLaEk65B8
CfdthVjrGb4FUT5NHkom7oY9Q80AJVNATX+KeqwASTrfWx1vwMvJFvW0Gx5lLxCdgD6TnYHX37Pm
9JuxXGI4STxw/E+G0DZk576S7aFteJgXigAtGndVcDbT43hDL2U9jAXu2+w6auFjWqtmg+qetn71
wk6l75K8v0NqzUi+/DzTnu/SbFWj49o5M3+Got8diLJ8K0ZL32UpzOVJV2+lFa0jp2/P5MAj7wJV
XTktLzZvk0zcRkUa/a9+/BML+pv6cZFNMNj89+vK7qtsop+Xkr9+5q+1xNP/WKoz33IZZ9G6XIjm
f60lnv0HmUkWbjSkEg7eKr70vYJkxfm+duh/CBvcAgwwZBxLHth/sXSw6vzcS7X8pYbll9FRtSwy
rJcxxg8TNt+UaOull++FF31SWTwGXUsHynH151JzHhpyHjiv1M9eYTyD7aQB405b9BLHbnK9zazV
5kGQj4WgE4kttCr7AHkEN8akk+er1WS/DH5DIw1igIxdby29Vj9rUV69LG3eq2YSvz6zxy5oAPzz
MIW2IYSpDSK9K/Wod6fmhCIHlESpEsVv4+wkwDVtWs0kFEVZzVHvwEEOxe3UgkysOovBXD4emtad
74Hy2mumUu4KwVz/aCawMKNpDLFJYGK0NOMeBgSxvV300bFQAZuKJ80t8vim0xPjlAr+JmbayR2z
wGZDOnB95wkXzkv+1BNc0QvMQlPt2PvCHV4l1oZgEINaN6RJfE4oS0+ZgpcgfHrO6DednU30EKny
DSAQVOQ0NPORZp340qXknFq9Ga45EVpB6Pav5jAhJO/QpPgZfbYE9XOKTQOeSRltuKo0vN3yWtTt
tssnxObabTil+abX6nFfCZ8ptiuNq48Y7LnDV/eR+nFbgEumxCyuGUoBssi9hpGuRzrLKmSg01Qi
UkhbUGPVZZ0997NM7jMRWwfRah19opIhTRUNzUMttPDBtAz7ZGXT7AZaYTd7yFL1mYlxcmlkrp5D
32y/4OP3n8YC3FJA1JxaO7BczvGAELZVmXXAX+ndM9GFjZrDhiINGXV8J4g0cJOU0XXqDvlTmZX2
CeSFv9PNHM9EOesuc/BcAtDXq+bs1qa3RgBu8OH5Zm8E8UK3a82q5EwQhhxopF4eseFRCdde6ULb
wDOFMUZivGRHkKeJU+PWVG764ppAw9ZjCKbKNpPw6ZsLyxNhgcg/kQ9EqxkXZlbITFTqn+FHpS9V
BaEV3JCbRKy2iEaKlFg16KgIY+whufR4Q5DWRsSvgyDk+qmi2dNpDfPATuDfNLWH81QXOTP3Sf/c
9ODMNRxf5DhTwuyjRvI98TDe8QEi4RwnJPoUBMbjIO3yOHb8StckbGatl0R5orfMn+w+nLI9Qive
fD1F09XNdf7GgvjvKxkI8tSyX2crAWV7U3k5v5BjR1xvcmYGOEeKaT12RfUp5vnbJY7Pxw1KDJPj
mLQLMbvLnyqjTC4IGtsv+NaGncH44Ks9NuNd2Mvq9ttfloZp5W2H3uDX56bp3kcz3cCEMBhmuWHs
3Vsj96CldcV7XsTWEdZ7/9im9H2kMzkcO5c3jl1vuk693X1wyYp/R6qfmgd7YBFZexDkN7oPuCtV
Vvry7U7jaMmrzZFPrqoxmfYpGRGj0iSVt6rCCx7EUdoTTl/nT5avTCYioNY3XWG59yQOWQeZheMV
qY9cNw1HJjPqXWsP4JhVrwc/oiEVygMzJPM6x035pXNjmCq6dG5RnE8n5IrmNdRT76pqrdjE3JGo
BXw7fPFNjrOkJ8UJp82RXzR4vKI74ZvLo1h7kHNNYCO884eanh0D1Y451HK1ClXIhySasDa1WVh2
K6MbvJWksDtPrmWfjXrBp5BkS2fPifj1ZNBGKzdfuOukkVK2eJ882mMrs2aYy2j80pbxZeD8D9jl
cagjGQy2fGHkFUQFMlDfuzG7/lZX0R2iTM75Xbwv0ubdVv7JFzIPOsStpelex1ZAsot3qG6eoqZ1
1rY+emfAeSx0oU1Jo4GPmuTKM0t57djH+sAUkrwfOmRXq0o/QJk3LvhczXVmePjl3UqsYN9ZqCem
SzL6uDCQktGIE6W7KEe18dYYTYYAMkJYqjwn3jkyS+H6DtaG8UlBkC6JesPAEbbzsjpea5h14OGv
htr8WpdIqNG3VCeSAFrYxoVxEKb91hjdviStnG0SpfHQi1vio8JPWmQ+t5r3NvWSqLQSV2Q+AHwq
JhrBWiGmNUOFHKVOYw5UWo586IlMpl+Zzl+KwV6Zc0wTmYSiLRKfhxKVP2rlDExHF69se+YCE3ix
HeslY0RN2Rku5Ac4+ACM/PqQjVNxwHkl9mAfs7Xu9cjeyiykAUFUVcQoXZPyU40NeNGQ6DAzdffI
aC7ZpZOjcxYNP+lGUa80FAHIxN/FVF2rxHO/JibNGFxU+ovraDDvsuwRWXH6SiyY2PCsYyADM7Qi
zagNsNaAbSSjsQ6GeWY9EEO+j0g+NAJUM7Bv5Jpj+UNdtF/iqQs3eulNlzFuVLUBoZ10SDtMeqwl
OSobiEJwRw3nkrPm33NbMQhzQuNOEHnHIQDTwaroF2EAHL81o0Hi6g2z+traZraZC2hEiNUQ6FWv
PT2rde21/jo1hmc9JGhLl+z2vlkv1K7+Tbf0T3UsdvpUhx+UUU2BENlAOx8jGhMs7aaxCGiaiBR2
eAzpBZTRMw7OdsV8Zd2h0zsrr482FAneF8tFyOnaifEh4zBPDUFzDxaaMx1VF1JkDyZ64BWRox9S
F0GFhWPja0vb5WvXNPnRJ1E+KKM2XMtBQ1tKXuYWKf1RRQXevLnTL26Yynt0I+MaqBGVlWBmpKrG
u1RDpV5KWvEvCt/exSFzcmVTYQWNk8zrnKeIlbxLendFZlAN4ajw/IChTHQGrJkxxTNDg8Z4OzsX
04f/7UV1ofNIRE+dM2q3jtF4q0yYY81FJNsPFKS2GbK0P7t2Y3HHlADSZW1XkB5mxTbIgOIicc4d
0bLQWMKriB23Dp/8OumuinSNdDO3NUTPzi818O+efaBSyHaGLutNMmKkpickrU3cjO9lYZq3RhF1
H1STqD1m//qjU3eSMJQJlOBMGo5yFbg1qyLm1J0PWUEVhl1GO+qSBaxijLCXod2u4CelqzScwq2k
08aflde7yco/uy2nJLI91G3maPpNE4KDyoVsdrVJq7NXWbiiZrgZZbq1NG0Hr4fgRG/+lDaNrNZp
OQCwQhpEIy4zgiSG1wmhjZT7JrN2M6zdMYmJUgMuFpg9fTKbkcbdnFHjZYNs2bnQeE2qzh9qpnt7
QnW0TwIMo0G+4lcFtTeonanb+pUTMcgMq4D5CQY6DN/kjCNDpclgBoOnX9lB5W3pojOofOJ9Wl3Z
T2hUdxhwonUr5ofJEe6SF2LQrPIYfJTGzlEJoZVGsyHhI/paj3CBOra8oZb5ZkhSTqr6OB4hjbWr
Pm3Dg6rDcxLVVws90houSQrgzhlPYerFfseBPYZp6oj56mesrsbJ7TUnGTYpQ3qj2mWFSqN74aQ1
Tbi+VRDjWmXByfc18OVPUVTrAM98PZqKlavyaTyM1L/z2aZUgVYRFZm9mdp0WI9eRSwAdKoxBUM8
9L1cF4xFwA4TioUEO6NPajFNDaW5Zzf8OBbWvab7w7Yo/X6FM189hKAkNsY0t5coZfiWDrZ109nz
c42pgYmZc0185I0EJdGr9UuIfkQ93mJ4sj+3CDDhaZbzZ8QD3Y0qXG2bGMNXpGXmRtnmcOOh71jT
9reORBUqVj9cw77KzbNynfoaUapszBDGGEasF5Se6MCLPn1VxMSDcmksJusE0xVaAhY4xT+U1W25
GoZkRDznoUIPF0xrR1am7vmPvgZTl3Dm0ywotPM8/eKaNImtuiD911gGrNZbnJvtOuwS/zhFM/KS
1FiKfoyS3WfdUt0XFy79WamypY5vrb1wEvvQpP6DPvS+HmDkZJKYDV12gMfoEUA6W9PZShoCVPNi
/pgDN7hp4+KNA2iEX9+EAErPYbZP5I9C9C3jN8Lg2fW1uvjiDkCBAhV2HQZvgP6NoTefKF8ctCsC
wUKIJoMa6CqS1L4V6bzQGmndHpmvEO46zTxpsFifnF71p7oS5Xkm9oD+89TltxnEYxvCmog/l3Wr
Y65G9EFCVMxWoPvNgqdLPEkdkPveF9pOLBxDZBvXpI+8j13jAq8WBQ2UWOqYZtFvaiz57uKD11VJ
ToOUeKBmj1jUTm5bFkb8/PMhmchNrBSHLJiu2SWhDfQJ1rUB2t5l6GEviuAmTZeUG178to4oSlLp
xRx8E797ZLrT4FhnBFBCUwqonruZeLFEzUO2Fi2Iu6Zuh/eYQI29Kzoc6kAH96NWfs3GOQnaCZnE
INpz1oAMrKLGuzqFPtxFcVddiTWd15AeqG6ZFpMtKmmbh5h2gLnBToiTDxz8wrXrx3JLbrZ3yB0t
av6UrP9vavibro9J4gAMon/f9bl8Vf84fm3ar9OPg8O/fux7E1nQRMZMhC8U3ZovFmfq9yay/Qc6
UYENYPHm/8iQtwyUc9CQPNNGjAfIhubT9z4Q7WV+Ha1f2oKWoWNR+i8aQeIbVOnnDi4mGbL2lkh6
FxPSL01kk/kKSeKc4/1Bg79aNoIMjYiN7xRDnjyh7qmHh4iGylHqSdwfmBV29zGcoYI+pMGi3jRD
XoAxQErhsiQGYc/kDiFphJODsG/8rK2+W+CvQeQjOZhHTUH2MqBMGlMYPo5maT875fCaGxN1VV5w
PCGeC8HyfN82/qOkcbzKSxjOgXRywroQ4BG9zsJy06sFG+8hk7u2DmjXrur0Zz8j3QaIdWJey1Jl
x7ZBGIX/B5Tzwl1UDoIFprXjpRhluzY0w7iGs0nbttX8d+g/UofhuCzEAy6aA4Ue2i3YxJDp/4+9
M2mOm7my9l/5ovdwAIl50Zuaq1icSVHUBkFNmIFEYsav7yep122Jek193nc4wqGwQ0IVCpm4ee85
zxmsbruMbbjGVJetXm8UdIZgo/zkM78/dlGj5W9jfiVjA5JosGekEIKQKvvjkoPx8G24x6vWHVux
EYRe6AFnCO5gyEg4W1dFYH70gUZcenII164IYXyb03LoxhZxn9FzdQuQ/qrKIKS2aReux7S2YRd1
oXLpg6cIaEaKhIPKgr7cCBkbz31vu/ewb0vQ471tnRVltLkfXYu2Q07SK0jL3voIS40+QT6B9wW9
mUzXgSyM70syEnhuN/g3kin5ahQtVkcaSPvXz9fqT8WTrUj24r+Pouj4MSqUWGvfA2a+M1XPFLZn
QlkHko50zU1uAxDE1TL0UPe7VJwhi/W4suiV5OPZQ4ySHKLCypcD5Bpl7xLXz9O9za7KthoxKKgM
DCyLUx8H5XSEtGZDv+tSTm0Sz6gHFmUOzD2PynLou5JnIZD5KSP2GbAKFkj0T266pcJ371GMFR+U
YRf3iVTzRzLg23NAgPFDtgxgRtGMexsSPWzaE318gQ05eQL5Yq9gLboXhuTHxjWSM2vtXNwiNV8y
WwiycRcMBMTGhtDf3YZ5txd23grJzPK8kIG2D7Bj7guK+e+jZxNhHKmyJCzMXqZkE4ssZQ6dmV1y
BQ2Mfwu1tYSd5Ql0/o4NOjXFvV372baL8/YuKsP5Ml0449h1nm44XESXpUcaIK/EMdiTkWbtFESL
D0Uf5PsymAySphHdFHR50jLY55bZ3sPz++h2RX8uXfOpCqY5W4MQ0dq0fjEWDgjFZRlHS7dugWTu
0mAhWs1HQwtFFCxrFECShTuqrpelqG8gvZS3rWETxTDPsNxTxzr1cYV0ltP1tvQ95wADr9sKLMUn
mNc5WX/oLNdj4dqPKDTNlVvODKAj5bFQJ8QLDvQc+g6UGVSThCdX3TBtdTZzob0FC4V9a+wpItrL
HuLx9UTlfUHijXuDUk1sh2RgbGL6LbaRuKSHtAqM0DkXHGF6TXvwP1IWpZege+IvMy94RgX1Uc38
9IvUARR060cmw3VCeltmk2du8ndeFpxF6O4yNeGFq8vmvglNEsHHwWLOkwx2yoSqWh6BE5mk3jS0
XWypTosp6w/A0ee9aBgRbCGy1x1eBmkS9jAvFuUKjoSNICx0a/eVa7GUXQrPnsDOzeDRZhqxb94m
09I+hXx/G5oXnZ6jLGu/3XhLrE7kFCcEOXhEAOVjkNO3qFxiJ6DZ4fZI6AqvfUhFYFNE8uD5SE0J
UEK/J1SZXWAvwe4GG4BxWya8FHkvcchAUKZ9YsbVepxLPO5mQ2zyLI511PhX6AcIvssLNv9eJGQb
0rmxuQQZtVRwi7pRAdpYMEg0/0c2c+EN7Eot7snn150F31j0PZxKTKA1K1QgHzV/rCLpsWlNtHo/
qBFDAQc6ttVB1PDvCSPB3Vd71X6K2Z6JFhIOy2EUd5arL4SAZCJntOWTQEVYLkdzRP2VjEZYXfG2
n69aBdt1A6Kn27Y9IFUV0M3+v9n7/8/sXViv7N9/Xy5dpl+SNH6pfimWfvylf07JxD8g7jLFoBgK
0VR5KKb+KpZCE1gqZcrPgXx/TckcAnoQPQnmWfgTMHH9a+JOIaWHXLYfOP/kgvwH1dJbPilKLSbd
mrHMmQ4531vOcjMZU9cUrXVRSfTRsO1i9tuDot+/jxKz8kpEKfStzlluGeNjOlWgouTMKwZaqnRf
fMJFYfvNYMGJ3XQzb5nVqsLulF3EAvfOKowqxiEEyKr2D0jPN4467BJ84EBbv6kpdaLzr/O+oO3H
IlKLurAJw72zEnAKhAOH53nwzavRmGlw/1QJ/50F+21kIZdk4GnRjnbRT/BrvnGGGmmBwpj0kgvP
I12ig2XPmrQszShw6BOs8sZoDhbJps/hyJ46rXtnoO8eev0Q7dw4sepj5KcUJsvgc1cq8i6WveDQ
dgN/CLBYrVmkCe7oh0JwXNs7UVVfZK0F+Sgmbg8FQc6bZNWoBkId/Sy67vFYca8Nb5juCl26sem4
L2jlUPZnja6BQopeVGx06UqgQzT2/wKMMQaEqAUTvO9hKRrz5eyl4kFhNG3W5Di4L8ouUzpRBmii
pZMWyYm8lBEykV+3HdMQ/pSlPznUxkJtmiQWD5ZlMLT4AYhrVdY8GxokFnua6TyJNEDS5Ar5LAaa
bWuPM3lyDfqaT0QJYtOzsZLpUTWEHJPGjYXgQWRIeC9Ezfv5aslHWhqeP3vyo+B1kpw61fL8xS0k
NAP72nC3qEo8UACJ6UkCtTM+ITfmzqXtxL2eu3riVSgDmH+DAgm1jjyDSxdy4P+Vfc6nExm2vPW0
oLGA2JEBqo3oMeGF5ECBBHe0+f4ZM7yXDJ7bh35mIjj0mtaLlVyVmyb1bhOCuRm0tgyrtulMXgf0
lK5D2T9Wgzw4iwk8kPsIxcxNScddpXDVx82ExIxO2EINt0Z0DLeNDmKRnBb9k/j65vCCBwE4Sru+
CAmhsjYpqQL+ehmG8TKBDHBr4AGiETyxeHHWWMGmaVKq+1bNLMIitPiUymN8TBtXFFsnIsypcBvG
vGKc5gevE92V4YYTAo8scminuH39EmedezlDVPtgDOhYeO8UN/Sh4xcxOumB1qETrFNR+S9VnA9P
0jZR2QPgq4EPmtMNXBqQdEk2cscpVfL5JCYPxq9bQ7Bj/tx2tyJdGFK6sMDwoSoqY+r/0lPXZje5
9q51Y4NMxLJvbIvhNKiBBfABT6T4MpYTvx2GKGf8PmczcSb8scy+S9qKd2nJTDHzNO6GZDD3pRXw
PNYJ8UQPKPL5eYrcQBRuRCO/bT4u8L8WH6ABd4bF5WcVizLHXRztWtOQ7Ucm79MdwikWgrH43OBU
SOHtc0J6LlwmJJLMwZb55gC+dpfp5DFsuc0Bag02JLvCvYXcsecq3pRDc7NYbfBeJk4wa1rx0MM4
q9YXFflV6gH6pmF8MHp/ac6dUIa6maeQT4IJk+13IQszfEwds8zv8DSow0RgMZ3zwbaPy+CwQSxz
yb3Ehcq9nEyipXWkCzdCglfnIBLAN3TYVZKTbHzUjq8Pcg5WYNrVRsg69ga9KDpF/stqGm320Moh
fSPtDcteB1aQeB+nIugF4YYhG0UQM0j+4tujRdRxkMUojEhfolyMs+ngR7ECO2epMSYGvY+7r3YU
dPmTYoew4F9Hi6uu67Kq0CtNMWzOrY/eC8MY592YDrKZndrG5zfvCmVdZYC9p6egj5r8m+tXQqCx
nBlxbeks0Ysvef8sDb3sLAaTVqFHFQzqPfhnibAXpc/YMIaMNDY/pVScqzSNg6vKNsOP7tBH63rB
FTXE07i2yrp/1ETJbd4hvOfBaDGVxcnRLsJoY0c491dlimXcsq3Z3SR+6R6MdvRw1TgZRuOnOCHZ
ZedIwtsJs5a6E1eQgSNlYH5omUas7dL8ZMDSXHWEPeClq/DHJ+MUHKxcxJ8LZi/fCNSI0KAo8jwK
79yPqiHto1DTLbKD+JNrD9UWLbJDen1r3wVNVH2ygCntRGWC5/GX0l2Zna9uQozFa1/mmgKxcPBJ
ZVw8iqz1mbu33Q61CirlYZrokQACHeATXg/FUp5dZ+i3KMcKgBcCEFDYJ/eDQwyJD7EWpWnr7JoZ
04KZ1dV+APGJ/tYrHsfSaeOdgk16DnmBETjTLKfCCPNdYDuc9Bq6uQxI4NClg10/8NKRHyu3lAl6
kFbnFZn1E3Fm+taWOGtQHGIX8HxQ7tKbaLakQwmK1G+/p8pXGxxrzkEsWQy9VYgrF62Zs0lMaAir
aaYc2LQMNS+atqz3QdHMBZZsuz76CQmYNFhvs6iWe3OCqq74jh+zXEmUJmLwjtVMBtZ2Lv3+qumc
6D6Uibc32gU0LGwP8lqMhZAMJvtXRtI1kKFcKK5VNR9HwwqPS5cD6m2VwqENALMh7u/AEch7GNJh
+WqaRXaB0BIjFla/4g/ixTeUc+oTOmv8BwB4GNr0v34tiZq6tIOskBFiCqkYQwIdM0ebl9CrsD0z
GR2DhVSH9+siXfX81G97vaqLhkt4VLqgs6lwfxZecWpL/GR0Q1KK2EVTJ2VjkJ1g0v/+dbSA6+11
PJ+rwP2gA63laz9fZ0hqhIEhgF0n1wha31Ts2dUknyG0smH85xejJWlxO8GZw7b49WIWa9ggEQy6
KIbLbV2jHWoTD9ZP2ofb9y/1eyGLmA3pBrW4CYbcfVPINnHoSwMf1wnClnX1muqLSqFYtwEUmBYc
3R+ekr+5no78tHhM0Loz5X7z1ej411VRuid6NNGHH6+gKjF5Y7hVSzXSpjO39/3vqG/Xr78dXy7Q
fBgb2elvxfpcxg49vQ5zg4evk/glLeNhQ+UNXMGVRR+LXtlm1D/wZ9PIeH28/wF+f0gDJIHcZzSJ
xFa8xUXVldOYU5F7p77HFjyOgAcna6z/AN7426ugAQkRELt4zt88NUUkxgojpXfCL6UOc8oAxg/g
t/zn34UDJeZ0SPAsvDdX8TobnYDBdwkJod54EHHWYiLZ8f2r/M1jAtOF3IKA0w7HzTePSU6zMJVp
7Z5EhNuBUAYeCpR8YGLnqLOuOgly9g9Hut/3L/Z09jC+FrRuLvvrk0lTjCDCwnNOBgiSj1YfxHSZ
BkoRBBPhFmUGyhIYDDwi73/V33cWCAGI25Hak9Lw24oIxQghUrrilPes7oix80XHABzuvBec37/U
33xFHg5ksdTgWvsqfv2KcPcVlyrFaVKYYOfSqi+WtpPPhcMD89p8n/RT8/5F/+774aANUPW72LPs
NxcdzLSyE2JTTvDs1KEqHftYmEGy56Dzx5WuWxNvlrqGhboO/KTQD35faUQLBSb7yWlRbRjQbSxd
sCxknd4xs1VXdYbYfBXNlMnTSF03Umu1CLmGKULI0DocLmr3pYjRXFoJ+nZI7FWR3OCvZsL8/m35
u09K6wPGky2wPLyFSZEhNqazEfGEaxT4Oo1S+ZzRVMYsm8GFXmUhZf37l7R+3yFQGbKqeD0TmYLL
7tffP8bIKyLecScD05na0t/l/NDhJ/saKOJt14mM9POepfgG+qJ5HgaXsa2dhtMdqXwNCZJxDyCY
Kindk6gGa/r9D/h394SdkmfFArRFoMivn89siJgfAlZ9uQQU3aabfbJiwz61hV2lq7Ex/9TG+e3Z
9HC/sRo0n5D+ytsLNmmri/55OZGg7Ly0Jux0hMgVj+kkOY2//+3+7mL0jWyTBg1bzdu3QLAIhBxg
HE4TitebrCL0ysRXhYDVlJyS3r/Ybz813wyELhNNxC5sZ29WXZkbFilq5nzywKAim0g7niwWIqfE
9y8k3mBEROCxXeriAZAdr/S3lRGExXRiFjhSQShkHSZnuH5tkNiaP0ZGvbQXMhvohDixg2Z5TMj/
KKRvq1VT6Ndg3Ux3pJvQJzBAj6ANsxZUB75SB9PwaGXR9bLJjtbdj7HJORyPAn1uV9UhmsL3v8nv
v49rUd7RMA1dmyHum9WRQpiSftm2JwGbajNWKHxLklf2sTn/x1WX5zIh9ohEo8vrg8D/9UEHESUY
vSTqpEzPPsKH5/s3dRNuDaFV0dX0x/6hfnv9VAM5vNYYf7P0fTrwKPj08/KTQQF3vW01ynVOXjM5
3zxPDCflkEb02hDx/JauDkGw7mM9TeIPO514+4jA5xMMd8iZcwHiUAnZv14cw1KXYvvLTqBh83Ih
h5hMUCyuZOnYYj1OUfAZZU7ubFB/We1VyLz8UNk4RA5k1JJZJQQ0fbMv6SIurwkAjdL0EKdXbFcg
AO2jKr022/f8+7ASZ6PiXxpTSJNGjLjVIqK8vnVRm35Q+vECGk31MIOhl6dBzcBGhNcSOgDSvl+3
UU7fL6dxFK3SZgC7HjAPyS9d04Bkblp5eTvSbbhSXmeALki9m3oG0UQGcYV+cegqYmb8RqAoNTOz
Wre+24cg/pU8dzlmaFTFchk3NRGrHKCX9DQGUHydoXBxZPRW0uBz7ZvU7eh9m8NYv9hLVtWsGSuj
edRLq7C+joyCaIobGeslnKRuhs5xntwQjsWfdbpofQTQS9M7VGGUHLwh51RUNQv/74IG50fxOeQR
nZew0HVNI1lrSQXu7zvdcgwiBBPj6VzNGJBfMS/TncT5nNzYZV3UZ6J/h+62tVt+EAHDBbGcVcr8
jpEW7wvVd8TsWqaHTN4UwTlG2pvf+dJqv06tybcY7cxdvjEB7J1L1Vi6FTUW/MwTZhHw811J7gWq
3eVeU37CbS4y5zxwNwc6GoSw4g+ABrTzmPiT/IFAXT3A5qIRHpDrbG8HfAblmjl4ZH1eRrs6NlPW
G/ewfrl0ky+8tUKzcmjhJIVNqEU1Dm53R14siWA5j0tygxG7VlhdfEbKKB+c4zBgg8FY3Q3GepEV
5HtPsIW7S8wTVBGHSsqvD7L77AyRNR6TySBxopssfAvEUNHTwl1MSMFUcIZd4Z6hyxj35qQerMol
EyRIEeleViSfiSsjRf7/ow6gZ8/Tt8QerYbEq+mbYaW354uIRkgA/Heup+9ht0Q3wYKv4UcLzi16
PoydTNaP/JAUDUDEaK5FIvVjWSEL0ENc1szo21nwooeaiuY8cQJkDSUpXmIg1mvROWzjynN5iprA
42SWkN1UrkWre+Z21vaf57SGkTel9OF/jGYw1L9Erq0LidihtgtIG30prUx3YhXteZJUOP5MeNSX
9evrz/d6mowJvSv/7KJ2YdJqpoBR6iAnOKMMY5ZpKQ2t758dbqwTDQ4ZM1jR09u2avggFlnXaieR
891Vi9VMn/rJt9E+F75LukhQA3e7dKfCevCyDFV8r6J0/hYYTDK2WQBY7na2JF3gZKY2xnFujbiW
Vi5jgKReJbQreFYcpjk5K7iz/ScK87yLV4DFa61eIMwJZFYULZq5ZxRQvSE60a2fC5qSOzpoS0BL
InPQLprmRKuNDnkX0CBbeticP974/ycr+4OsDISZflX/+znpARZFmv48Jf3rr/w1JbVcBx8xkjHf
dpl2/jwlRSTxD+HQWuLA9IM58b9eQiH+gTKN+h29l+Po9IT/1ZRZaMrMkJMc71sfAmb4H4Ha3gSv
6XBDDsEYb4RHRKXjBLpu+enVbXphsWQIMO7bVkqkzITazavBYpq7ZnwQnqUTq9uEVfxF+rl4SJLc
uEOzPu8rHl0JsC1w14iNvAqRRzFuDM9ad6Eh0aQP8rk1Tf4dVI4AyaBmp+TyTJJetWTuU4OE2vXQ
67bSYrYpDAYrSH/HTYq6YV/DebjTSUxsLCjBEsvov1WoXBRrZXSuDTTe1xMxWAUq+m58CWM5v/h2
MqdI9blt7BEo5FYKZdcOY1VzAuQmPyN9yF4QIMw3pK9YG4Gv4HlmzroOZZz7eK2W7huIFwtFHNjk
WJjWLXzjW4wtqHnqohWP2kz4p0je1zPqv6qn15+A0FqfXxU2H5OGNwmD5eI4mUG/6H5RhOG4CPy2
UkzU1WE9abA5GAuczqIMb2pfinM1Cr3beRxl1mluYkpKsnnr+259DFn6sM/d5Er0Tv2Vesh4qhq3
vUtm/G5umgHPdTug+sTTFh9wagV7omjlrm/t+joI1GNXQNB25Xj2KUseRCL25FZ9zRqv+fzTIrn5
8e3+X9WXNzUSw/a//yv8tVvAl3ZMXz/AQUC70/mtISIDL4jhmVT3Tl1Gz5b+9eO6tj5ylp1uDDqg
xz6z1bGEMrx1EkwJq9Loll2rtYRTT0iBZGzPDJi66joG0XAaa4Qo0cyfGluIb0LWzBoNMV4nvWed
bVK3b9wg+oDHT+zDFAdezrt57THrOqQY8IHuKWOfD7a3mWuFfM8seabtzhwuzMX+Wnn9eVTCOnSg
eg9zoIDGOhFc12nOt5M7iq2JeW3nps8F8Tgnx6nHL2mCzpE0u/GLRAZ89Gf606qzBvBy+BzkqxyO
oR6LMr/yB4PF1ObpIbe/miAr1MrT0qoNczUXBiq41RQzC4zX1xAIP8NpuSjsbyi6iC+rprup4ldi
8JJml6RxNOc5KMTTzLz8GzMCdJHViAUM1AXcmWnxrV2VtO2BAi+9KLrOvHxNxgoqa7gkbIovxySa
uV6TLNlhVkmmhZSxuDPSbrpuO4sbKrSXEu3QYXT12jTy5bYcxvbJSdrmcxjn8dlxVLg2OY5evf/s
vNmzONuijfD02RPgML/lK2Dnpz1LgJCN4sE37pLOXG67EO2iYbWoJCeAucrvw7UT6mdH1cuXUQTL
uu1aOa+dcU6+ZrLWQxcRnZrObJ78xpGbIilM6hD5cQqdnDx1r3wsG/6VfFAuQYID2JWC3/5cRxGS
q46BEgNcmoXA3O/Q3KJ29We+Khqr+dJJonTNdjXvBgcjBRsqKkjlys7aup0htilGbf7NaZiuUDct
t6+PrcyaEDaMN1OxutbZkiBIai0xDYwSCRmYw6eKKKwrvKnodRkrUQZg4Ek/V2a+hz9lUJJOjLII
Qei9PXmpoFvyIAmuA7PBgfn+7X/tW/xrv9K3H/1zQAuYgxw9Wl8v7Z9u/9iAs0XQFd0JJSEOdbTj
qeUb4z5bUDkqC4npmiG48ZDNKTIwd5KhvCTtI5n2gZnyerFZg3gNC9SqQT7Il3zwUKaGKO3hq5CI
/aycmS+jrcRH5H/Gn5oK+gD85gvQqudjeYL3snh7YqyWvFUW5e9d4SEtmzJiQRoZx7vGiwrUPxX7
TNSM7BfCY4upEsSiXlDJFzMy3Qtr9KLvrD2bjXnmBDX51tkb4ZMnAub2rimC6KHwGw54SRVjdHr/
5r++j99+dp+jnIUdl0DXt58dY3KqFmd072qCPSqEh230nac5Cg6qVcUHi/y+S1Cg03XhD9W+exUL
CwbRx0Cmw+lVWz2GQh0Ld1THGhbTQ4eweR+ODqgcBcb6egna9IyrZboZS4adqw718HcgQVj1wtT5
3EZjfzSXJSCZpFmmm94Z82rvD75aS05eDBrx0XZ9Hz2JxMoONAODE9FxwFBpGe6K1o6pqJPpmXEJ
mWbjEGHpSBDiVH5FNqAQ0zcLopCCNO9AAGqlsLaLLcMdwtnPFqP+NrGrZmXnUh4LTkTPFe2eIzUB
2gS99CJO5V9VZCQDgZv8jyiJIsZBStxRxuPALpFzrXEjJl9N2S67zEyiZ5684ZtTlHoH0bcm86NT
jyrp0gF4QrQYsQbYMyG7z6LMH0wpFhAkjZd+9Mvsi10TNdvEyXTMR4EMU/tNDQf3UTLhknPx+V5B
++Jd8v6DQJH49imGVEbNoIclr+Xgm7KBvbrs23xo7jB7df56pjM9rV735mKccNpFTbL2iXBNV8mS
xDtKMfnigSmELsCetI3L9pgYjc/RKytODRj0cTWXZpqvByNLy1UcV7uOBEiWq+Wbn+fRLB7Z/rvP
Ag/Ztz71HWNDqEfpb0hk08RKyrHLoepcxMOkHq0mpwIIVtjkQ+0KK0IVGi5lfwgw5GzmRfrHySkf
sXGjvvATWKtIndJ92HjGLT3HmVkdwVdfG5fXCs9XslF1U3O6W9q9w6qFOpvqklP/rnJMuyeUUAcG
R3j1kWMt29CenywpoUrVgc08dSbACSdbtYdCxsOaidZZQ0f2v9i+U27UMOSn2srMA9ok8jNx1DX7
BTdifSmmCHwnIqrkA++B9ENrZITtgXi0YVqlZfbUMv7EPJ83XnxIqFumdQnaM1+1iUSGT7LEnUFQ
OwWOmuqTGQA7MwgU2ij8RjFHaYwC2PpLk68LNXSFupYb1Y6KP0ddzzKYE4GOO/Bax9kUi1U9xHHX
HiPT4a2zWJn9ObE5da5jy5P5hYE6hvInnG9j4smN7YJ073PJ7Dpedw3qXA1RMNcGh9lz7OK3QJeV
4yof4SsYDiloaxdJpc4oTAOep365zSp4RCvLz6Y7RW15IG43jFdtuyzfhZcHxwDl+RZyE+r6AL8w
2ha1jFtnwBMRtF6arD2FYQo0F09h2lBlIodRmy4EPb9yZWRuyAQsvvv+eIcjiza1S9kKxTT3YeeO
eXnlE8p7I8Dur3kZYI5rw3m5fV1I/3ey/dPJlpcIrdJ/f7I9fn1J6l8Otj/+xj8PtpYFZhGBLedX
PXXQ+9Nf8l+6zhxfachCmeJgw5GS42KX/Pd/Oe/wxy1IXEyXdQ+X/YwD839ilUIe8mZ31P+C+ToM
sdk6f2uCQ8Vuero+3pWbOMYxJlmhuaj8Gc+oQeCt68e8qEoQ5KcJqlhxv6TSDT8jAvmWEA937/i5
7a6t2n5gHD49ETuTXri2PxHYIALabxJlV8mG1ob1xsAk390BfY5p+sXj2DyaVRPhfxkYL5QXeK3a
PciDLLvyRRLCmKBE2KVtUh3LaGbzy3rEqrMVb6qycDaAI90dAcGcixEn3eYA/NQqM8fojEJXntue
SObZG5qTCNX4Fd39J6fssMKHrflcjLW/N2UqP6ky10F4pXf07PbFVhlLcyLQCDyhUMnFMifTwZS1
s2NyZVxhUoqmje8PuwRVt4rWiibYoNBX9VY57FwgfZRr6ZhdG0kinugEn50eGLmVTnLdpol5N7ca
IdE3tMY786lw0xBPxTRzRAdoKOGaT1NABgyg9MgeylvOu82BBru4wlPDSQ96y9rM0vRcakq6q3np
oVG8oMODSUFLFJyjl180JcF/RW0MRHX40XGmG7jLK6sgOTalgMggsOvCFe1eq+pDKNJvfQ+lnSS7
6aOLG6tiUIWaptEk96Ysgk9C9PnWJQeOe1M/kYH21BhcumokbfZkHJ6jznC3FNr11slTf+0ywSF4
GsErYi8gEtaK6WV57y+T460iM5FH/UQ+NrRsd4FF/jL+uiI/gH5peAn7fsenH/xN9QqkNzlqzhtZ
aOuMR0f8zsmt/Gae2+U6GhNznWikPeYmMrFTc3K5il3DFPKdvZMVlMulYaf3o9cWZ3Rm8zmhO33J
PJgovCQab9DVqV3VttOXLnCKilYmMTt9bsjvGKsyLDajY+1LPxvPeNpT4NFVe+5eufuTN8ZfE6Fh
/FK6h8SCZbRCh+pfWJxw61XaaRF6NZsrT4VLsUKazCSi8YZwFaNc/wBcsScZw57FLrfzBnOt6acb
ESfDjvhfd52/JgHUpQgvhrKEf9JJzc7FAq+0LeVMfDbth8aTp3aZ28cYI3G5GnKRfK+BHW2DoAgP
vmbykjv71Vtck7dokmWIXmN608oYIZQvHJdtYn53vub6QvDJtQj3QmrebxkECUQX1/w8eFaxExoH
nGsw8PLKCPY0LlizJFdwR8aPoYYJ09H1NybI4V3f1SEmpxzicP0KHw40h5h50yjJ2DGS7dwLwqk0
rBjrERI/b6o23WQTOiBydVcQvYBkb+w/uIlbA+GuEhx5ES9DP4xTvGr2jK0qDIB7h3wlr8bawDkp
bNe8AmnKK9DJ1jJk+NGjeZtqsPIwoVYcOJNhwDODTRLO/CRo+y6TABSz54F1jgL1QCfIuwvt/qAq
e7kesViv68k/uT3LGhSXmI5pVEJDGL36Jitx/1mv4OdAM6BzTYMuW7jQSFOzT6lmRRvk6QCyUZCt
XynSFbNBsKcNDFMYC/YkzUuM+jBHwE7HDgDqWaOo2TzNK2T51RouUrKuNK16MJtwE9ujeVwa66s1
ut6VJBfxKDTZumx7b5Vq2vVUSSyT/Mh7pTnYCBoeDB8JKjW53d1DpZi/labEzWT484HZjXNLRFhJ
C1ADtakoSY5M3XyP5FJu0oiN3BRLd4FJdnqsChPVp6xiSkIA3fTSDQS2bEShxneTNho827WZHGYN
9jamIoQOxhgQwIzrPfMSXA4QJo1vFhpZlMUAwmfP6b+TMVkTHp7Wd21DUxQR94oax3yJlzLeNlZR
wD8dhn0wtAYnJ4r1Z44V3VmVxV0LRuqEqqVa25pPLjTJd9HMcqS0y42pOeYtNHd9zIoWZt+e2pcO
6A0s/cGmzYNh0/uJ8y3WKBxUTV96jRDO2TOLVZSPiR68GOfEABxTS3d8kq9kdc1Y9wJo651de899
kLA2MJZtFjcojnQSJ2ZIsNmJgiYXALvgp1yT2wPNcLeiqtovZm29jKjhsCwuj5iLo7UYIb+7gwcE
3kSMcp+m1rSR5hIcOVjeLUDjqR44Fyjb8ra5qaHyFV6jDdab25G0hSdwwiVZftAiZ42hz4p2rlZG
E48fzNhrTqENqz4OErD1PI7hgX2TINnOPLdMoO6Wpb/pkSagBTCLi17j712ePboSojyRgrpiSWjQ
vlWdseQlR4Lk7nJwW2vEOzUQSTuK144m66NA6Hdx0BXb1u7LtRlEeIZkvq+9tqcSzwIYOmaKhaF0
jiyoZNdrgn/c9VgQpqJBCROV1NuK7XuMxheI6XJP3qt3sQyt/4WM4OKzaqVx5baKsWfp3i+B82jO
TnuVh4QvjaPtH1XHFDjo/X7buP7wyByoP7le+ZLpmIEk82le5OB7B8gdh34pfIysRtyeUsAXkPBi
566Nq/pm4Ty1CXhzDeRi3VqxFM/GWI3nkLcyzSMrGp6IVzUOYNjdcymZqZMWsqt1MgJ6GnAtzgcc
4c7KDMpii/IqWvm4wB/CIJb7vguaaxl0BOW1ElVFE30LoKqtQV4le5zMQCpAtRzauljOieOMF1In
NwxhC4i+JVFTLkWzcTx3+e42xUOCeH4t8sy/hyPv7jor79Z8vnnlZfblwK66lYn1KWrhLJS1k1zT
1jsXWKMuJ286o3J2HgudLtHonAkkwoNW+YW7VKdQKDJU9s6Uqk9gHRCvhAjjMEgMR3/M+l3htZ9G
zO7oyEmyiGF75BqzURBwYfQumDfQ2YD8Sb8Iw3mF16m4mLoLv/Zw19LKHq6coo7XSQDTnkFE8ZgR
AHdPUYXXtdHpGq4O2khfMzfqmviN0I/lVUFiTOnZch/QTrwkSqvaVBOhHSR7lMTMiviMd4Nth5iY
QwxmA7QRaSI3jSvJxnEKOFUBOQVzlrngCsdPrcVeW/t0HffwUJZrCTaPSARlnWqcRDs3GKeX/jVZ
pNUhI9Fr3khOQH218gDGbdx6mb5UBNd+8jBLE1LZvpQxFgE+yPeyL5tdBtilXs+VoY5zawY4a3Lj
QEsw98A/5yWiCIdkaTkJ/M65423HoaQZYTjx16hTYvM/7J3ZVt1Ktm1/5X7AVTaFat3HVRfAYhmM
MS9qYIPqOkLV158ucudJG3zh7Hw+D7kzszVva6kKzZhzjD7AA/Z80hxSeonmYpCfJifq3qWM9WzT
G8600fHP4t8PxGGaU1f4CFeriFHCLjA1/cVDnEcELfEsimjlVelIRAoxm2VKj2bdEuViY4kwF4Ql
wMoJ2pmVaCR7nVv9UIo23LGrD9buaxIM3Db6s8ywl0DeWtKxXuNi5uSYOtIbfyOUay/iST8jMehw
mI1hciV6KX4MlZudpgFQLC6NDFxeamyCYsoKceMNgUqCVdB5UfkDSHsHLjIvyJW7dYcIJcohsL04
PcrB88vbnqCIpVvKn4Om0WErqJSJ8HPEBOc2E263LPrEXtl+nLqrMQrJQyCFRS46EJnPCCuin73P
L6RGsO/5d8oHLcRUMxpdtYe8NACt7rxhhRQsPqjOqy/rij9dgmD4bvLmmenYbDiidpn6EF8UTJ1t
7NpVSULxUNBH08VlGQ/eHtH1xBsM9+LKVc7tFKHtQ/Hj/LQylGDIZCZyNGy/n53wzZcGN/4icWDG
k0SXn/UeCLoDCxBqVdSrnZVJMLk0fVZUfeQewYDHrNXOPSfCI50ms/DL2MZRL1pk1TqTsBjb6BqC
3rCynTGno6NxPB0r09ch7qxvrUhtel9xBdGrFRqSE52Ydp0r94VGDWOyTI7fsQiewsTjsuqZP9xA
HQxXXRLGwVIqEvzGKiSYT+JubsxsAE5JiAAJhmFFF52vMNRQYHB7LItwQlv0e4chT5Lb0Mvkd0np
yZ6p7a7GYgpvcntqN958saHWJ1u4w+y+bCOPrgib7hsCCAeak6rS92PS1jdBkOsS6AF/VEEi3NOc
Lr7I0G8WYS3quwZ1w72ovPq+KMO7gObahWXQ84J5p2s705intgWu9oXq9KPr59VNFw3EZgRBVbiX
aoiscxHVj+5ExBHTiAFIsxbhJ/d6HTJCPIUW3PwscE5pNmbfEh3un5f0wZYZDPHRoxIGEUGd/Arx
pv+Jh8pcVoYVHts8rIg2oUmYNNB2VvT3cWc50gaCVjfUOjU931UQ2f3TRNWHX0izQYGUw3hdux78
/sLP4i9N6FOJ1XMEbkcEFswJTawNd/L3oEdjcr+m5MKOunifm757ldkIItzB4WHStaeM8PKvaEEC
gnyEw8lB0SvXOlGw31KWCuQbXa8vp8SdTtpYgmVTVbCVRpd9KeY6CeuUs6CVTl5WrYeHwEAEiHoZ
/CUoql2RBAJHpJhZicVcyAq7ubBNiuu4IE6dFQzA61j3bsRjl+T1fUlYY34SadKa6wwHjXlJlAvV
O6KzyFuqyIEPtrAtZ/qpAbfrr4UPTs+J0BnGRaeN3ySi0OF26rWE76sm2fDKa6W3jC/WSrmGi93N
bIb+yCVpPG9ThrC3l2YrSsB2/ze3uhYNiTZcTeGwDTS3vsXqP9z90v75w8z2FRD+6+zBA2Gu254N
SwsEDhr93wc/VT30OI0ESBittVeaT9qgMLA8DPleA2MehA/IjbddYhzM1N5oVrOxI7H2XIjiiplZ
CU6k07b+lKzS+m8KwXFg8NuY5wgLCbrPZOT335aLri50TApXVdVcuRW1YrCLu88mj2+aSvNBQDAj
OQSA9V7ESUzAwKa3669igygJ/uNo2aZwy38OqP63JflJS9LQbevDluTlY9s+/ohU+4yz+NfW5F//
5l+tSccHu+SRsQIdBssYBJf/bk265j/AaNNiJDoWaZs9R838qzlp/IOOv4k+3EXDCmEJletfHCfI
BAZWKW65968Egb9BJngjBeavZmBC0CJqIA6mvzVKMJsgcqnSqp0XZy9RGfpbzaPrHXusEB+/sX86
0mwnQ2iByUi8dUdkhVVY0yA4kkEAMfvjh2qWe/ZBpP6pD/sx/L/wufzD2vCnI3EM39SxrL+XEYVS
C6amSisASED7A6Wf2o460KmnTxahPxwIyZKB3YPD6Rzr9/e8czPhl81U7ajbXtIsfWHA9ZLw33/7
ys3KqJlEwR1/d4+kE01txOR6RziYv/a9moJgNsmlAzGsf/9QDlpTFECsrDAVfj+jEAOzVUacURfk
zcWgs6ADUvQumiL55KTmv+mX9Xt+8FB50gTkPgkHsP3vR3I7psHSR6wZzThvR4FtDoc7tAp3VYcn
6OPTeqsJfz0Yumxn1mfT2n9zWpqwS97NEmXobOVyGenuEEUG1AHxo+7NehaLGTo7LfmfXE986FQE
2JDe+ZCcplQGRpxqV9Ux1N9ZaWz7WnqnJfyvj89xvmDvLqjtYm+cIW+81b9f0EklCp1qXu00hfso
V9W4RvwQ3Hx8lD898nMEyb+O8nbQi4cToljGUfzBPhrNcIefuTgUzX926X45kvH7+TBxi8qOgKFd
lKlxBbD2EWb9bC/+9PXS35/UHNWCzRRDLyI/983jUZI45eXEA+4qYEE0hTqUbmMlkRpb+UgKig79
2G/EpsYmuNMZnq4oPfy1WcP47mq8YEuGHSAhB/I3mrLof8D5RuqdILSCqzJHIKQvo4cdLJzQNFUu
m5SmmmYtNTl19L34I2MEM15nar9UfDF2LqGKZ3Q8BuMeo9zbQRI8dDkTZZAMBCbNJvtyLPxtn/A8
p5Sh4RJBgZYv0oJyEk63tZcyKtZEKxRrabjFjdQS68D2uf9RB6zyQEX47Y7gKIlVHnuv7ZJlRGRk
uQaLqz8l6Qxfb/k9GtStxzzgpOGAVht6ztUpNAA6S9sCzY4IHT6WUGxjaLRLf4tUjKArPRjWSY0e
TGsI9c51zm6aQ7jzxJVLVxbGkswCxMYAV9aOwycAeC2x1lFFsGHnC/Ng5bBxkmYqjwLmPo0iqjTP
zzVsBbqB+39GDIYieQi9MrtzenBvjHSr77WTG99AjLIldCE6f6cPhpXGCTr6jZHLAGtpmiPv+uBY
jIEpC7O7tvdQtTEJPzMZlg8Bl+YYJXV1clTyogvuqUoc4xskwJeh7YMbEOYl0Zfzr29bwgAyA6tR
k+nM0G0fIfU1wbHDFxgh1p4VXcKNgPDShZlJxhVjaKZ2qjjEoYkYwKIneBWiKDklTli8OJovrkSJ
ng6+iV2sDK33POIIeOyzlsiySQ9wFjlcsjTmIgSKeLXJikbiYqrwFtsVpxQyj3jwJziEec1WCP0l
3oFMduUEfaFxsm3MjKS6FKqr/BXjme4+CipIGbS4kbMXwGemhaMXzYUG0/SbRxDVLTTx/MVwIzQD
aTiuC8nKiTCLqVki/LvScMQtYymeH7vRodo1FvlWAHGirtyoAdkuOlsTQMYsx5fBkNpMOyv2MjhW
NCZt4F1astVX1SxwWXYWn7hp9L2tNFElLuysr6I7WWhht1VekTz6KE43/qwNdCCThYvY77ItyQXD
l55q+H4iOXNrV0rSvNEaI94klWlP80COFnXThvOAa0jxS/hzBOvEu2VpAfpbmNPt187FIhomln18
1UcCeuTHNgpfnqMTFwSbJtaWMF6sgx2F6UMdGoxs5+yHZmiNZdokL4ZHdHogHBNbJikAIiQbQRtn
u3eUOxH4Sn9OKsn8LZkP/UIBGucf3N7ZzbmyIxDpSUfWzyqqhui5qHx7V6ROR8c5goVsCXVftWO3
xZtCg8lHFkRfyisOcGJe2mCmRWtSx1iWYYcJn6VqENS0AOVrYyfL7kkhST7khcMuLqgcmA2ee37N
vhAFP0sXWXfZSUJDw5T33PIkdiR01t88uvFH3QenO2GBDqeB+Nuc8FqgGjFJzqbMZvhbg00kyqpx
VajEP5kUlZta461PVUZrpauCBSaacY1WzYbLLMmAmL+7lcV5G3nyGIPPP3l0lx6zofXOZof3uQx7
CDMoWw+D4olKWVDJPJppC9lYrrqC07fbidco92r/JAvV/2B+gWoupIO9jKzUOwuH3bylZ4+2zULZ
NKwfDsqY80T3dWE0zbgK3BpDDkJn7xwQeXshesVK9lppKb+pt5meq1UyJixiBqxpByMt+h9sWzHg
gCWmt/5HZBczUI6RLoNvnmAofU2cncwKVnBEz4ebkFentp7r6tIoj/CweZj6OlKQ2YW1TF2uThz4
/Sp3lICkxKqLHe+7TJki6z2rVTc/IzaWo6sUg9lVYg/hphvBC7rs0WugpdK+SkJ701qwDbsSLa5t
TqyI0JiW3eSUEMW4QpNLtB0T0GaJA7hfKu4w4YI6DsSQr8FtV0E18ZyiOASTgseoWHu0kNWj93np
0y7nmvul2uBpqkmiw/JjBob+5Aslj51mU4+W6uQxoNu1DkrwBBTQFmeLdkmw2smMze4e4EB7GodI
XsJg/BbrZv/NS3EgeiMzCmsSNponBFO0iPJTpTXBdZZ+d2ngoMxh4hrOMxAZf+V9vms6nc6ph6wo
CskukLpZnSzyfDI+i+GWxf1Js0t0Ai4fvRSd1V6Lo+yuLlh5m4IVR889ccvwsCqXE7e0+uci61ht
tZm4Bxv2Xj3QS0BNfLcZCI/ZoHa5YVvNtoj8hSGiqkeM6CeEomcZi1nCJg/phJEwsxGhnu4LTLzA
VSowLEXa5HTEO1pLOEJN9GwowCXQyqCvATfnBiMUxkB9beaH0pWkcZWeqg9m1qoVogey4FdBPZSu
cxx7Y8gnPj5Zw/rHHDb4UuOq70knSyJta4FuiQ7Q2WZKHLiHzjuAmCnxgTsKTwgzOb9hhklX1H1p
xyQidbFL82cYOuFCxCEyOI/OMsxGvwEmWdv6uia5CbInkT9jvJQAj64LCJCLJrEUNPXWC2GKVlFj
rSZTiS5n7WkfsDQxICmH7KZPzCFbVMLBbExxDZymcsfuUGRJuoor/cny1K4iOXqhjWa+IHAhQgPC
+8XC0Z1JT9MuhVloyUq6eGk14ja3vKeGuSgTlIBEAcmdUSNaG+rgMY3sdO1iX1wbOigPxKTinoDM
4QqIaylmpZe+wgqntKWfmdMVr2v4I8xcQcQ4CmJcVINPaalp+3hgdL1xUSRicnRYvq2Q6oTdEq3J
3vIze1VxwrtUzcAtb7S7Tzyk78L5ABLifqGEx5trzHqh3+te5GxA6nEP7mo+oNjv+u5S4qFzF15D
nfAaIQOlClC/gRlrm/pArXjh7SPRN2G8EP5nG7U34iXr9ffQIZiBfPNm9+1GDb8M7wC/p8nFndLH
I0YWhENu/Fhk6ksAT27z8Rbj3c7Q17FMGhzpFbDzlu7RWp2dh32V7bqaIqwISD0RBXaFoohepYHl
/uPjiXfl/3xA18ZFDi/AfCfPKgCyMhgiq51XmJwnVgnQ9S0kuVXS5I9SA4qRIqE8EeXbX79+dsCS
4sKMDLxvkUCdEqSQ/F5DeVA7f9Y4Mf/0+zBr4yd2XWLX3m7KqwH5pGepdBflucXkpM1fSnIgoNnL
vtWZVFgU2xn8/2RBmK+86hxqTcHI7ETskkEwUv5IKVMcPANy4Wiw82Q6gek/IyjpaOHSvCiapCFV
pvXXsgNHMs/ybYZ7rMrmwMYV9HEe3Jh4rR9NYl070tgn1AKacM+MN/kAB+OQ3enkuD+8fhULFBje
sp8QynyyyRVv5PLz0wjyBcMF4qVZajzv9H/R+0PYD+DZt+lOOsinbMDZ2E+JK2ROeV/HrrbTKBtB
e0fGxm58exk28vDx4/Junw1TwoGFyQ9Bc2DMnblff4Ecnd6pYoF9lP321tbC8ggf77Nl4F3HYiZX
QGAilsMC5P72nqsYlqVTlPHOsSienZCFq6ANv6wNn32Gk+LmGZkXXYFP7+4/PkHj/TWmRDHn/o8P
ngJD/e9nOIrU6pqsj3ZWC4Fxl1mlf6EFgf+QK0rjtsRCe/LBGN4V1niXMnl4wUTXr0mZt9H2Yt+F
Qxk2DFRrCNLmOpQV5aSVYjhqQ/8CKlL7k+irQO5no9n/Jk3+n/9Z0iQtDG7k/19Ce/kYF8+/9qnh
Msz/xr/61GTWzjAgerO24xE4wHP/r7gBxLWeDnLMpos9o7P+3aZ2/wHZim4QhkFaQjhY/t2mNv9B
W5TuNQ0OX0d86/4dDe27JdAFkIUncTYoYrd6i4QdsR+YyJwmwnzWMCrs8dJLTr9cjf9J15jn3cFC
JOgCsca8ImV+WVlwkmR4Q2HnE/+xSCdqX/Q9nsMl/e9r/h8cZT7RX47SBP4wsM/DNFA8tNpDOTxL
++/2HN+cyJvX141Li904h0Az7+pnbKj19PTxWaDIfPeVpjs8g/AMgycDB9CbsqAFLZGEHZ1GWyua
HxSneo+fDO+h23Nomy/iF1PPg4OeqeBgQlLfEAE3rJ1kENtx6PptXDXNHfxvUzD4bZNVI92zYaMH
WkXdgAyI+KpNGVC2mXLoNgKb3Q1ND7wILok5tyMkWSCibnJsnc5demX1kHt8sD2vXWel6HYqaZb4
CyN9QVPFWaWaG10iIh2hB6ty4ZAWeHQalewjPXOPujc537XcLQiDtMfoUq8155iF2bicdK1dR5rd
HWWYq4GsA5mtJvwRF8rPp694UDI26xHTerf+4eAOOAQxkV2eVpP47U751jLaCys15NehGK1zHyix
hTuarUuE0HsrnzPzlLA2KOVqhpeVuPT0NF8jFRpokwzdF9OV/CUEml64E/vncvIMPNFjKy6DAEcy
zSLyMkoVnYOk63/4Mh/PHcV4u3QCdi9ul3C8eHruoSDfRxURGyv0btNXPmK2ueon8dw0QBxQo1ny
RautAWJoksk7FMtIUwdHWueu0/mL5gtsWygwRtuAEC/zaumMtrPKq0BeZE5ggtecxUmBXbjVkt+X
UjRjBVJZorE3tZ5lq1lIVqT6mUzDV2synv3Ct78PBh8NS2nxPagLdDFjzSVpolpsi956nmTZABUh
x2aX1Drk3aziJtgEC1CK8vflA78jGdz0kPt2exdro7tEMOEec09Fl1XeB8CQG7EFCxGdAVgm+7Aw
u5XfVA3iHjIfSgNk54IWbrj00ajQw4VmgtscJpo9WsaOOo8DGJOzrOtEbsHKp7vETrob/JLqRlYB
fxi1BQ8GbItzFhIJj4AhPTDQIWJaK9W6g8J28nwuJ/1RMkfzpiLFg7XzSvYIa/eJ4eS40JAoLKi1
RLAE3SC+WCoIz2MY6zeActOBlKHYPuFBTLZRGOpbYTXBU+Ayd+Ap0YIro/fLYJmi6yb7QBSktAaB
dcLLRuRtODrQlmlajVVTX9QaNiBB2sbeIVbsOtBMbdtWkXntijy86C0bWUeNkRUfVL8c7E6HsFs7
xr5uiERQasiGZRpHwZMcwLj4VU8YgakpbVuOkfdiJan3ooXMAlo6DMcGNuJTRCG1DlVtkW5NBb7W
WukzVPLn6xHoqbMS0/Azq1uuZNsNGRv6St+JVow7guqMiywMrVt9SKd1MHr4lcm9E1vPLZqt3Vv9
vWcE3UNBl/Os57W+62Ijc1aWGlCToNykNQTv4IdIW3kgaCu/wjPfPzao6C8LFfonPFzmbeZLNNkt
cg92kkD9X7lLJiEAm7BqPLq5TfE4oh05NyOc7SGJ5NXQ1s6FGNzxsmUmcExJo9qK2sZIPUrnphrp
+RDlNO3YTmBNtHUAAosaWtTc/A3kuZl0Eqno5qaE/lHnrmKwPZsu6PUXMDsAcaKsjG7qpkt+2pPT
7kTHIoRWvd3yaNirAXL9phqrditLAgJXbRW3wK0ja610qz5mvTOxEyjr6HaiCRAukEXyd9pB5JD+
5CKFdYvpwK8Nbw3sVYeRwMKjnRjjMrNpIi4T2JEkrOWJv2cKhOQySZwV+V7gALCYbCRxtutKD7Ut
rEJ6GaRd8Ex4eOE3VAlyrY9Ns9cafc72qb1xE2D7W4M8AURiIHZadnjJMDkg61sYBIdcs7Wrn/pa
SpaxLj0TWuahNcSdIVkFHhDATCgiXXcn4YY/u3oxbYyQhr1RiGLbg7qhiaEl1SMh1OJJugWdgcyP
g5eWEJS7kd3YyQfDcnj940bh2Ddkx6IUHEJc/JPt9qd+SobTa75MB2xoXPMMT1xd6a0s2rcNhj0O
GSP9I1WOvelSjYbfLsxM6k9pKttvGHHaVWdH/FGGiNr61TpdzOFDRotXc0ZcfU+sqLzr4jzfvhrE
bXsK1jGxFQti7nNwXzre9EGlB6dUj55vyr3nOuTMhwq1nRek+i7pUzJ6xqa78qXO5Xv1ATfCjy+d
dOguhYZGazGKcoAX7o8zhkeAijJMAvZ0r8sPSMVoeKIMJTibHiHZQEXFD9YH7Iuo+ZwbAbDoXrbd
dI6tlltXzcFHduVhUOxn4/FUKQ4bpz3UW0y5C9Eo8nlcLLtV7JAtBFlVrj0TM185e2AVsLSfvuBP
p1ni3OSovI+BoCEYOnNkR01WH2+/5m2pRps9uP/0rvdjf1sADriZjZdrWm349qQstjTNGSrMH7vW
F+1CS1zcwA46KFNg7Sv91gRgA5rHbEbrkSTTbF1UPOBOAH5h4oleurol17mlF8/kCKq90ertbZsS
RMuDFF7TDw5PMlE+was5EAaLpJ24qYqt15jOvaQglQuFdhlJL4HJyxa56dYItOEafyP+VU3vnrsi
0L7mdHGXk5SJWHma89d9SuUQvIxAiNaDZRJtZFXiCgyRdhtCar+G8j4eMDyotWYP8fdC0fn2y27Y
aLqyv5lqtL51jWZ9S+xqvOJL5WyiOtJWI7LolVZZEezvoLycAPt9KREprw0I+mstNQdygLjqkgDh
Vdl63slI9Q3s5JIPX5scUX8LIGxYLGGw473gQdwMdolir2ZkWPiouPNRmuuqzhFQN7rFS+xC81PG
mJ0CT4R7kUcgr1+f5YkgvLOvWR51hUcUoRcPV25bAAzP3HApLBoKgB6K9KTXSb53xsG594Og20ps
o/bCi/kY6pPF7Z/q6TJticwUNVFZYe+bqFnHNGIJFOJLpMVPTToCKojqcW/gnjm5zTQhVQR5vhjb
arzTh9K2kb/3BIyqsd24Au4guUvJQjE6OJlMNDdQ2NKDpXL7mPT4xQX98zXzyuFUA4Yryaou5Nat
S40B4ZQDwjJwoMULT0T+mm9Tt2eugngFdH912UvktYwti/JWlUOxoSFK5G9cuO1RWIYk7Y9EK9qt
HWLebLocmUYe6sDpN4hjENeiCNdu/8mkQQRPxWyZGLk6lg09nC3nqO7IZG5jO1l5HS0bohix0NMI
u9MVj1NeTZTVfiye9NCC9ECuO+OpHm+078EzoGVk0jElfC1qeTFjeip4iggwaFLXPTi9Na49OTYY
ZhDnIlbsKkazvkPbmEkhKx3A8+kM14x3nqgHQi8D/s+thd2B+Nwg6i4U8+QlAxPrOjEFPDiaX8Gu
FYm1pa0/7RMvwLnEyHY+o9NMA18iJ42uQALgS1dxfmMMKTA1L2GEVdG6lnaJt9C0R+NhBE+IW6Go
b8xuFjmmsXYMg+4aRYO7QJ9L5muiPXu1dDfCKu5hg4hFlozBBaeRrogLYOUEU95sgMj06xLG6Rac
fEe8biCPKDQbtcxq3V1TIUaHasLVISOC0IHwLhGf5z/cQvvRTvZpMMisNoY+n+u2eu9FLoHLU3zb
I5BZNp4W0pGssRpABhA6KvkQycyGKOB7DaLfUiZz+BiAlGDl9WG4SM1GEs4stX1hV9Y6cyvOt6hs
EqkUoFJW7OJyqFAnFlEI7IOhohNnGENKs1NbpKfRQ6gIu08HkZHSoFDt4r8pbyqATVi+Q71uF7kR
Mbh2quuCZOR7xqsFCWtj/r3VKvWj6lznxhWNNawy0s32qgMGSu8vxcMeqR3prfawQslpXVteM13D
929uKiTQ6y5XLsa5gTGMMznOenAxZQYNRooM9eSmq1O25HoWH8JEjPizJcSVZsqPiErNHTh82we6
VmKqqjaeGtL02BZPlPfiO5wm71L4ipEl/evy3NVJQwp4qfrrYBrLvRyjeU5KKrb0GIkaOZoxImK1
aE7A5S6uhsB+sogD60nSnsaTJWRyLmyGbioem+9OQ321GERkXI2eL7+nWeQeEPIW34LRnYNXC2Xe
6fMXEhVEhcfSi3ZDUahjFHvWZZS38lshGVYS3NMfMjvsjlg60h/SSgCvkDFTLkolg+vOrfKfeesy
+HMEZNU2KUlaCSr3QM6AdYEVGUmwxgZ7MXaFxV63tdR61KT11SxcxqOBLVJA/V10VWrjc9q53r1R
usUaqYZHEGI2zZZXoos7Ep2p8SY+hRBX1EIxQF45Y8NKlmTJLqk6Ji0og7i9fG0PI7uKVRmZ06In
pSRsq2nVxvmtlsX34NmY37HKMyzApVf4I5tiUX0jGtFcpU6GnBthXa1WNpXxtvSd/LZMySaSU2bs
myaglALYMAahubTSylMIv9tey3dslxztmTTWOQO2sfdCOd4dya/Fgn2nt2UX0y9QKARfM1OTQCPd
7JpSMXkchFl+Teq0vq9UNbjbSgPRxzyULJZtV9pIqtOUksbSZHG2UPyCmsQG8JA2oD0XqumTQ2eo
57D3GKjT3rkYfK84mlS2P4pKd5akpJJzpqVXU9llyOUZpW5l6hK/w626APlCaJ1fV/LKMrzwiig9
Z5FYWdKuPc+uL5vQCZZtkxhfeP9/ykIndJBvmr9QLg4xM5B4b8pWXafkbTIqyqK7oWlNPlyuWIsi
D874j8onU6serKTtH6xxuJkUxIeN6+AF1IpebJN6YmWvNHPJq5bdEIHSy2UU1c0XW89wGwZOi49W
6RtiaBBE8MQDMimtbRQ57oWROjgZ0MO7+yj32ZsmhFvYI/J2nIQlc20tJNF7cG/Z6vA9Cf38YZbt
r6rQ/2YNOJ/0ClE9fwtJ6UMtb6zY+ulmXnPqSjk+hVOAUzbtPdJmzTG59NEPbXGvcsVK8hyZQWDq
0Hwuihm439wusm5jxs+bRMW8sI0fLfqCmmqMHH9jazaajsi4Zg9yN+d7nIZqcg51TWaf7KWzriBj
PpY+yMSs6b2dVpvJlUN8SUGbn10MCZvDbmiJMA+7vvhSTG1Ihaud8zyXe+mN+TmINefaRUC/chDs
XGG2NF9EiHerTMiZb1SMsh7f4Kmwh+gis1Os9VXiY7Ucp0BT3xOslkEErTVnuV13FTafSQ76OQiU
s0OGopYl4aLbsSP8UbLiLhQ+0LXvd/q2ydQtwGjAngxwDmZYjlvZNw8g5Nxdguds2VMIHlhItR3m
ge6CUs5FtZGHV21Yp9S/ZfGiCKWMUepUT2adgKvzsLCzBaij9KkkJUk/CpA+R4/5x4puSc/D1hq3
ytCGcYn63fav4oyIjWVZ1DhYzAY35aYuhomtWdT4V8XYZLdFDnM1t0d/G8VtuKpoYd06RvsMF1st
9IlSpanN5qAjEiPpKT/YmZHjjrXZJNXduCDjPNkTGSLWbCd2GqzaA++/DXnGuctDamMrKMMdVWG2
ot3xo4UHtir1cbbT830d+36nBufRZQsyJCR7N/qZGsqhc0abSFOe+MF4tT9apW2unRo8B1GR4EMD
set8LXiJ0MVdw6Y1zu3gv8D21e5CXr2v6PmaaGW3Jb52vxmCVYvkeYFuqdwiWlFrI4YE4MiQqRCM
uE9E+O+7oKCsXQICGEwJ751y0BkyAxuBR9SBRf+u02jGxaQt5nm9ZT+efzIbftcFx+eiu6jfwF3R
kno3ih3sgTrJJfKgDMmeaflHnCM8zMLqs4yTPx2K+ZbrezZcLZa+3/vUeuvgmBsEJxZ54e2Q4M8N
k05c6hIlzsfN5HcD5tm9Y8yRFViTOeKbfjV2KR2MKIcqmkJdpJmcbVcJJScP76IOh3xbYjD7u01y
DooIHYQMuEs42G8OasdEtKFwa3eEcNgLTER8pRtaduxJrU/ODzzmG2Euh4Jd4SIBBhvuvLmUKYv/
VCFn2eUjfJxFFmC20Wov2acGHc2M9sd1NQo6iNkUXapsGD45/ruB5XyqJnNExpbzjOZNp34MrYrY
kbDdeTngRYouGhl1//Xjm/huXslBkCvoHs4XZkWu8fvzMgg+FxKW105KWrduH1FFhK4ZXGWGPu0m
cggWHcKqdYkUZvPxof/0/JAsYBszsNIX80zr15EKwY+DCA0TSXefjmvkfnBrk7kRTPxJVqO1oQIb
IxmsPz7sn159Rt7U5txZJtKMvn49rNn6pETFHNatYVbBJvnqAATahQ5Pre/y/H58uD+9kCZrDIBK
tMrv7BNhU+tC80YO10r7tjbqLZv/YV3DSP5klXk/Y5/vJbNn5vk2C43+9oJO01/3Emo5krrXZ3MM
1M+BAIWF1mbikpayvnW8SX+MgrmZBH7iP3ho4frjn7JMgxjIty+Na0og3nqzM93QOhOTRzc/ZIn9
+xeVWziPrzDiMM7//R5aALWUlbP0vK4CXTIrzPxxwDKcVJ/cvz+9heSQ0gOZ3QDYYH8/VEqMJCqy
ngUV5s6K9I0HoKkPH5/OZ8d4czqw1A2HD3WzE4a8nCAxWF5+/vgQf3w4XmMryPiZQcFvHw4/8WCP
ymZXUbteIkwyDkZZMCjr+vg+0lhh6qLTT2HDmKUiM3TvBeZnK9r7Vw+cks0IhffPp3XxZkWz0Pea
qHLqXSgaNMWlRIAv0voiQwy5h1JUrD4+6ffXleO5eK6oowh0emtdqtlWeWNl1ru8wPVoOePZjYT7
SSnx/gU3maHjw6K1i8HrVRf2y2TYD4kiJTGz3sXIvWANwtAoqw6zPbOMj0/nD0fiJLBOWo6w3+s7
oBzE0zh6JdoSr6BoaY/m6N5WTXL38XH+cJsQjWGD5F6xcr1isX45I1AbKYJDt9xNsb5uskfNw76R
FssY1ubHRzLef2Nnfdq/D/VmuaBH5QQ5gvCd6nwa94UVLvLelXDIfTL26o5c7dGmHiM8OCBG1aK7
rzd18N1hy7qWkyHXCdPfrdHSRsvxXOcMjqb0YHtJdZDmALSrj6bLIGMfCA8GfnrItIh9lVxnhkzk
we1AK/alooM9KqxZtNmQZznx9MmJvgUt4lLhC85cT+cFIDrm7ccu+y/2zmQ5buXa2q/yh+c4ASDR
DjwBqmdbJEVSmiAoUkLfJvqnvx/o42upyCB/3bEHlk/YhwILBWTm3nutb2WzIlwEajssYe2Dmxfq
Jab6G0y+8VM+d/ahy3AfNxnc0jENN+g26ZmMoLesfB2bTGa1uiK6u/uSw0nxsZYh+c/BFjqgmmks
5WVar2UKIb6OhU2geiL0hcnXe02v2wdC+Tp/NEpjx2x7WLWto/tcJ1nRwrPPUwMtQwInxB9Zr1du
OPizHY4rg+OSy93SFerGWarf7QDG8cdPwDvPGj4UtHGYThyO/Msh4ZdnLcj7mtPHxH1JFHnea67Y
862PuxBHOKC/QAy7jy/49sADqAceOsByZC/u6YGnLgELQlmB7eW0hDXjvFrXiM3OLVG128CBnhPR
er0zYjf8JP3sndeX0xz6Nx0tztuaowmnXok6q9jR5poee2vQvsEL1u5MzUp+/PGHRODBakSvg/+c
Hh2Zi1JvTl2xy/uGqUi/RCQzCZKk2BfN3gIR7fiSAfvkDTpN+48v/s7n5FyFxA4nLjf5Vab2y1cK
zqSj7VQUO7kIEUm1vAvHEKlHQvb1n17JWBapxQlLefXGS04PSIYgNxcBqPMwTXDfdfDWvEVC/PFj
ynEDwRTCKKoP1TrZPauFphT2XYauoBtWSM3RKyZXw2BaZH1YL3/+sYgr4nxjaEyRT7etMM4qMsJr
PpaZi51STUXJDJGZDilTqfzkHr59AQ1VcLRBFmQy0D7dvmq0IZHV5XwyxbiLhPJQz85LMoq7cLA+
OYMs7/LvTkcuRVmKClRnzTf139/1nBwmcC8IMUSVrQW9UrcEjW1nPRE5RX+gTfnZafT9K5KWh4xt
eelOtxejsvEacMVa6/ETVE8lISJioV4BU8BY1umf5Ne9ffYxFasqpmJOHVxxudu/PPumpO5oAzvF
zNkdgMvs0E9exZb6yWXeHmyWy1AaEpHG6eO0odA76hjH/NW7XtEVGGbEzlcjO+LHz+HbpZKrIOnW
WJnJcHBOHvqRqKciSbR01wg6WnR6/CzpftqFdUzqloE6UHQxfZYR+SaKiQSJ14UD3z1aXev0VQvy
uXUp+9Kda0IAHjIMaUhoU4j9LlP6uWCILaeFKa2URgqdGEcYYy/V3rZjHe4z5sibgWPRPJn1jdul
6SqsKg4Hy7EAUIx5hizO+uLqg4V7RpqfrPHvfjGOuxQ/Gpba0y8GSUKUMdnIdnSni3UygfFXRvqc
H38x7z5l6CppKbk6qsHTF8mo2UbCMtsVrY1zpux3aqrdOfYfS6aXrwL+MqpKPNjUsCdPs02qXVUX
LEQ4ARGyBNF+tNRx8/GneW8FsjgCODomb5odyz395Z2ZE1XHgKukiIckhBybbWo0sYdImX0nafDP
T9HUjKa2sDcgH6qnFarTxkTkRLyiUxq8LPeuIZg+b4KHjz/Vey8PgBgLRMMiOz99jEcJVXQueXmy
2HSu0wnHihaYLwxbyk0Tms7zkFUJmFLrs8TA99Y8FLFYVNl83xY9tE7VSBh9ugtDHXOd8rRkQFfJ
fZXMtyzX248/5nsPPGUPETIGZf+bJlnGZ7StCl1/FUKzy7GgHwfC4lYfX+U0NZPjMzU4NxOnFtE4
yJd+f0bcTh87k5b7zukG9R5abLlRUBx7QSL6jNmcPXxJNKf0u7Ltr+qpSC/NzBbbyEHTOU8VmRVh
Amu2hmSXDQ56jK5LPqtutXfvPEDk5c3E9HF68GmAhJm4i9htRoMxQVs/ae2COBOO3Me289CNdCfs
KmKIUYABT4ceCLdbfiPKCTdb1R6qAfofXSQXhJoCrCfic3x8I99515hpcwQlCZvm4umGmNn8DsSN
lLuhmF+qWWs3aoWYMsjQr0xPH1/rnduBPYcXG1AKDeLTY4yuTVBFnJajfaC9qDQcVrmpPkFpL3a2
WyRrWuXtJyeMd146TWNix4mGHetNWx/3wzQ2RMDsMKQ+RnGo+DqqHeYYzbwkLdRf6maoV6gx+t2f
f1ZNW3wXnGzekqINxUVu6MhyR612WVsAuiCQHenGh16UhveTY34WGf3eN8mtpQ2gE6jMUvb7G8G7
MrTSgGevENnpT1qPKqEQ7XGo3XyXWxTSH3/Cd/YcPiBnKMHG9pYwkgeNEcUQTXdjT2xJZjSYFwmE
XAkUsf+XS8FLEY7FgdE53UQrm4z0vKBE09yyuDazGiiYjbk/7jTtk+XrvWcUWg+Pp8Gy8qb93SOJ
K2AkU6vk3V0XlT9ME+yV5PuLw/rodMWfg0VYwDBd6BjDGJ+cvoDayKxNl3Oxm5cACNUebhqoixV9
gE+qsHcWZlrqqimg6ZAb6y7f5y+7ajUPKMACSkAwxQ/k52ydub775JEQ/B0nB/rfrnG6KitJmhiA
l3cI+jXPiGN4y6Y0b/TOCjySvKBOhyrEsqGpVhLf15dyaGzEQsxqOweU6qB1yrrBDw6ccUQBRwT1
enCmbBeLtjkQaRUddTcc/WIioyOo1GKbS8RZVLeTjww22Ecm2UGzioXd1Bq0ugnj+5vZJYRDLTSZ
bspcNlu1rwOXAmoMrxIorhvEp4u3N26uotGOtlojp31mItHsRZRf9IA+d07q3sVlKn3ucLrJ6RWR
GYZQcIc4kdjLYa7WQBxMxMLpcA5YkujXGO7nx7f3vWeTXdzWeE4Ec4qTUx7pNzWmNZ5NZMJP9dg+
Aam9MoSyASOwxuhe/h9eO87cHPZo3zMQOrmeGU1FLeD97to6WnpOl7hy90NbfHJ4fdvyM+iVMtji
bEKb7pRcZYxpBITOLXaIyI8VkShoBp3nmizeMrxAkOJ3pv4tbIpPSibx/nXp0nJHKa5PD2Ruldd5
NZj0RMppfoxGFZdQYyhHjC5qtkYzQ41Tm3mwbslDWWUFIkGlK1jIa7CuJip/MxmUvVCJEtJavOUB
wlAeuGrLvJMJtpt8N7WeQn1ECpjac7gC2WjRe7HnVagFt3pqSMK6zdpL28RIvXauwnXC77Nqs+oH
ng/tOnGyeVuNQ73B0cX/ns+mTzJdsrYVW7+vBbiCj5+w99Z0i+wFQoBoMwhtuWW/rBGxKs0cQECx
U9unCZiZNw3qNtXa/pMn67216JfrnB6M+qonP8Qdip1jZqpf0G/w8yhaf/xh3tsQcV1SrWKH1wjL
/v3DqDVpbbXRFDuGTiSPkGtEMf5QptAWoIR+Yjp792L0K6lZILq9OfZaDYtRkfGuKJGVU4nO296o
NihA0VK38Se3772FwKLtz26BZe/N4TebJmElqKh2uH2PurQtH4jxQ5k1P9oYzUJkfXIn3xqrF2QZ
VRIFLBKCN3y0WVYZ95dzWjJmES4vXTs4M5h2nV78qhQKDtOqbv2xcsVNrJLfO4WYGkJi/C6c0Ek3
AO+nLzaWIOwZQWjMn9yP9x5bvmdBG4n+LePr379p0pilkkYcc4a6+iHc8D7S+9tMoCP5+Il69zo2
2TucKEnCPm0VS5CaUYUeb0clWtHNaZ+KSSEZuWs+2UjfO7bSnEK0oS5/2CfvoRjAEwRoL3ctnpFI
InEdimNDyjxxFFdZWd/lmftJo+K9B/iXS56W9slsZGj01HynDOM27MofrpEhbrcOTfkZ8FK89/xS
kTIk4/hILXzSRmgHx4AZa+csM/r0DcTTz4GEYb/PwDXTvg19pVJiP2dFXsf14jVQtEWZ2SD6c3v5
YNBUeQhqR+46HccCrjZ8RlHb3IYzySlOkWV+HkhnM9qDc++YrJqeVUgEU4ocSeNeWpul/lOFP7S2
QUwQK/AtAUGMFKdatxz5YqcHujSJeN3B7LjFI26y2evmJ0/Te3fBXZy6tDh4bk8HsBmMY1ngT9jN
1byf21nzWtV4MCvzjJ7pQxtPn/EH3vuKF2cWQhmbZuvpba/IayHDm9ckrl0FXVwH32um+l2JMCB+
Ri6a9I9fmFftxMmBEMUMgT06rwtl5sk3HSoT1Hgny3dWPrs+mGbr1og08NNiMs+iMsvuK50IqcRA
OflqF3jNEM07EvRaJH1bZRhQrn/8S71z3zlsLBZoeJ6UEyeFkmtNDkARke0Wnsw6aiZrCbKeyXco
5UNC3PoOXeT3j6+paW9PxqgS6Posq7b9pvYNR3Ougp43Ws4BUlYBmx1BqtjIYMk8h0rp8aSgnDSz
tRs2EWkPMsV5YWirj3+RtwwKx1h84cgxNMoc0rt/XytVpBFW3sY5vuVEMBpZfA2xyOYj2urCPOPO
2Ps2QY2MxUp6YUYTWVNy5qiw7vvrQQzqZpoC9TGCHEHk9qw+ciwm6HTgkcIxlW4Q9RFH0kU/JsTY
LNn92rCSaI1W2Fg1StESDF7b6zHqlpj6M5Br4pbEpPGK1xYTGmm580PkdO4hU+2v6pI88PENeGcN
Z8t08KDby4T+tHFEu43ABxArhL2l422ELG0H3T9+iDWgNX9+KYTXaA1wo7NtnBxAGDrVdb5sS24p
olVVO4ubj6jigxtl4cPH13r93k7ftKX7K6he2QZPy/9CsTJINjHFQW8GjtcyMMbsNRPIA/W+XxUg
Ts+0Ug2u2xGesa4r4VFvFUJNRVZtq4Jo3Ndf6L+44U9ww7xVC+jmf1ECq6f26W/ww+VT/uOf/9jz
HMP7kL8RHP71Q38THBxgDJxjmMCZLosUYr//JTi42l+myusLN3h5rmj1/wfhoPN/QZXlqGYtjexF
pfE3aViAhKDKWcCYbLrMUPQ/QTjQczldzFB5oitTYSCjYLBfY5h/LRMsEuIzTUaHsdbs2Buq0qQY
mqyzqrYVYlVGzcC6m7i3VVqTS9sGqDQJNHAwpoSyLetdo+UBiLIysw7zbBvBmrMHdqxWVcdjJ4zc
2GqJPSnH1E2ah7owLNNHxk0dNQWZVXm9LntcfNDiEGESjuJ1OdYzvMidde4mqEc8Gjbsqdrc4oBK
wP4QXiKada9xcvDFUAYHEk7ByxjY+7+7NAmeiQHoV63jhutwVsXidMhaCS+L6eVKCwdDP3f1NlpJ
N7cuBlKovbzvbmQGwtCWGvR/RnuqIEdAi28BYU3HMVLbS2Tc+U0OIbBY22OpRH4CWRRnm6mGhMsk
1U1mVvDzwqEmgKmcdkxY3YNeNfEZlPftGOvYaKIyLjdmAaBTl1HKzaQI15iHBPXGaG39IXNT3UO9
mN1q+mit3cj4FvZTdWWWk7sqZiGuOz1p9n05GatI06/hDxIgCvxrrUwxgS6Vkl0LW8kuRTHgUyBC
w0TJigWFVsizFejV1rBL4ROYlZ5peZ6tYGLWN30jMFF1dFQvZCeNS4Zb5HISedCdg4+o9bK8DKom
/5n0GAb6FOOhNJEYhI0tb2gBPJv4HcmQwiRvKVGNH5c/InN+cA1Fo7eXFz5b4aEfSuirsVvcJngx
bsTojmeisofrWKr1sUqj74kuoieztBjBh+MZSVjTygSN4Fl6YHiNVSnHvhzz26xJcwK2Mnmp4x4k
EBamROCmxyZL2ktlBC4d88Z+SUeU/4YENjbFMl9Vo6mvNZPfFItOuFL7ILybHRs4a+bUeucnRQkk
jolos1arSjsTUa0eJgJGM/79q7AzsqMN+DZaTWPg3tixWR0d3eg9Uo4T0v7Ceb40FBLUsPwQEo7r
cTvTYLhRdZ5o2+paPCGGsWBJvaoRBuQMXV6Uo5i/Ytww4zW5nNHBSCJtVRnIzTwhemNVp+mwJSck
3Ch1d2YJVx7UyLroe1nbHoGxGX5RJ0F7MeL2KTI04JJnEJjglHtdoLQ+4cX3CgD6SM43TjypOEbP
jB6SoqyLx2nokmu6NVcKSe8aWNuVmxk3Wk2/pHCqZ1nZNuHq5f0kogKHvPyW2022SWO9BW0a62em
QdhVsXxT0wt0gcortRZkX6c+gKGDcDi5AYPSXrkYqLLpqFXhKlGNryyG8kqvcvy0sin9DKX3fqql
cW9YCmyDBF8Q7WgAIWicKIwPNgkRXhDrX3s7qNednTdbwpN1cjYOcxuft3mLabnFfVfEl0VAYolh
uZ7SENpKdFy+HoYq3qRDMmKLSuQNusfsiD0i3PcJt5kcbLFHhz4e85H2TNGm+qoiH2A7I8+6MJr+
AJZ22ONhDtIVeWfDcTCAXGgTSKt6Mi8H9BUFL1gpjUHFqkysr7uqNWJ4rqdgEPn5UJqXeeN8J5vW
XFvW7N4lhFBsDB13ZuTEwTXzo/jKjORTYVTG3qxzQtxi7cli52+9qFHbbxJx9lbNo2rVVJl+FmYF
iT+IR0AihxnuJCMjTiLCtsWyy5GE9S4rYWH6djF9mzs39oC0BH7f8QzG0zh9Q0obI8SL1fq2buCQ
qoTCh06RX5WY8F2vd7GKXYdmoOGAIYJlS5gH2RIZ0AlPzkm5r9I+wENZwFgpq8K9aRP7Z1USFxdi
TdgMkZPhh3I0emqKRYpLZdHsD3wjBtRCTk9nJgQ2xhZ9tjmaN47e5mCWazS/+C4HgI73UQanxNhh
zGvhoqpw/lB51M+pkpSTFxlJp3LgHHTiSBoHmmRSjs4u7chbOh+NxjqObNi3ogl4RdKBR49grN58
lFrcHKI5n7A1zcL83vL0x77WEcvsa0pgA0GxKvumzhSHTBJNbQ6lrjqHegqUTQtQMtwFdbufYhFe
Qb7GD6YkKPGaXrG3UUq71seDFX2tHEOue93Id4Abo6dFvOXCQW2SxA+n1jgPRaMRZoVwBd7j0AX7
viJYZxB9D0JjnJVjxdL+E+4dfXVh6MNF20t5TeR0ra5sXNoNbh8gBnAtQWZ4xjh3D2og6qe6UeOv
7Mkhcd95d4FNOL8KetP9qXI0n8lvDgQhw2n/oGBnuMxVew/bjFTMXFgvJrwXoncjUWNfNPtsHbrk
qphlv89ZbaFJavq0mrJmSTMNuIvkgkXOPUZVE8CMzF6UhDIEF5WuSw8E23AMasO6Zx9x1xWAk01H
oqoClGAx4mspoer7Jh7H5xSGhMFiFAb3blr01+NiEaNQj5TrOLFk5ekib75iIE4vOdRi1YVQYdi+
Dt9n7+LBejGInkYiWdxmMgPNGs9FsCcfM1/B2ONlrcq2vpprUWMUHABJeLokv3ANJkK9IF18+GoO
0/AjcKBZcNjvNzEqo8YLXGKsIL5MyoGU+v66MFlvPCEb5dlQJzCpDX5lTyhLu8KG3LKzlaH6xhSD
ZHL8at2+0loxrJI4qUlqIvz7oXaQ8nhOKdoboLnQWZRR1JdWW2V73rmYRB9drSZ/MsZ6oQPCL7cb
9WvgtoGxLmI1HVdwRsxtlxnxTeAyzq2RBYMI6IrEqx0j2bI8Jw6hYXA+Rarb5xOj6QMdFGtlAW8G
cIriImOYihSrmv2Rrvi6VvHrWQn6WjMqXMPTZHXUOtmuJKId9Np9l3t2ULar0U6qvbTpu3p5VjRf
gSm3ZJOFndT8bpTlIxbQCpQ58vzaq7BM/rA4QF0EKmGXmEO+Q+l0v2Dfz5/KUJYbEWV9hs3MDqgN
+7RU/MFlFgM4d1KZoav2hTsb9rfebJDYRNUU+npo4jScxCS+2wOxtG2giXu3jYDZMfwfDRKmekyV
8Ht3oTPyjykUKGeXiGi6cdKg7v2RjPmn3u11v8Li/Q0qY3s03ZbkzWTU1a+gFoCXMcfqeJZU2WFH
s7UXFydHska7HCoHp0yCx9htiy+Us5g+BSHqZ53sJmJsFCVazY0EMWuLdJ+E6bU6d/FjXdiX6EFx
+mKz7NEkD5TQzLla92i0rnrZwW1ZYfok9dR0K/3KyjgbQnCwt0TGm5XHuMr47tqzbhEYV4UL0c8m
BTQfyLLTmKNNviZjdetC4bmUrT6vBxLA99TC/XY2zHY1VyLbdKranVMHr62uyX9Eid41ftxZ9g+L
YXbk9ZLI9NRqmy8hIcjfLVK1N32pCmYXxJVLv2qM7iKCB7DHxYMuMQhMjN5xA4jbC1MjealUl3RH
6N6FVylRxtIihouSlMqHLBizO/K4oq0amwr1QdCdN0RIgptNLecM7i4kCZUzYj6EtJ7p5G2Kpib4
PYYMRr5jmD4CwdYYygUDRJIIB0WwrujV4quZ57NUgdkw0BI55xNm5zqTyedgjttNDvdrl1d1vwld
UezrLBQrPZ0fqmkcOl+DGvEUitq+ppIni1ON/1sl/39CDuH/UZ9+UCWXA+qSfwET9y///AfyrOUH
/q6QXfUvmjc2tbYhFgPO33xD1/qLRESogjo8KpsRFh3Qf+fwvEb00HpDIYmi7LUZ8+8cHvUvkjZA
kCL9wtuw/NQf5PCgcvq9Ol7QszA+LGyQjPVp9S1D8l+q4ylv276wY+eg1vl4piSyWg2pnt6MzLlf
8qIH+/y6L5FGt+AkXrer143rdQ/D5K5c816zs7Gc9dfgEoP7dKaeOauXTTBq4yTcl6+7VAD5QPHr
1y1TCzgwj5l9P5ntcKS1C4WkmfIMcAhjxJd+2Xx7chzuo7FMOBS87s7t605Neg/oDM6s0bKN98uG
nrzu7dbrPl8sWz7t/OxHwSkgxLlwmbhjT4e6Nm44yHBa6MDC/2yXI0So9BcpuZaswEWcfJ2Xo4YR
hP3DGNa5r08y+qkIwXnEDc0akP9oX1ekPOercRLyOjHD8WK2G23AAWxMP+1cUY5lkRCYSc5MeIm6
NdgDUmVrCjll0HoohXGuR8gO0PTMGvsw/eInJqnIHKxArs0+iL5qtFtHXzi5s5VLP8OjiM9uJy2K
rjqz49zS4XaOhyzcMkBwDtiU+q1aonBczXkO8ygKQbDPRZTZ3jSxvlG16B3nZgR95KsDVX2ZNJXQ
8slpoEewYVF4uQ1M+SCtD12QJovN2pohYpQWxJLRPWtmCq+lY1J4qls5l8ZUuvEmQOp409s5dqgp
KneposrvkRJAp3dj5qW+gSbsts6G9qDZDucjfeTmuBmwGgUM9pVGvqTqOeGcIDCeys5nle4fGWaT
bwrqwKGpUGL4h7CB+y8IbfeArj1oV2EOaCdjFHGFp54Ff4w5iAirIjh1GMnmVmOga22CWtuzojG8
dtrqp+Rv6RjfzHW8QndX/hzCNDM8MTBPAB84t89FIyxlFwROdh+gMdv3oqjXMxAfAWLf6p8qqKbX
6KLY8thlNzBGUIIkohYb6FI0VMZYG67mVobJPSDBYOwhNDlxmdEpofDd2lof3yDrja7J/J607IVv
Vx8MH3pXzL0djYLgzXN1xkkSX6oW2OPLEMTbKtegemiAH0huHCywOZr+JXS4RiBrwmDmW0OO4Xoo
SKrzW01jFB4UWrVRiJahk5QwpEKAe+BgTqM7T3NebxAxU0nYcpgOHtxJ4GEuQd1SrXK/brVgk0Tp
5Cl2q6/j0aXhHgpiPFLtTG9d7aJUNRuEmnEDMBU0gWqez5UR+JPaULGoxbSj2cJ978axIq/cmIJV
4TQ8gUZRq5eQ8SdrJWUnfIoXgmiTuT3oeYNBiJbWnnbJcN4RH0BCQZ5ua5NyzivzuT6zZN0diH3N
byaNNC/CDCxzayVFe6O48jhHvJhpmfwkkeGLppCzkTnpi9OUxioh4cUr40TeKcQhXWYDZEpZsAMD
W9duGyNl1XIIJfVczvKeCiMUojbs6GQIHZ8ih4TRLr0mifbeJbCFCApebKUUu6QNbyzCmNc54z8/
qHE0JbHaEzAiM2fXzBb5yam13O1yuEPrF9GMmdy9XRrzGk4gCGsdQ5e1GFpYntL1ZIAtITA9R1Po
EuIZGrK7MN0UDv6YEOVLmOaDyAwD4gFYpiilHB+RYR7srrXvsHx0Z9VgZdh/Q8maQv+LSiY2A+VZ
nceyWhR88xXEQ+5cESbXM5zuHymZnrsSidKuQ/t3PmjkKq1DGY6bQJ87H+AIfDgJIhMUT32Zd4Ti
2E2+HG30JxXDMU60uN+MqN0Jn6nBnMkefqbgpoC7jNJ1MNOuIfc4427rIuFFdRTXfY7jiU3EET21
c4yv1wfSV5zHdAeuSBQiW1M1GfUV6bxlsqOuVehETNvsbtNIJ3+kF+RcR21INRHy9T8mjrnRzY7U
6HQsrrS+iynjQvUOX3pG0IDRfrW10Li167E41nUUrid6P5us4tzXz62zp1kDbT9LlXSNhQCaIA6P
7jY2BHH2kRRPQvJIMxYZzqlP0QZoldyNcCCvpDRTH0BPx1s1TLehllsO81otvgTR0p6rbtCfS5P0
RTUyE79PZErAq8OSmYVXmiuTXUxi27WSdrbjpb1jUzuLcCWSVte9oI1m6LVVtMnTJCdlMQu+RNDF
Ii+vTPltivU49Walj8/1PpU7qQcgmGZt/J63XerPoprv4FdRDASJTe5Dhq3Ts2v5hcRw/XzmwHlO
QQB9KLPURcNaRzcmyRO3etjrm7lEZTwN6LZ8a2qjh6qu5LWYgdxFsoSFwsJU79jRx6corbM7ERm2
9DpLG2lCCcJmdWP2E57Kg9m0xxYYWrIYcrW2fVRra+n8AjHXUvVxUujx7MrRbuIHMAkBMsW2tDp2
olQFsDyXETHDhejydadZ9WoSPfK6Sh3nF6ftrTUMu8JvmpglGKk4cM6mGQIvjKZuO6j53TCO9RZk
YEjkTRwA0JLZqkPuchTgFWkmY1YMlWpVW83f2vz/TpE+myJZ1BYfnY/Pngr59PsM6V8/8u8TsvEX
Xl2WKnR7xqL755T69ykZlQxEb/xWSHYcgkdNDqj/PiUz6fllZsQwCY+HjhB2sQ/8yalYM07EB5yK
FxU8YmGEZQj3T5UAddA6WRKO1lmuV47mI1fWwF5pdFRqv5NKBcrKpiTtBi/NRRlcYkVnC27gxNBl
nlueyluEL6qSM7qx0AuulXlsjGDnAGK2/E70TKvtOpuryzRCnmVv8oY+53DZqlBuR2/SbU4HhqS/
GG5awJjWeW/U8jkNh2NrxMBUwYjYvhFZ9iYDb8LAogaso8/TreLM0DDnNoorv3a1gjKU9TCZt1SH
Uj0vALnhlpUqBbndSEgkWU3qy3WiBOkt1mT3q8xmEfnU/J3GS9Yn1ZlVNFGwZkLzqAjKaC4xWfN6
xMQUb+mho0QUEwRIUcbOVVoX1tfatoeV4pbDt7g32HEAMm/KbiKEuong8ye9PrK3i0hh8lsq1Tad
82yfdFn0zQK09KhLoZeeVsbuM7ze52ycLh21IfOJ1Jhpzx/BRU9c3VVsxuoO5oG2hnrn+iPgb/4d
4dbHLimiARrWpK7aIexpmVe2i/K1K1kSjcDCOKqZ/a5Q5vy6ozF0P0Y5/YVmGmDe2dPRlfp0YGOs
G48FdwTQxIJNImASv/A8mMck7Xux7ktduQKAyfDLtJqdLEftnGKpuItmmyO405EqSrvH7wmc5jzs
tPqFYfb6g1JmcoGh6OKqNMJu5VYcl3M4Lvs+1uazjADpfhV3ANs0vQDSuayGgxKMGzFAI80QFOHK
COr5m4JoYUOCqrIF4zzvjUifn9UcSUQktep2hoF02Sl1eV4qYQfNe1amq7GDt6Rpm7E3Wt3i6Pn3
fzMXMProQjGXMG0/VmndkOvVu0bRHBJ8qoQtolIasnJlt0GduBumfTdEcRCh7fUDkvN5rUa0lZ//
O5cv2ridPl1RmYl/uKLSbOie0+m3rgOdAn7o33N57S9yJTUQXEuTQP9P38Fx/0LWsyyzzMIX8sN/
+g7C/QtIqEvMCeR9jN4q6/B/VliaGgugRWNkT1LBH/UdtEVN8psABGjCIqmj/UCwgn6q7hKWiBpn
DsID5u6WKTdy6+OghTPPOCzUuKbe64mDRN63r2qDEKSkdNybvuxb9E45WXS1Vm/VNlZV/5fbeP2v
X+H/Qdy6Rs7Zyn/+A3PPm1+ND8dOhPtNN9h+ThRXsN4mM9Uda2/3ZlVeuRzErwD1s9azSJqpp3Xl
bawZirGOm8BrQ3xcStVLFIBuF7w4KK+PEk9q3ayryc7th7lSwksmQOD1DF7Mr2iHW6tBRFDNsPUs
xVllYLDVq1yajlRWhtUqzm5Ig3llgCJjjK9lg0GbvDTstPkSTX3I0UnJE0YymEsY+Emi7jiJkWWl
pIV7cBrS3Ep9StZj496xukdNt3YHR1xDle++uGWVeUNT5+TpZHoWet2Q1N/zKVdvyLwrsTAaTZX4
cQRDzXPAc2ogwvUoA0hRZukmBieTeQm6h2MBtYJj1kBzM7gnkBA0dzw3B/B8kO87IZ9jNWqu3Bwh
hZXIM4LkD1VpyTu7iGHguuO0tSUhbgFg18Oo9MoqtmdW3AxRxGVtiOm8CKONEicpNUynlTeK4X5V
RQKLOcbQjjYyix71AOalp3bmcEEkjnKkO85o1o4muR7ifjwP7flWJfrwqpmIvRtn0HjILSwNPGGq
GN8bSUKzW0XSG8GRzezMamzdqE5a3fRxIVBmOvm12c921FO1aukFZY0UXxJEb96oKfHVPNdrCl19
UwORu8MyNgLJpjc7WpW5JYC+2FR2G6W+1qAal7QwsADb2m4UQbXG+6t4YlZriueKRMi5HXytDq0j
d70+c6wUoiGxo4cQS85h0YwfIk3NwlVQqNlj1WryrrQpfOuBNG8/7RTaLTKekUbo47lAZ/oS2pG1
YR5Qr/OaT9/ofUv6Ug8RPQZeA3WwNzZzPTCYIbY6ekp57PGZNaOPHoumG6v+jWoT9U7UfH9mDhL3
IWCJLSzcbN0qzC0IgcOgCK/0JmoBbHXqDLajiSMe6Sa3g81AiQKjh3nZo8lf4itjxl7quN3adAft
SQ+TyM+Tafqh12FwgfzMWDkgX9FnG/0AyzaxvrITz8gfIN/s9d5KmlU5iCnyZ5jrDCigU5NGaELR
9/Q6twkgdGtom5AzphVBGiGhojJQ7kww4zYoz6zdu2OjnbmVybR65D7uMTg0MGy1LDoPqZHPmLxy
98hBmH3jf9g7syVJkSzbfhElTAroq2GzufnsHsML4h4DKDPKzNf3wrurbkZkdeat935JkZSIsAFT
FD3n7L32sPbChmSfz7ZIN2UQud8YUYzeRkFUel7GuryRuZRcvqXJrkKk0d6p4JDYgVrvriRoGCVw
3hgOazYW+CWSpx/8kqHBwc8q75QxnJDJuLz7wzLtorF1T9KDG0JDjB5jbRnVLTvh+GVIaNZt6sCb
zU0RL6W1xf6TrbTqcpwZzWufLAJfgk5l3p3S8LOC4dYpGLeD38RoAyIbLow1dElxMxP1Byl2HoZT
FXuVYCSW0+tMaX2hwqk8vRkUzts2d8cHTw+Qz+klAmieyza/c7kxDiNpo1BmqqEyqMst9Bg1PY9b
j+3ggoAwV0gz8uKVg1DzqHqnq3bgCpmZNWNzY5AN2W59pzHvVJBWzz5HqHxr9crdmhV/7rFG5U5b
c3IeFqGvo50k98oes5e6sMrnQHQWxXKP9KEeqdrris1XtFn2LSV+nQYHnF2s/o727ls158ZnZFig
xqemkY+2A09055tFzI9Sa0/vXbOQP/TiNGfoFOOXOEhQG2BFfMRC0hxpnWwXwzPI9eyr5GiSA2Bu
8Ba5l0QO6d4fB/0knAqVJMGryQO+DuwaZO4++vNUWMdWt/E91rYaAdjcZTnxB0n7tZrNkshBZtzi
oOc030Ven70ljWwsJpwg9bugwIUTW6NImAoGSKgyKvE7Y+qMbCsG9AlQl7vhJ/u7fARKPO4b32u/
EuHLW8TSJK6VvXmfzk560pkNFmsUiEqMejqlfhZ9ZkZu8R8WHfs8N3kGDH4zmxVdsH4he1lyfqSd
JRr/xoqFpHcw20m2MVurOctppJ4e6HtcusAjQYOfDSZscimoJmj7OXzJwfJ3pMR/Sx1z3K7K+TBr
JudVoZw5pRQL99JJLN61+GbDW2chisy5m4z6Jo3Y+heR3xD7F31j9HqSPlNaTxhTSIPF2AYm2NO6
dtPbGRjlwaVw4B8sk31XcqMjb1DBeIu8zgxtJElbUPFIvjT/UYFpfAXS1zxo25kurmjcPCR7pPzi
Cjl8g6vaXjJyybYaPcBhPZe850ZWfWOVCljDs6/YOlJ/CHakZSc3bQU1ecPjVF+coJlaYLcJIZdW
izRw188GyrWx0NLZz9pQ1RYJg/nqpSQK7Bqvyd6RwcW0/GSJviF2Yzvapq0BKaIjLGPaQPsdqaU/
nFSZGnCTDab+otDSvVIU83Mlb4abDneG6WaPs+k9ZdCoD2laEIHjuNpfwrJNnGurRg/OMgevuyiD
rsERq/o6V1G373oDQHNn8ntF8FGJQ3bS8quDLIfXVMN3G6r6jka7uz5EdXENmta6AeHMdjy180IT
dAB/zLnLRjFDkisLxLezNwZc8L5hEYuZaDdI6bLG/REZ2CXHAEqfg6gsIZQHAtPOqJricVwVh0R8
zA/QwtQTkHsEietsHcr2qlPs2/YxliMPaxGIayIAO8HZt+0bxURNbOXUtm04ugoxkCjceCdXRWS0
aiNRQjXvAWhl+kKLIc++SwgPB0xh6x1qL0kXcBVa6lVzGXzIL+WqxOw+RJm1ypGzTcbiU+Cn6XDT
WAvz6vFDzqk/pJ0cT/Qn+0PwOXyIP5lDo676kISarIEILgxK0SHVPAkY3ZbNMWu4nttpJJOER6vL
+avKneBpWpWn1YcI1V31qHhK2WgT6dSHoPLy9KqTOcM+GvnFbUpmyau2ZfNoOaP/tYmC9FB5kJ/g
1GdoN6xoHeQTKnxoWs2AzIgLk4AKa+GR0fhJf1BFbd3biHaKc1ArieDPr3/KkoDpMDfh5dUB7lKo
XIOxaZ3eM7dT3yROd/Fg9TMI+r+y7v+rrMPDQf/qfx8k31S9aokw/XWa/N//6p91XfAPGlwgCZgN
f8x/8UT8c6Ls/gMhdYBrI1gNt4xD/9Urc8jFw+5nos9m3ixx8PyrsrN5QUnlyAwabRBHo/+od+b8
Vtnhske4RYNL+FSK/p8oiTDwx75Slj4JFi5mmdSwHs2ElI1gUPW+atKg24jaN99bw4+e/UQSi1OU
0dnQCqEzz//QJyD3pjK98pB92DYGC0NHwHn9OagLTg9JjZ60MjsZWkk63Vml0f9ItQ2CPYnzV9dm
HvGRI8Naj5hZucm0LW1/2K6U6TUlWY+HrlhD/RrmpX3ZT/8ZpYIr4BJ/sHoPV0AbKI1fR+ophzUK
1bo+cdSc7hns4gmbe4n/pFu/F5/7D0vk35WsvxasH+9Hu9Jx8TwiG/k9udYG8z/FWVafiJ4nQSTO
AaiP+GQisnT++p1YJH+s2td38kEDIeSncl9zSH/9Zgu9fgCAXo4mgNrPZvvmJCmMQ+BE6mmwc/dA
Onj0+Ndv+psH5uNNcRjQL2AxgbxZ//wPCgX4Ou1YcPo89R77ISAnFNN4Y32x7aeVAfefvxuUFrrN
FjyYPzG3YhmMqizS/GSZo8iupS6W/eQx47/rc/n81+/1O9V0/WogWVcjIw6f1eL061cDlZgnRWaq
U5NMOXPRhFp+iw0HXyDOrk0yJ9NdTzl/M7bZcMQW0NXktHt/B1H78xXGHQE+AicATXg2lV8/BuYI
fy56TowN6DsetO1MdEEcRc/SQ/f6Nxf4z2tImNZ6Gl7ZfqAdVrvGH35OTaHsdNpLURIuy0MV6Hbb
GdzB6OGy5DR/RM/4JYEmf/O+/+5LYrsFcuJ5tMR+hwpmcTqq2ANaREQ64TMDv+bo9DgyS9Wn/9l7
uVLw+hDU8JywC0Kw+PU7usoYrSGR6qSo50k4mP1sU5t6vsTz6Lz89SL6bb/9eC9oHFxK0rtd8cEe
+sP1TIuOGoWz24nkt9HaVpwWzrlyBmv71+/ze1ts/U6C4Yr02GRYrvav3wm8aKu9alKnyBRDymmG
emLjziUjy8ERT4lSBdxT3REes9BAinZUWsn1rz/Db2tn/a4ILdjoMA3hTvx97VCcZaoRHZ9hWIME
rKGh37AY8TVyZkLs44By1nPmv9nPPy7hH5uVvC3MTb446F+eob9784fY43QX+eqUoK7/pFOvOMML
mG9rxgwH7dQlmmuDMKYPSocfkuk6D6fRK6fv6JAa/a1GMnTOojI6xutIKEKne44ghj789dX5d59T
8MMw8uB0gHHqt1srE040Lr5hHGHvee/z3Ls6HJqcMgsjEsQ4Qu1pls2p4eOnqcbsag5ka22cMopO
fVa5F2SjEVDRwLmVhtf6e29IqhSVp/T/Lmj6z6s2wMzqMLLDHwad7bePasqSRgCZL6dCkrYVZohb
M2qXttv99TX57a5nxeAt4yejCsHpBhfk11WrDJuLYrTqVBGe/iDVQqhcmVXiwghGPP31e/2+nX+8
GcY1m6cjse5/Ig7OAfgYF0LVqak04L4gGrZM8sl94lZBWFHHIXiM+WL1k0/saxkfKGm6w999iA/S
ya/LNQCbA1UUXq/Dx/ntO+e6NmzujOjo96OeT35us5l2cnLqU9zXywNTPPNdJETUKdWj/p7rBBe7
UtgNNl5hkrUdD9FZ9v18j56BWK+WZBAdNnmHo8DOiuWaJ2vEl2rsxyV3op8DoZyvgG+WK0I94nZk
o71VdkH+YUFm4qBNNlykEvaj6An98xKiNjuLzJwE4W+/NWu1UiCJCZvjyOk3OQ2nuwJnyFsezeb7
YnCMY+ZKkSynMvpZBIaozyU8lGVTIuWDSWy5La3SBPM14vL1jEBCmLkpG9t9S9D0f2Me4LyMKPkI
O42Gwghb7Bg/86Fzx23RTU6ya4M0ucYOd7Yr2FosPah3Ekhjguxi8ZPOMsjhsuDYSDlmBgS/A9jt
95iV3MPomhyGSn9qvwd+b+/KtPG/BM2og0f0Qaw37v4422eV5O2x3hj4qlr2TsTY/peFZLDthLf7
SoaqvWspdMHcCwcNuxpbNFpM955x5M5XnjP5a9PMJEuulzfyxm5nl4n5UDuEtZyrxc+TU2TFnnO2
MdNcM/TXMKiXJKXT/LFb4eq56G5ZYbbWZHwtq4wVWZmTZYY5JDzAvjXXbhaBakNtmsmzOyn3U0+m
JiCy2CzvV/n9KsjhdcZEJVdE/vEWqxYZeSZ8FLjNeo4PciHpd8MgXzylseO8BOWgwV1CojgXjq3e
czIw9xYCrTfaTEZOhd/mGBNUsTyIkUZX2GV6ujeHZrpTM0PJLZA29TUHTHqaFmt1cpk4gpx1HRar
OTLoEWwR9gMacbtMFgcYq6iWfTnkrCW/6JZrPM4QAyJKr3nzETZZCIPB0WqW2fZJi54o5QvQBSad
DzcFC2xntkn9lhAFwKwlYPWKzJ3udYQc9dgnVAyeqIxnD7Ecv+OahBcbObE0AX74hUYds/7prjLy
Zo93yMIpuVQ7omZFOBuVfogZzp/MQJcXhiduiFpSbT27Na+WQ4Bk35ge8QMieo47f1e59Acbr8yu
M+8WIlL374rFP2REg4ZNGU1I0FPnSxBw29WQxs1qRmCZ9c7WNKaFpqNthxYD/L2ccCfic8izkKtq
v0o13Km4JAjSkntin5w9WtTqzLyOaYvRg+8uRrlpCr5WngU6TLIsx2tBYo/duoy9hPtFM3O6xoW6
0xM2KCbi03aYAzfkgePsRaNevAj8NyGJ9gVSQGj2mQjrrhwPmSzMMFusVd5pesy/YawomTy2yfyO
XeCt7gmeTY3C2c4egj+bntPJMIPPZDZFkOOdOg/nCd4Pljv7a+G45wV3Mj5bdZt4RBRlrvc8DNGl
Kv34c4cqYpcQgHVO8oIN2F3PSIU933rKca7d0jYPlsrbszGIbLss3g0ZXXNQb9wCo57M1k0kbn8g
6qyPBJ1i7SqjIcJXFzvp2apcIi0jI/ZvepHzgarcdZiHz/byIhbX2U9jDrKxG2x5QZ7Z3HFQcpPt
CBtrm/lm/qKxgLzQshyf5kpwfqjaOog39bDMVxhMzmrQ8Pdu1oE0LlDzT7k3nWgWF7wpp2hSwszH
QIzjoz/O885Z+n63Pn8QIoLwh3xTN8V929EU9LnT8hMjS44CdoZZTc+cRbKAYVVWeoR2m75iKypH
WpLECW78WPrHOqX0QYWQQZ+dy71cTPfQjwMtXaKki7vW7F79fGm2FoO2WxfuMh6wHLvmtvOwT+yZ
aSKBhK25L9NM3JvYafae38efujQeL04/bTsVjed07M1uYwej/OqkUxttRImRCQO1JrJQ6uSM/g43
nz3iSFpIKqs3ZGd16dbPjYd81v6umPXnskIKaBboZHu3DH52ULqQEZeW/WwXwv9EAqVcDqZQRjj3
I3Liquc8Vk7NsV4WeTsZjYe5lkkV2Yl1aHSNf6SClkc5WYSO11avf9RgGnb1mM7npnOuPrGuVxlp
/KGutG7oI5ccYUr/QMS6fMijhqy+yIkciv80cWlTaOvZUAbdhy6XZ35U+QQjdtnyEEYPXRqD+21a
zPbB7wy6Bk3ZboOqsbeBxxJA6VpviL0ThxHj895DAofdRrkv2dxW90CASZuOrPQUpY195QqqrYMp
pxki6zAIwcKW5dWjfRBGhbTv4yYXR7r7zo2MYzT3BFE+RaKxtkUwVofcXOp9vrTBW78aiNhomnBo
GfIRiVtptSE2kJTkobTzDTEcADfgI72W5uTc9mZQ3ZlLxLFfOpW3qVtY7bs5g3K8UemQH/Ks9L+I
zKOJUzXxBR1lUG1JC89PM9HBPzrK8RtU/T36JmMKNk4NOydkns0z3ZWjXjuT4paKHbUQUhkKAKs6
59YMeWXoSEVNi/y+9kR3F7TTdHSaNpGhksGxmBZ9GoPS2CA0CC4VPsxr2iPZceOheM9Kpic7ojua
T0QxNXvPS7OfUhQAAGqfkSwGZ3pJaa5f/bb+WvDSO91UjA+kWGyGCNEyvJmMJMhmNVrSGmoIIDxc
zS4k0laskcf9BdiVCs2Kabzo1S4r7G+jIWv0PTU5kegj2l1JiNmV8V317oP2PC8TANpA8gykAbsc
ZoGOmsFbd2+ZQ/ue6jW8t8l5arAJ6CzuwsH1m0y8dGZPCuw3PCdELZEMOiU/E2Nuwk61ecKN3ZWU
SZ3xs/ESMj9Fbd+qUfQvOJuHd1er4EvcS3xwZSkZyU3mEtD4Fngy/CKkIwIrzHPnM/NWqAOFN3ya
O/SuZlY0SOphIW3SZp1cjpkVcopC8GDPPmy4hq6G3UTYFvLJ4VN109EtU/PqjipHWD7yzGCUNRdh
3vdAJNmcCJm00mY6WtFqHdBF3W87qMNsZ/MSPxH4TWI4VnecEHLiMWLRHWJd0pUP43YxnlUuzb3M
Kn43HgoHx6wB0y6KJFJqo3U6km9Lo+Aq6EB9JVSSpUxHybwmfm2XiPr0dPRMJ3qdhe28GXZt/LSR
ftxEwRw/i3JJQ6viZSd3ki9WSbyr3Qv9NapdxXGSPG0m8C8cjMHwRZ6J9Lp59JzXmJktTmy2V8hF
LKri1RSluTED49EfCMhOSUYPkSPukWh5G12iv0WcXmwmDidb30+SjVVqdNPU2Mhi3SqUk3rPcjsp
Q9B6HmSDruJRGR+Rqtn73ht/YAGWJCVJN2wYGuwzrEZhVnhnuy1EaJGoQB5fT0IjwXFIn42tH7Gc
zXSyLrMoDv1i4UrhhZOqDw6AZ7NNUcz5we3U9NR4dhLafRBf03L4adSMGZqlKDfeMNhnRWN319LN
OisNCFOatAfsiRA/p9b9oU7W9PIOkTo1Pk8dDkKkIlfurpWq2RcQYW/MbkpvMms6ZF68xjsmUwj6
0kPGN92NyJLwR0/eUWjieM1iCChN6m3eB6jMOQreT1bLjDZPUcV17Y9OG0TGr3Q7y1NMwRv5Vc9G
sdcQlS9dTe9gYfCRji0UD+NNee6+ipKZcwq5hUV7Lozmy1gsd30WnZEnv9Q6urLl0jBCVH3x9PIz
beJXS8pH3y4PNadp6Ar5mzQVKkKMpBu/k++WMNtw0avKz7DES5Ur8AuV/T5Ji4OVEbPJJ/Yp90jp
JfCDBMsaBYJPpGjsfSsG2PB2QVd7Iwwqgnjs+0+Ls3ybBnXy0h7RiZ+rMZzlHH8yEekBmtUBQdOa
2ddMvCqYCOdgLbuhIX51mLD0dsmNaF7MYOgRBjVyl7TqySeq7OhjVA11M/SfDVsHu2lEaDVQw9z0
vcbhOKXrbT6bZ+Eo/zOB9CUDpcYLtm0y6pNqPNqjY7qWE75MpkOFoWCH/5BIZzRHyw0GdUPvk2J6
FPA0vuNwwX9s1DkNHaJ128A82IM9Ohem3ytEvUFwcJ/ben09u8nSN4xY3kjjAq3YKcYaIBm/Z4x/
6Wq6abcx4bvsrRaV5SbjPHT0nd43bjvsEWrbGlWKUV/SNPXakZLzI9a9t6MvQZxFP1si3FndIPKK
DSQiChFyNIBg2EFFWRSz7AmTZHuhz7TONOaqj758pPBERkONsRL5U7VMtw3PuNegiear4QqqZEVY
djc3nnmbGkINO0IBlgeSONmWCIB1wtJaqxNLTcOPdLHHu9SbsXta2bK3Yp2dExLvv8SFQZM7dn3r
0WpFt/Owzdb0uxDGVdXoiWuXDGvJKzuSshNRt8BnBo4OuUFMWm05+sTZnpc2vNLYJRUFOuNZJHa+
RZS9yYT4q5cX9lZpjn8bN6nvhV7CDBfRCQt+isSm0ic7I2BFtQ6p34mgKYA6+Br0Pj2CdVLz8X5D
7Rq7GeXIKfIcZjYZLl3A2sXnj78ig8J+ND3K/soHkUZswnLEb1u/tQUAHXLebboEgUPW58Kxx6DY
ZNazlN6TzLiYCIZJnEy6Zv/RKK7ziTHKBAavz+gb54WqzY1SBDYbko9YJGN2BglSHrxCtJ8q1fEF
VMorso8sqPJ6SLsqtz4XvcmvXmZwpCJAwyctyuk+mzjvLkZiEh/dk9dQzzOQSJPv5cL/ea4FZV8z
JHUVijltDhzVqO37Pvf1dsiikTjlha4IzUs2g96iOjHRgpPXIwgHi8yiYP2bi3Ejq7gGam+og0mu
aRIEy0Vq3eLzIveYlgzaczzC8VLtO/AO7k3edOatQBByqVLC19tF0LyKiIP4WHeGKpc9MQMGx38o
J7BwloekazH7DJOxfr4Er6PB8JimCGXWQ96v1yTvmbJZ/C+/1XRb+QOXjSZl6Fr1ciVouTxUayuu
7cvl6sP5uPsA71WVWvaeywroXJPXlsP6gnnqPcU2PDWZDMEWKTP9fL8GVFj65ufC5J+gQNAnv1z/
tOq4WpY3sWAtx5+vAy+0Q+AlxbYZDThtlnDTbdZlxP60rPvE4Hht+fRZMTpT8FtYKn8ulktTKWU1
OQsvChymeqOVWGKGLu3hpbPRYUtrjM5DElVvUWJOsEoSbh0j4RZ2nZ7Z5NhF56i2qrfMbxGFNZNB
UnY75CaqgTyyHikO+IYlEtEe92GccQJe06Nkqewb6hb9qZPr5S3MPDv3FZdpaCv7kbzdlJMWH9xu
s+R7sRT1G3wE3nrq2+Gcd3N0AiLJguwDo31bAADEJh25ruHfSa2yC5vvey/aIUwsRenR1d9KmG1Y
KiPsoIOOzib490PXRdzsE3dg1M+SjkUpD50eul1cefPVoQV+rQug03pEywqcf7Eu5NFbd6XjRcTr
OnzyjspHbEu2w4PpCJofjEWDrVhXwYjl4UbUgpYCbo0hzALEfZuRNJKz5y/me2ymNS6wwADBktTc
05UW0baiOkUByP4oXa5UDFrgeaEg+OlHNV9Ydusa1ObMyhN1dEZkVkScA8iuNPw+2PqBT9kXEE/9
I/Cok0MKjOnzR+T2NARMoVoO5JpWKtzhhGMFT0Z4DDdWO5S3ydj1z8ocg+/14EY/VTWhHhZgVsgQ
48nkKpjEs/BJrJZYHk+DJIIt9cTK2NV4Ebd+RYN7m9eqmv+7/fx/jqC/0a/biMQZEP3vQoerKssf
bdX9InT4n3/1T6GD/IdLI5sngisx4jDc/n9CB/8fAOeYcAScxVcFO+/1T1OQ/Ae6CORaGMfIiGC4
+i+hg+tAqpMs5jXJmMoKL/5/YJ23mHczPPhDo50QSMQWJNisFF+E4h/zgD+M3hxungKWtnkpTaNK
GhAMIJ62k8WgR3XWVO8y/PAVOj66GXt2GIuE6bpzCL7OMc4Vi4IsgUvuOs2RK6sNyePLp2nB6cmp
kqys7dha73Fgxy/F1Psh00vxaXDd7gpIprunQWFEe1XhQt9U5ODR5eQPw8GbZH0w8PEedZeWFz+d
Fqpg8ZDrznk3RjeaL2bbUGKjYehuhhSLx4uTRb1/0y7NYiLS8kaEd27h9N/TZSaXwW4xxnrcgpKD
9TK34MuQ9W4dbToh0rf+C3EVI66lns76NXOUWKCWgJvfZ/y2T9BaC48ikHYzxNBIvVgJLJU4IcIj
1LQGvBPAvPY7vNzmyXN7GxxLlxzsKf2eN3LeKV+pEICaQpg+2PYhtdXznDnZvQdlJT3yV5zr7KdR
saWPr44dIRJ6o+k+7zrLeJto224CE7LISbe+ES6ldHZE9q34rgDF2JL4jdgtrtE+0l4X1wH/7c7q
et869Qh7q0u3yOh1KQL/qV5bsrqb7eCko84x0O3VIl/nSOBRfCBpnwcALqQA2JRa8A25BhzDm34q
zx6KMAoO/JgMIkgotuljmgg75/HCIRWzsRHXyc5X3vLYlLEL+SSKC33MLAw6Haakjd2NAF85IbFN
znT2XCw4+2COoqNLL/NzvTD+RK9tLM8y93G2d/Hoq6NLzzR/JdijL3GN4y8yd33pUiPuCECXbXuw
+3Q221MSC0SpaB4EXC6KaB3zy1HRC6jyOHvd0G5q93YR0YhQPSp3HrvoSQ3LY5BEHwy/PMyyasQz
IKhSXWQ1YeLJDlprhy57jY5Um1bY4y5fIrLeJ7qrpeE/Z5PYFsJmJqWvYg7SzYIo1VfV2kvEZSey
gzsV0dnPyn3pZe0LLJqHCZ/IRvM2+3jBQ1YM8xd0GhxpfRVBJJifzDxtT40Gz754TXrTFAbSNoH/
HdeSfZYQXTdZa7W71kDDXDDgoADNq/0YVOpi5PNyMhtuTdvL7Rc521/Ljn52A+BikyadEbpdOuxp
K3dYXB30Eugs33Wl87NWbnwhsLWnhVyQOlrPhwpcaevWPUU9ItjMaLaqMMowbgxU/7WF8j1Okh9i
aT77k8XTP8Kq7TUmQy5XZ0FI9sy4lf0c35RrZ7hVoPobMpA6BbMSb9za7xYIDHVq3fPp00sqZrTK
0YTQ1nIc9BR5PVNcOlwcbrYjekh6zrWzHi07pE8NOgjx1Dj5Yxaom8WKDlL3Zpjay7PyukNltkgn
4/GR0vxULpQJgTnv4pSrH5PeGQzuS9s0h2Cerqlt4D3ndLwH39bthmihMRi5rx5m/s1IJc08Jv+R
uya1VTl6cAuS/kkZGKobywolyKFN0wk2QRVc3ZqTRlpME80RaVGL2e6DCZ9jV0y6DH05jKytGvYz
v4dHbmpBjzCRkHV0/g3jnto0SODOHtvludeknpPAmd4mskuPfYAPn7vCeoiT5gFP9m4FoQVLVd5O
FJFv+bqbZX0ECS5AkXsBx+M+KrvxzlWNQYkfTO/rqZZf/Cb5bBrtADFw+ontgfGO3+LtULBDPSsg
2sOI5LmHpLZr2dYfaGquRZsnT1nqP0aefqC2NvdsE7QjMTjBJMi87hP7Sr+1QQAOm9rp0ltwRtRX
XdYdTH6ovVk1/a2IRQJXcpJXPZmPizY6WozFlzZmyJPK/g7h+b7E6b4hqQl+Ytk+Ugiwu9BAinoz
3acO51hBS/YtcdVt5iQ8HcCHTZnFcTvtnvMy8/Z2sURPYzZea6PR4WR16YtvpC8iBrQHOeutXeRn
L7ZPNL5o81p9TcAI8IHEHvdwTE+Vlx7wm3K0Sxv31rbi5jAG+lvJQXRHfdmC4bCfazIGWcAZhVwB
geQimtG8TSznsZf1Td4mr15mQyDJMRXC4t+w0+5QuH+lEdyGjovZZd1LayO4D1rn0Kp0eoSKCfOi
HggTYhsNvmZRbH3OReBtYX9yqxnMrNAAUs0MtEOyM2Pzbi+Ykl+QIgUbFEGqAbJJmzGb8+AApm85
JVV3hOt9HlSUHbrcVAjsDRBRg0Hhj9x+iaS/CUZ3dZYS6P3Nxd3Ahs2s+HZmWPKQFOCs4MM017xf
Rw/jQDsqFck7YYdopO3+ZlKI3ssxf7Fc3KhRdZWMfgABgJO0dfc0zO1to/zi2zCVRxnMn9ER5LuB
70PTospCyOnqMszOiTaptXeTiCF1TIF9Own4+PQzaI6h6rcuQol4PxvOvGn72PnC/KN+dOg2lHAk
O2T1aCtLQItOeQ8RByZCpRMv7Hiugbsrj8ym0i1atnpf9nV/Y8dlFCrbro+yNxVzDuMlMcb18Qx2
tFrZlAHcSNO3X40yL+/MuB4I451zN1Y0QdP+EYpkcJJttpynwXlxMT+9k1pjQCAsyj7bC3+EBuTk
1gidxK3m4chz1t4NnfxWGMO9lfgqZHDfPbaivB9LA6ZQZjwA1uvvskl9Wo/0+37yqnOzeJ+C1s2f
J0WPwbC6ncXXo0jMm69sr+5xtOboLV0svRsJMABBYti7tBqSg5d78NcCIouLDMCJaocv67hkRy1m
XONhzF5r2aFzGNrgp0ey27annb4RiZO/VYE/P/kjfdysD744majDIij8V98HbWLQFGYmm6TPZUwD
eBrNFadOdeQ4E1YBDLzjnh8shZXoZHsqRzZkyceLdVsgXv9e6+x9Ng3/Ucpy+OS0A9OWPrnNzUww
m+WRDc7OKsJAkXYVLhDOVtVZfmmXpTqmfU83ri3jq2Xnxy6LstAQfr3re1k90qRpGLIFSf9gNE5w
XHyv+WQs8lh18/SM2Aqgq1RSQYHM1E3Zdd+bLPjG7pxjfPPkttdR/6JSC684jedaasi2o6F2Ue3x
gCAuYdvZDkWtsE161lVq35YOsUO0z5qbFOvEBn7xfIMDXh7HyprQ+Dbf0AmsEL5cWfd1PYCoCPp2
2jnYTJCpdGNCP7qM2z385YyHV2uU+M6lc4m9WewZNqhXc9TOHFZBzpzTcGcHNpJjvZe58N7xCQFV
XTpYiBEwXwP7127pueY2eZ3YUAKOx8UAYWUxNqo3t6WDk4JCZfU2lLpH/CLzbcHJI4RxOoDYZARX
jMlF96O/z4ohfgIR1GnrykErhKL1quVy8uzxexV53gEzzTsCrmZTdPW062HcnyJaiZtlEhJ/Os07
7Z5FCoCGKT397QpX5uT2X9GrwGkiCRmSaAS/Oa+iDRzQdU5WHRP3Y05Y0zUIrPzodMTRJjodziWM
40g7t2mSOi/K9cDL1lDqVFJUlxRLGHE/8mlesLkNjX6Em+8eTOsdNz6HpjSqdul/sXcmy3Eja5Z+
lbbaQwYH4A7ArKsXMQcZDA7iIGoDIzVgnhwznr4+ROa9qVRmZ1ZZVS26rVbXdJNiKCIAxz+c8508
eGIoCUeYlWRgOPg0oopELKlXXg8ZU6sJYnRNTkXBtZdrLDHQwMW6NIpqHTs9A0kchqwPJQRr1TOy
75nwpdHnAVYK+jh/Z3p8zLlfPY1lUW4RNrF4ivPrQcXThlzEHAUl5WHWAp9dhW7FczErj2XpPPgk
Du5VaH/Jiu6prCZ5ayimKTm9ioWLnv174bCtbjeVMzEorXCUGXrsdxhDrGc8fOj2sjx/GtsG2teC
WR4nzCqJAI6A2XWdRNJIV1ZSlieGT095XY27sqGui8sg/ppqsRGjO9/PMVc60w98VMRrqdELnlyR
neqoc87a8dt1VxffKYCBN0bNViRzuY4MrJaj09+OURMRa9HlT9pJ4k3mdOGudgp/66DVoPD25Goy
kgw1DwfMNKT5zjcleE0veDcbTUoTGN89Y8/xvp5cY+c3SqxJsaDyEZV/a1bJuRin7myZEAbKmmT0
RsPldczpzCLvCv8+MhgFMdtdCK2og4eTZ7tfS3qOTBivlje/hZWCX9V0J1pdIKNJuhuy+Rh4ab+d
DWOfgUjzIKsKBV1CNEl1qFN9R4z7NQtIjsio9jAxxeauqmhxe0vbe7vt91YpxcpOkmuPOSC1gnll
pt6TdCOiJeL5bXS7L0EXMudOuX5K+75rb9wyeCoB96xoqcLPBhq3NdDqYxvP2JJs9wQN7ZNXlRvt
++U+5QG5skKvOgcBFlGjMFnTO9V9MlChGU1irsF/w1JOvdA8pwFbHXSkd52q2SmlLI15LCQBb5en
Qb0yDXA8JEw1R80V/HnS0Tc7HbhGAuyXkW01TMecjNypSOavWZkQcBbHIifEEyIOYgw7o8grtbux
Il3cD63FbsUYaxZuKt0nsREC5LK0Ga3LtK1erUHEaxYwkkanqp+GzsOl2kf9kco6xRUXFXvHL5wd
grjwejA7tdNF9zhpAvnq0r/10UPdFbEhvsu46a7nKFZXrEL1wcqmZVYZTDs5OPrRKaZFZm690ccn
N8xoafJDE0NzCNKzKcOTPWJrY5Atb4Sp0KPNI+441FAbVh3lrnedBRyMw0Mjzwjsotj37CY34WjQ
WOEBXwFiQ6PbTQY7S/M2dAhgRn5tb/GSB7dKtIpQi+ndyzsIwpb75oYZnxiF7U3RQQfSyXRk38FK
a+jPCLoWJV7k8jz2P2NiiTc1IuVNkkcguSpZUArpGXAhv77xh3XHvROqkZKPzn9HiAZxZKO1Lscx
2UUlrl9qxyPc9gThW97vlvCCLSf6xFcvi22WxvuEsDoaKu+hA3m9px1m6mKPyWuf+j7VNM78Gx7X
PIkGOobz1PjXZPbAgiZRcGMFrlyhpF8bPS0I+L362p1YTILDig9N6ixclSpZpW1jXrdp3V41pf29
nrsbcqHR3tBfWHN8FpzuW2CJ+V2i+RrLVKF8SUG8Z9mwNgbI84oFxyatPeN6cBJcsrkFCC2/CZX7
DCyhwWMsalKuuPwRLuwKYe7DgZkHfBH6GfLydl3K9tDwcLzFcfttLqt7VbY3UzUlwBgDIPX2lkkD
vZZlIwZBsboawBFYAVIiZTdrMxo5laUZHMjG0ds5rSSFy3Q1cKeu8QAH+PJbzkjCDUmx7t97N3mP
XUlEbH03tuV4RI9noR+srzminwmcKXZON25pt7iSBRBg4NADpJbYPM+is/Zo3BilzDx4ndY+6ko8
IGXGw9dt516l67oWhU+zMxcvtWMwOhmGwdtZmXjk7HywpnDiHTEjT9VA9+WB89a0hK1h4iKtVhB/
aVSDeLiKPJY30inekSj790lo8EV6co99OdoogPZPnnDu8O5DD66EtbEbc9c2kg2aRhkOXU8aG5W5
04omJ3nMg+ibJ+pzM1vXqafebGHtquytFWzZW++77qeKVjeetsQtJwzygasnxVokVbKZ6/571ZIz
iRv1c1QDuq0dOP5NZaxT4IwMVjzmJTN6jE1RMA/A7EfpkgTEQyV3OuKAXjedVuO6wjR2C8PNwmMV
KXYRIevMoacx7+tJ80M8ySuwOivfrOpt0YyF3kRgkIeajIxcXGtTAlPGVNiNwDJ3THJC0u47CYtY
uHAIxVR3J9bseu80VgaBTrHvibM6uPM41SD9NEJL1qtRHXmgp2fVPhqOyptdDu9i2mkjRd9ji4hx
GxIT7sK8trp4lyCtYkdf8BlJ4Pvs0I3JPHVE17w36eim7SkApsbU4hfzxn/1zH7/rVwiUpr/vfzi
LxQXnHNR+39+/8fmlz+H38olWeV3f9heDIP33Tc9PXxruoy/yi/69Sf/vf/x38evxYum/pLPdau/
hWXxI0vm17/y6yheCPXBURhamHQTe8nd8c9RvLBgd2GM8CB3oXjnp34bxasP7Mco/zFvuSZXNuL8
X2kyDnAaPAquu4TkErUFaOYfb/9Xwxuf3C8fx58Y4GxrcSj9OImn8pYKs6GE/4Xi/2djSNp0RJkS
BXCXpD7tM1eTSc2pITrc+ohzHFzGtW72ZWYihQ0CX/iSOyBW6zToy4G9Lgmm1cpNl8i/Nk4XoAVr
9Gx8kV5vpOYaFscyXSiIJZ+pp+8QNplfcxOiNhLtpiAsRBOCQtUJpwTdShlZqdfvSx9nch7VyVWe
FOK7HRYoFPym9t4NK+UZr7yQ8aZDcVyGkMtbN3uQ3hAAdi3nje1n5m2axuWSP6a6jtGWzkH/ZZWW
q9l2jCfXNN69UUVMUXnm0ni5Z9ZnmI7mOTkx+Y6Pbi+7zwNKka1jVv4iLVLRg3a9lGyYcpzu+o4Z
xqayMKxv7Yp3vPIIM/NQ8GTVxjej6LoO0h0ArXDNSFm9x4yunppeRclZMkfeNOh9bmNtwueZ4jHC
SkzztW5RLPGM9EefYh9GD/2wxP++4ZuYPgVTydQBtHZH8k4QfgSBTLxtUwIWJkaMKidWQXQ9A/H7
hHlaQPpkQHAMC7vf+kyBi7UpEoYdBCrzlHBju3qZ9EgIa1gnBJS6fX5lNIWJr116OC/yYPZuvXRw
OwYKC4E+mWOehy5l97xJ4Iboy1n9CqywVne8kwUfkPb5SFQIttHY7CgoTK2gOybRd+JBiGADiXlo
YqfbDfgFNuicuw2ACPe+np0xhP6Shhtrast7EKD6aioZPJl5Le4NkCfbokeEFTjIX5DqSPV1qHzi
cbhpzq4leApFExkV6SqcyLDe1QVcBIdt63RjFp3pVldErAxehfoQRIBHJ5Ejxs37qKjunLSOyuPM
cwDtnw1mk1AgL4bm0THAh0oG/TdeRQUZnTjRBH3sBnFnTF2Naoanhujdj3lVIJ52DfZH6Ah6HPCy
bODrRz5xyFSn6MeZPZJeolBEl1dJGWj/pKqQPXdNVMA6ydzUBQow5capl3HYrANvLM8NINwTURfR
tQqK4c0i8BNxeTN026kq4LmN4IMl5bFFWK0BlZI4ziQDd++j8idkEImnWA9zaLQHk6XSrgjj+C4e
MfGvI9QY0E50kHNnBx5ND4RHSiKdlN0AALPq+9OM9K/eWHSt6zLi29xUfd6LtVkYZKonRuGHdwog
C4aHvMvdm3HOh3PWSHOvU4b5UUiiMFecY/SALRE1ZIYbn42yzHqgSAGySlwZSm/yzBs+WVCJ9ths
6vDKMZsH9hMJjqPO+MIcpeCeMlQ5rj04yvLclnYz74CJ5O0u7Kby0xjgU155UxexM/escu8QSIQK
w3QSltZsLdoDJ9H00anR8R8tqVrmnFlmKSS7DI2OLMDso11W+vtgOE+yU96JPVwzf+xTq68OQxqJ
krXVNG68yiD7p8FtMAeJdY/mm/uROTVJMgkpASvZwfNLpzrZz6PtXTGqm9KNNxjjeBrFUF67UFFn
KMg63Xugp7aZCAODNj8T5S6s5mRjIXy/x61j9ju7Q22p/MS6LoFzb20vMfytEVdYNDBli8dqduKN
aWcW33PqhMm7rt3kLTFb44mIqP61MUdgRThFHO41Z+w3RjLb21wooz3qMMRpYHcM8lXUhPqaH3Bo
Q1HlZCtUZijrVwr2PgrDBqpdTgAFugOTyOOMkcSIl3htNQoCsFQ6ZCvSVz2JN9omm7oF20/VIvPO
uSmLqvPITAiyR4Hm/7kf5heHS7ilvcG+i6DAtA7KG9x7xfZsE7bBxKgrqo8upClzW8yttc0MGaBk
G4fxgfwe54zoqutXORwzcTPosrwhRZCpuVeX9qe6HT8Rd977q1bFM8VzHGTAiHuzhbTaJ2N3k1OS
nedJNGR1wUZfIwUbw3vYMQEum8RhhzUdctttXdCzjhGEwRXZQwPUbi8Vu8vK/r+6UrqJv+iyKb+3
v6+NLg/43wqn/5fqKVqWv1E3NJzZOv5dRfXLX/pN3IA/jwpo4f4vhdE/EA7yg7vgGfDY8n/+Q9Ng
flDM19WiNbCtpZL6ZyFFWJ65GBwXZ7Pp2T7e1J8Kp78qpKS9eAN/LKTwf6PCMCUTTtu15c9+SS1U
Ui+ZQVezXCqoLMP72oK/CSwaGuX0r2aYu7C8ZfmAW6w4LyoEYlpyU6wLv0u2JOyZH5M2naetJlvj
FldWkq6UQZiL7+r96Mf2VVt06I+hQdQb6Y2evSoD36Fg4DFNUpKMrvtsKE9mSDm6Kq3sVEU6vVuw
1vvc9KN9ADl+T4YYs1AUksGm6VK1n+NIH5FbqJuuWVpXMAXG2u4mxAD54FlLLpl6iTsL0LybW8l6
dLkl7ajr94mxjGOKMnggf5tCBu/2eOzQKadz+ca+xbshQiuwV+ytW6ZyYIUHNBY7IO/qdghGL9wK
RakGyro0jywUnEOqLePLUOr6u7uQVgDseEeI7NTgI7RmoO+VuIujqtu3tq0fHO7OqwQ7EAK0NEEJ
j8L9W2KWjP5lMq9Y49oMqKdQnbHghddNNRtfigv5RVSldTbmuiC2qf7U8+R5SAYeCWnk9U9R1bYf
fb8dmdsas353AsxQtFpgwzrJIE+pEDMTeogZLVpxZIVANqK1ZIZEoMfJIYIX+1ZfgkUsZ3hRVPp8
0kX2jvi5PfhLHIlYgknmJaIkNglZm0N5leq2utJLiEkVZBSu0m127ug11kYzzI1W5tRZmi+VBBTW
CWwq+ZQ6ftsSkQL2NbueyAVY6zJXvNElUKVZslVELI1DsuStjDUHcVk40UvaxvjhhqKymYuOZYkn
QSaCDYskxSW6JLpAbk3RAoD77i6JL90l/QXAV7CLZiRwWYj6YT0sOTEwbwWPAghX32M2r8zjiBlD
/5c1875KouIuVoDZHWasp1BTnMt5wginvfymao3kZKHtmRDYDyz8WFjS/Msl1ia4JNz4Xei81+Pg
UPZUkmHqEoZTVma+RCmH7oZJGsMtr+BUz6V/Hwbg7YAmbasIHw+4x43S8oytof9SLCE8pmYvNyRL
Mk+/hPSQHTBez/OS3JMsIT7+EudjXJJ9kDyQ8sODSHxlwdp0q2iJAepBwgXbfkrFa+tnAZOyou7u
RVfUyONNa+1XoPlStmjMAad2emgGF6y9w8QTv5Dnl4eYYAxSKeyREMtLUlEXCPsZ4iDtghk570xR
qSEompA3unom6igsvM8JTeINOEmSkMYlFIlQCfKRpktWEpM0cpMqysqdFxGmJJdYJTQV74ZJ0JKq
tH0jOjV9k5VGO9QIURbbwAuKT0m4JDVll9Qmlo36FbwSHhYEQdXRWwKe2BgiZmolsU9kYbAIaPW9
aDBGrOqY+5nRRr0kYThbbwmPYg5JblkPmH90qpgiBVLhPBA3lZbCvULK70JYX9Ko9BJMVV4yqtgx
uWscPea+h474YPWEWZWXXCvjknHluNp8tZbgK/qDmgm4id/UvyRjgfPIjuFEXBZbRpKz8Pm2D/hS
HD7YJVorvaRs1ZfELaSU3TG45HB5BpFcPSU3oMQlqKs2fTK75BLf5SxBXuUl06tZ4r2mJegrwObh
k1Zh+RpxCVFgMNvqz2ogHqxegsImpxA39iU9rB2WJDFbTjpY+6Sh3EaEHFL/WVXO1mcIjpFlDDhK
zepjmBIV46X+wAYdknqepfVGAVd3Fsp6v/DW/YW83i8M9mShsZfCqfcjgPawkN2+WZjtMRwhesQL
yt1YqO7+wnevTUjvs90Dfe8F/PdyIcGb5YJBzkz48KMpltQSJ8MXC1NVD1X8AgSCofHkOoi6P1Gy
IiBg+3Vhz+NjB0QfjIGxskCL3opkCHYYifWDyjPzQQk3vONYHPf0xfOxD4dnhn/FQ004+UMnmsAi
UyQJngetik+2gZpqVbgFY8IpTJ+9Qi3jVXK/iZ+sijuzG/M7xiH1rglx2jBKcM5+iEqFxQW7ZYRL
YNl45K3HfIrPneV3bHndOmGKmAP58s32U6dSogOxbPHBZEbFrQ45cyV0o4CR8c+nr7BgTRYBo/G5
DT46nlbHBN79IwMyj9ApQmS+2Qvrubhgn9uFAD0tLGjIr1ChucaPIW/8C4oHwn0mLfeXKINxIUpj
3AQuPdfQkUKRTczgAOihAcFI3uJkTS9o6m6hVFvtDGcaSuw6H5K7Ouv0StYQrYML3BpQR/CAmXqR
g1ioVcqwXBczLOxpoWKHtJ775fN81Asz209mfeC4cPdJrQ1mHliJt5Y1oFn05+hrAPH8EI+MvFe6
HnF9SLOdribkPvdWCsvJn3z/2IuuedZBmd/1QvYH7icg38XC+7Yv6O/mggGfL0Rw1OSsCBZO+GCb
Odq0hR4Onl5so4UojrnOwfQDdGB2/fHY8GCMV8xIzgUwcnOhkotmAZTLBlZ5vFDLTfrrY1NCMi8u
UPP4AjiPdASezcnQMtum6ULOTdI7JCbDZziIuJRboV6tEma6NUFPb4ljZb5+garPwyDnrdaWVX4s
wK7HFqF82z7youq6voDZzcLDhdVj0X6NF3K7ZBJa36kL0N12/RrdiVLYrfNE1ObJUizJ2MpfaPDg
JEHD8+Dnky8XYryGcjD6tjcRX4fdmDmRu46KQgVrjLr3s7AQl7XYY3PsQ0b0SVa2jN8sxS2+nqzU
lFs9IBlE76CW2e6NELQvCMjClOnJFZeshZ+FZFmF4J14s1dq3/EFPVzxJelHfOiILR+h5FRXdR0/
Eiw3bXO7zo9u3VRrtyP0zy3HB5XNpDN13504ekta9QrZonu3S5xmK0cjgG1k9+r6RnJQrpfd1SLb
Dg5jCL4ca+XpKj0WaVt/t2dJmBvOr5TlADIHUiG7ODtoPPP3thzSaY1GIgLSoFF7PHrkym3z2cJQ
gX0YxXw5yNz47xk2///XQkEQgu7zfxeIn78N/+vwlldNFOtvv+ujfvmbv/ZR7qU1WhIfzB/bKJd4
celaC/OFPmZRiv/WTMkPYJaFZCptA2qTNpNxmrU2+td/cawPypf8OKpzCN10Wv+RZupnxA2KWn4R
IDGYZeSgqp8wLKygSBHz3PmQFizc7JkpmqXC5x8+lD8ZfdMU/tivwXziRXyi0iVRYPwPneGPNK0W
XmPl+x7wjtQCbuIy1ozc3l1XqfN3KJ2fAVDLS4H1ozGFEwYK6qeXKvNgrAF6zAfsh4w/ssWtYrHg
FGVFjxHGRBMinNiPs3RWiNXK7V+/0z98nKzdpLMcw9DDbDT/v3+niAE9MrCs+pAUA7Z+9wVMyd8g
rpZf8UPz63jLSwCidn2T7w3A1O9fQmtj6sxA1AfsVo+jtJ8bX5TrDiDeypxrrtJ/Xs5/8s3Z3s80
K16Ozp29CSsQD14TF+KP350d1g5i/aY5OAMM4jDNRbUufQBRqQQQlSGxdQLCsFZOiAVsBWs4yVfQ
nGZaWtYRmhF+QNauFeKnpSZNj2iPSPgGPeiz9qVzJ1i+IdkXMraohhVo5pWmljiyE7ffrWTYh33T
fi9IlQcN3prWM1ts6AeTD16Z49k+42jwN5gc7E1nTuPzlAT6FKtwCFeIVzUzPEgUj0pm4Us8kWLv
59q+D8JS3sq2SB/UspSAJY/XKWzDc9cXYhXmPkYhr2O0TOG9Y/0wH1Fg3LBkZ1qY598dViBl7HxB
wnnf0gaCePXyq8ociYmnN/fzRG0Nye/M8Ups0mqu92mN31LDxJZNMnzTkc/sLYluqwkrRuyXeutY
cHAGDJPnEVXdGrJVcGUxynMNEVwlUYxZH28Rss7+GyFw/uNYwFCYRJKcZ78OH1scb+vOI97I70Os
QpTa4xBA44uzYJuYY3RTNHLdRYz5Aw9FvwxxO24HxLnEVA1T6B9bVtQjTg3Xf6zBCG8iQhnWlhe7
p8pMEtwjFdnyu2LUWj05hWu8RGlPvF2J/H8LDt16LEXaX2c6JsPOJjgm1rrN+VaZlAR5rW/YaklQ
QHWKhRotKgnbFGQlFrtkKASNHkbhPs7MZ6dMPWSC9ciSPLa61y42kbYTkyJOxuyGjzGUTiJ5F6SJ
yp1NVCukoEMs/ONs6OAEp1/fV3Oh73LdnAKMF69AP9pHB93cgfW0uBGjrQ55wbVAIRDvurYY9+Qx
vkaplmgrYrRNiWtDAGhi/95kALE38IXfMNwv7zpCDCz62ZtwLKuaJjQzd5pkgtdSLcGTMYsGKmcZ
77XvdNeQQ9JVMEfsbJgwBOQW4PFsXbHyRfg56QAJ8tdexp5RfB7ULOqHe9hGT0gNw5VBrO3eQZR3
jU8S12ZEqm7fUeoYwSD2lk0JSH+THYjGJK+8aurrqTSDDM6PLG9z8EhwpUOLxC+Gq+a9HdTTGyZj
GErcNKc+TIzrNlTWnkA79ALMfiEm5QX8JwK7N7VZ82rYCdnfYyBkKWGNGBeqaCIBwcOTnLYFa5MQ
YmgQDNdjQrC2u2wzFKxvDIBmwL1PEWI5TK7pGcd1LlN/ZatsuJoJAj4thdwuSJT/XKIaRC4TFxvl
Rm9MsF58wVQubFvzgf2JebB6+zO+lZPhZeHHdNk/0Alxb8fzVeswJ+uDFMC2g8iclNoUwY1Adzwn
N0ZTo6NiELMp6vlrHHqYPCIT4IpHcuYRGg65NYZ5j+xs11L4HxIDviLwq8UVz68NA1U/aWG4OcfT
YGyqWpc7BnP2G/ZLpMdRpbbNuKur0H6UsvKxSqcaS7LbN3dwzG1KT9M7xvlgI1OE2D72kbWNIvQm
iDaq+RxkaUuMAbvGp1J48MRLOR8F6YLU8PJVl0wxLN8zVgPzgXVWBYy1TNj/XrGPeAAwlzQZeIYh
5sQM5Py5yb1j1ltPgDFZ7waCcYmnsdh7BkNGpo9Bang3YZB+CxhX0Tk1WzhezltnOtV70tn9beWg
6lhJIEobjgQF0yoZT2SiZEeVW/pAFUo63DAPn1gQQGyONa9s+oQisEzlBkK6Nibf/cTIXsRQm4/M
lJx7e07Uxs58sQaNmzTsKjKbuVKERxwHOPeJGr9iXaeXqgG7N2xNU+0mzzKS9Mg+uZRgIbLFrjY6
64Rp8Dbz6mzfzS52Yxu3JE3TDIKt8YwDCkGFtMb94sLmJhHR53uvA5mgu/Hcx6wZxb5ArMm015lQ
EU7xgSUlKiXlRwDFyvK6HDuIM0xgblUs0kNkhOFnT27zMJ72GQGlGxIWxifBybWxUBjs+JCIlvNC
sZamAJVtEE3E3ktt1ZDnL+2UOp9HNtBnpdX80mD6LVExxSsIdfrciapFfptw5TECOjAkJk5EcZHx
8CR1HpM1lPl0B9u0OfJ8HI59YnNm1GPpKghN+WQR0pA13S91xf/sSf7OBYpt8y91J0uR/woL8ff1
/eUv/aO+Fx94GsJcgMfr/roV+XVV4vofwLha2BRd5aG9/lF5Ij+QUORBtVVclh6w0N9qfPM/YwL9
Q/mN9IW9IfR4E+LjHzCWokcwappheSQEHUVHWoTy1mYgdb4Y5v+6YPxDdbrIbHy2PDQoDhEeP/UT
fWMy6/dEcXTtgVkx7IwzB4z/DHHfO9X17P9Nwf3TKsjxJE2VY1nMZR0Mrt7P1fDiZKxIXUAoKdh0
DmbFyYSbVJzb0bGPBYQbe2uPnnhEqG09/vWb/UNtLIlgQijGkI2W/Q9k5Jo04bFsOPdnjdkgz/JG
oUjuvROLf9w+wew/B5b5d2/5Tz5iyadlI19crrXlsvmxIm+bNsEF7+ZHnUPuJl+o/dozqcWTF4Nj
Cs3pP/yCNKLs77iIFD2H/LmpSYD0VVajfY7FgN26h8Rgilpcl55tfLaDXr3+9ccq/vC5krG49Da0
v3y4kKB+/w6nRphzSD7xoStHxE4ddHJrCTEy0eQPTsGanOne2csIjXDZEDzUvSyei6pyBzydKRgj
zG7uAy5Yi3Bg1EW41UhPOvF8HT9hYfubq0C6f/LvxXjNvU+nRED5zyTlguiaEMRxd5BgapxHI8f0
CJ80Y8IaljX2sToUAyC+aCLJqmmleOQenEgGzhA8g+dUV3Hj2cd8quRbaDcoecCXcy0x1i2v89kT
5xEjBGkzppXlW7SG4pzjUSENOZWs3zuLSGdMUjGCSah+3g4qgjgb2jX0tnPN8royppG8GDXeBTGP
RtDHfSnfPRiFE3ubeezxVtVWcq1tCQqeU0JtYg8R8SExe+MFK6QfPIBo0lxyANxIs3Ab0lGRrmPb
Et+4SkfU1SLG4nbTOgA37sdiGk6FGWXxmoXXwAPZcdj7LwcBAercp2PfjHfG0I53flprb81ct3rt
Eqt6nbVpH1XPJIyiqa9evdzu70w22fnar/H1ADtJ/C3uB/nmaXN8wNiKEhaORPVqR+34YNSGeJQt
sIZ4juUbWcUWddnkj6/IhlGmKkeUDZ+sHB86R/NOGULQd2YNLwg4I3jGPJDqTecN8i3r+By9Gc5P
oB3x2Pl8abNX+89DPcs3xezkAQWRv63tQRKlgtLZg3plRHBk+2B8+OVaBVtrd+uIiqW7iVP4q1lS
0sw6kjdrTX3V7Juhz+a1ARM2uvJdGKPHtDZqQNXoFj3IjI4VvUT94D97Fefppk07d4Qo6HCdMLF0
3srGq16jsOLmr3P/5E/af4ZmgSjHKWKujDFFjevQsiCSnfj67aoc77puqoZNrxaNH3d39YrsPM/X
YZnOS88Lsw1bhLCPXZTES7bI8l4Hx89IQy/14fL5O2PL1LjzkJulrruhXo0aaDu+eb78TBuwtssn
M+HcmKODwXu9j9y23wyh7++6uuECjpbbQ8GQqQ4wlYLgWtA+VEj7hw7R+EiaHgxhQWBAC6a5wwiD
Tf7c0vOh4vby1Bo/ViijMHQHJczcXZYQB4fXj78A/0qYx0G0wMto6Y0iuoIWExv7yQTFuqlDYwoe
KnLSMwBilPBo4ro2OFnkqb8ywSLmeTLqnsVGM8d3w2RYw0vDx09/UxT9vgFrNqxmE/8GYDmC44lE
Rc3XSz7n5rECCbYdl1VyUBB76pM5VEf1eGSCgiPCS+wzXEF6l3440KGOtGLl+KjyDstNxbREWcZ0
dmSq1g2JYp+IEag3NF9qhc1NYB6KWpJpaprENujl59ZJIahFdjPYWD/j8bp3jf7geGXIUMO0SnrC
cj57ugu/1g3Hpspj96qII3WuzMIPSFRyppMohpwvfDSaEnV2GO+Lam6/+jTbA3AqIoo3XNz+FTFt
IxJJp298+jA3eLaLBs2kQM6FHh6Fla7fCuFiDKbbdw41q4ueH7S56LTZc0lNKRSFSPCHFefy+MBj
jmuZcOUoPigj4Ck963g/NThMpGj958UwiRIy9HK5kn0/PsxjRIxfRG1ROaJ6nRBZZ3h0hzd4S+Fz
IhUHZmmlj4lhJi8Je915TfiDDQ++ifexa9tHr0IzuvL9oNjwGC2ZDeXbOcZ80fA2wp2woUGDn5lN
/2VuKvE514YxH+fI6byjnZPERf5dRe9na8HOQFm2/Y5iX6qtLtKrzK+C02BU4Z1ukugYev4jOtP6
OWv125SjvOQSFM/0Wt0m6ficaMc452Ul4isWX9bnzgjoo9l3mjcVwUIf6eBTdxP3w1HaHbZQe6hx
o0fCvXaCUns7v7AK4lKtsdvNjvWcR14F46bB0NPDmdqwGKtdBIuORMplB8WZwY3zngmbn4ec2uon
GflW8L7kSehVXVdBuZuhDGS4ktLOWadNapwg/5LM4+bI2+dWhp8m12O9DsL0FiOUCWGijfFeobVj
0xI0r5hvqEWqVqLuG3AUw+ria619X29B2DocFk4W6rP2mulIAJh3NsaJx0LO4HCDtLL5Ch3BP8lA
crylauaiqTuulCY0vcW3s1xKHRrlDSA1cWZdzFkK7Y8zPWHH9txb/GtUG/mnZuCrwTrjcw7mHRyq
lcvkaxVDwgxhHhZcgqMdIg4FqZNvQivlvNe9PkxRzznYyxD2BMx978SUx1gnXskrJzxM0L643nhX
2by8kgMtqTvxHC81L2wHs/M2TwkH/uUIhPYd6K1rhMulP5hZdNcOhVesugpmFqA8k35YztCcWqP5
WtgpTw5hs0TlyVrLN/w8410TS87pHCKY3kx1CfUNa4xLxTDR1+x/+WeJQupsX0cJlURgGDy+XLaZ
13Wm9YHJ2gghndoXeKq/FXMGTtlCgUMeQDcBl7gRGOXttan98nUAohHdWhKZ3pYsJt7r0M+8ZKEZ
nj44dZWBP6oUkxeG6VFYk/w2eGbvEg4/OuqqS5sEyWctp4+BUcpXBSkLLKxGfDJUesTIliGF5JEh
wsfBnRn+YXNSJwcycsO56C551IZ5VXWR8b0lg2MfdYM/rvg3U+XEhus/WyMb2RUEPJ7ktd+KR1vX
PJ5CPTK80q6T4rIb4+UTreGA4fuZeKx3pCHzwNQcVWBk+UaTxOZr6nKuuKzhazRETdfQWvO/sXcm
zXUbWdr+K1/0+oMjE0hMi97cifdynkSJ3iBo0cI8z/j1/SQod5m0Swr3uqKiZJXK1MUFEpnnvOcd
RCNAaLFMA2uwA/EkjVkxKOCodMcHx4qN/gFaVeYgGR2jMPLuAUx8h6Oq8hcsqb2wnuPDnCKWk58S
j2oZ9/yxszcMcqb7TBDnGAsFhxy3mXjX4bu8GZ3ZPMsN3KgAySNxnqomIhWxIxnHiGZilWeAQax7
z7NkqQBRo/oe9+LolA6R8WUy/Pjc6AB7hxZ6spq9/AjoJ+EaIbPM+nHFTJxdIbD6Fa5/oeY22Na5
dRd6bOkWapWDFKHcNYvM4Y5N9Yns2nATdhnmYootBpwWcloyYKsrUyqSzsnTb0as7IM3lAGcqJLR
dFcP5Y43cIRhW3wroJRhUnLjT2o8sa4pDHqSFP2uEjd2DlNoEPnWaef8COaiQz/D4GFyesb4HKK7
pI4wcFHqRolOXU1mX9zxtDmXiyk75+TLAUVTUsERLm+93NmHfnbVpwopPrfqRsxV+KkynB4IzbSu
ywH26dYKBQXkVJ9lfgbOONxaubyn8iv20ETEN9sJ7HPLGuCJbXK4Fwy4CxcHIu8Ikfd3u3Z4IKrn
FT4w3RrRMfSC8E4qgkG7MAcgWTPSUXaQSOOvnFfshl1SXvS1aZwca66rqzbNWKR5xG4D250VuQxa
eBZMRBTczumYYCVN2f0G6PxbwYnukt4PipiCQY8EWJBAEB8HRfiRJz4nXoUzwVr0D5MwUWKzEn/c
rv2l+0FWQ54WWAZtv6Jxe9+t+UHU9UnZVceM8Tlmfq4rH2soPtlGTVKrpXTrsm6HP/7cv7T+fK5L
0pJD5AlB0c6HLpGWPLOScqqOU5I5L52BGRHmx9l0GN2I/avMi/necSL24nrQVe6PP/0vg0Y+3Tfp
innBuQj54VvD1gE9kU55xJWBBmTxGvPR07tu4rbs9l1Y8auoGtoSXXmbCl7EZr2E/yB2P0HsEE+p
HyJ2n18YyBdhV75Ti33/sT+pxfBYY/XYjNJB5ljW3zE7rRZ7E5CtarA/+M0+JGZ6ew2BOB9G8vYv
NqFGFgZrpkvuD1f3T/jN795bEC1QHQKg4ApI6AJ/QZWQVdVEC/QOcY1Zjht0PPXa+J0s5Gms219/
vIzfv0Trh6GYg+xFtBdJm/YHMCm0J5W5UYcPjDFXz4UqzceZPJWnFFtSh05EVM8h0NsLabLN8f/w
0ZCK4B04rsNNfb9vxEYqEdhKdbf4Ex/tN+guhnmkH3B7h5Pdm3ivWtFQnOBhzs7y449/D6Ppb+6a
ymTLIgSHB/fx4xmhhYWfZNZdlmtU1DMGNmaB4L46j0v9cVPueZc//kxTT8v/tSd//1CWClgRADIx
de+/c1EVGAZUvnlHIWk+FrQ/JzN36LjRNNK066KZuFC9i+Ln356xs3avTkXrgl0u96FGTX1WuWEy
HVujgW61LBScIGmwbQN7EPKCqBkggngh12ND96KD0jJcTH6y+b3f8t++hoM1oVYFSDL9PqCuHsGy
/eRGJoRcg7XSZ4Q4Z306HTC2l49ZPJcXk+70fnz33m+53z8VPQJYq+bR+B8WjGMIfALtRt4luqUo
jCU+q90i+oYleH23Qq7M1uS1jbvz8nYQ//jz3+Po6+db0oMigRKUdfPxXRnws0F7Ocm7N+RHvzDw
EEBdhlr+LM3rbxaKJX3eLE/wgQgd3i+UYHa7Qohe3pFlDqhFEHDKfFxSYQSW1b5OqVIvg3D024lr
75b6lJfFSPBMTlJEBf/8i1tCsVsS0m79ZdWayij9WgQCg4ual0S5QVZeml1OC0WUtf9/eEnw9dXv
Jf9BL/vhYJdVImLDGsw7KnZvV8wRTfwKX61gZt4k6mRh/nABF49VTo4PcCjCAuJ1EmmMGPMv5YXh
ABaEtT2F+1SY3mWXEtm9QqBRhGU4f2vCW2Z7BXJ9H81ddvjxLVvP/w9vuoviRQl8fhG1fhxMJFkY
9N7sy7sgSMCBF5debF03U5dXz02TG1v0eOx7Mzdwbc3CeAEvbWefxI8VJIWXS3eJ4SCtnwTAeF0B
zx9f59/sguQq4SMl4EspYP7368ygwh4IUpZ3NplsoJK6VqGXr54lHKNHOsifrWzz41vkCGxPqZ10
wSg80gfff2LehWbCIL69G2mhL+wut19Q4epfLBrzXljTbWM59MAk0FHGiQFlw2YcZ/8hxgqiIghu
7l6tElA2EewAwuAlgKLNxqnXxHqLWk4NB0BaowCDW6LXYPiEE7I6QQnSurS+vPjxbeQbcNl/ft4c
1oLnDCdPmYpZ34dFu0Ayd2skrXfoLqHO43vS7BI86W5wL5y7Y4E3yog8c0i6nWmDc2zjAduFg49S
F38K/m5BXBBEAjMxMczKO/cwrHrSyGl7ZEsSBj5cDjtY0CIuPqVlNBq0OnnY7YRbQiEeV4kqUZ7E
MQhT8GYkWr/KEaClrAk9i/Kq4q7XIlevzdGD5F55jTcS7ghe2YCuViZh9JIYyBtZztlXkbZyh5Cm
Ibdgxn2C6xuiV3LNZ+e8m6NiF3ec3+coyHLSFaykukVYAUw/rVpcpWW5WOVA9gYfMKonZDngrlbg
uih+angK8PSwC8GhvQacskOkrqj0sXpwOtP7jcwtxgL4MnbpcZkQKGoUCMcGkw7bwNhHKize8A1H
747dNOr+B5zrJLopNYTNnTHCqgSt6Qob3hS6hi3NV1XdunDK8U9CyBXsvAREPYx6jt2UNeLOPQW7
UzI9q4HOwj2lgb93ZQeYkAMQv7S+okwoPHYbSkA24kFj4lheamzHhQq/w1/G2HptgLcpZpmZewl2
l/aczDKSCKKXN3k07Shaaccq60tUzCiowzc5dRVP3gn7ueiayUv31cPmsNyEYAI6PKvZ+RZ5JfAX
mkODx2FZl9XzKMTyBZ1IfG4OHqJZ6oDf0HRj/R7XGKsA7B3MxSp/zf3W/lJahg1QVkWvLJTp97AP
yCRYorDYiZ7HgzIMR/omrLA7le6wZWGRzQ2uXky48M6GAXOm7F5VDdECglNYPaJdh1w5FB5mMeco
KaDZuQPyMp8FkM2lu8tdMsqwGkTT6kFhAsQITP4pAZ/wm0P5b5CtFZNF7+RINKRffTGiwbG43DTB
3ANVSA7RQuO22ULTWqYpd5oYovJC4DdssdsbCuPy0UX9no0Vjhy4+H4CwuaJzUHHoTDPNH+DqxFA
v2SvIFMMnDBiPJ0eFJlZ1hb1XvXsNy1PltRgHmrMcGYrROPtRn9keWHexqNPB7bsWIV3GHss3XYh
8eslINOKvAVBvcpYgt0oZ2K0znxH02xfWxDjk9ODNhkodC5dlTMwbYDtNySdt942zy3++rm2uTg6
DoZ0bhg89RoGSGdMz9IiNR9rYet/qcz8y64b2J/ZzgI4P7g5Ev8nO/4kXBhBb9ApSvyztOH94uK6
ePBsbk5jclIzNIGDvmkimVwjn2KLWVHNt1GRpq1/F2ob7KjrHkkN510GNocoxpvNMSi99lU7GPdb
X0/B2rbnt+vV5n3PeImhxnSLYxMFSG/H82291iJphsHKTQEJ9BiGDCz7hScyKCrD2Rzl4yChAphm
Mt/3Me2GlSXmI/rN6ZYZHnjnOieYTe49fBe+FK8kn5TCgnuNSxZDon83kJECTy2h+hTpwDwwA+CE
7dy+Vhr5rP2wfk7SnOp3wsTnfi0UFshG0Ng0YmBO1PdJm/FoNS9hMr3kVeGCBYKp5wQl4/1rEfFK
O2UgrtsmS0tyERaenamvtigZWaKmb47rMFEkgiK8LMkrsWVaPSOV4jSfU5MhbGD6VOntAsg4lM5c
noBHuPKBnxmw1SA75rI2GtDWtcDpdamSLkn3+tb8rPjBnCB+34FnwvNURlozFKkcpN8jpsSXUW7j
luoiRz/j2OECK3NClekZxZiQMi6D3zKDmHGyJPQrJCFGTYdhanQZxMmDF8F456mRyaTf8oyqwKO4
43/6oeQALpTN3oaw1TqlUR6fyVlSGAiHKS1P+rpoLffE1ykvrMFw7uO5J9PFiDKudujj5jiOnLid
Xp52kclrAfUw26RK4+LJQLmqvGTur6oxNKJjHgX0gCQBsmr7aPGsPSAMFxPYLGDmXNyzTnr+E9xu
9zFJoYPtu1oAu69TgCzK7JcoH7mnU5Xz/ddNIM2s6X6O8aKA+xgD9+tpEJxgXjhHfzyBPt420W99
1jFQSiRsMF+POCn362MdWDzV2GxxVeAg5z6MzNPXOTF443Q7IXl9abyO91Vg0rc3Y8KRdjjg+pdN
03Il60ok7k62F2PMFmBLavS9bDI2HyjTYXvrTwHeCF6pH1BSIw07mGVQH/NG+k9xt0yI7GlHW6yi
YYJu8JekBjLHMH9gsmq/4E4nH03DowfwE9oQtVJdLI2+WSYq0g37PEPbOfarZyesqN5rOTJ119+Q
k4gauXXYgRqcD8/WhndhevW8SItXNKRFjdm6xWakpX3sa/4QfjCPpdNV2oILDBifrhjXY3NeBCuq
ygxMHryI775AjLwsTGiMmLvku0aPcda71lTD5O+SUWbLrtGXEzl8izQO1EvVozfeFhoqJYxtuhfL
bJF9YC3WoW8z6SFoCtmOYhDV7RumFrWNDSWRJY/mDcHzfRRrzs+IN8hxjm0IE7bfZ/b91GCKSWCD
nhGQ4GK/KHwUsRuJA/+pQK33mGW9YvJekseEWGHMzvOB6Jl91kdm/SCFObJEgpQbvejDJU7WvW8y
4emWIaPDiFIk1C256uhXMM0oL9Yb8LYX6cZ90PyGdWNtQpcTZ127qCV5JzHEbo6TG8+/Eake3K3r
U5l9cJYABOBZV6v0igAKlognehSVdjqcR+FMFu7bgsjH3PtWEZEybHM9xCLXzt9nK5/EAUtZVwV2
vLwUKfTQawdiwJmsUfMmtkYb0taIy61TEKqCDLVgJ5qX1Ni6uPm0Z42th2ex/kLGSJgN1G6CMhs1
8v/NFELNjt5TXkvFV2DJyUc7cspxJ7OQN8sNak4Yl1HcoaxYNCDF7PZWLG9QxuA8Ei0samFI5jnd
yKa97oCESab5GhKeb7vA0Mc3An1Yvy4zva0+gFDPhtaMfwq5ejBLwwa5dG14zBiLddSXEKs07a16
5nPDCvbLG12iolV78vW8MbRDvjcR2PghjabqcMpXzSQ3kGYqDEmkF0/HDjlAdINdpChPhTa0eJth
22S4Lpz8OFXuhAyW5rGze4qQ0Eh97FwrPTyf9Pd1/fFW9ab70HtTfoMn1FcIVAxEmfkebbyZNuuU
biT0/Rusn5IBUI07jENLjT7C4gWeOB5hX3AizTEurh2Qp0+FMjtPaPC5z3HFAy3tcZnOoC9bBwR3
87AJ67JDYDnlp7iqkitLIUXGDNRGrmaZ07GQVQFtt6pI2ithnPpTRr3gmBObIUUmLjqtibvSNLWd
OK/15n+e4PTPHD2KqKl6hWDZzIrsZJQmKAwoGwB7FozGQ5ggtcGjpuLX2pfcJMteCHESOLYQnsSG
0+jNvx6ocXJd0mG1Nt0TDkiFN9UGDqRYt6yNcsqs7GK0fF5VPyJAltwXLi9A6viUmiX1AZoTrnRa
D5MgYt9e7LhMfy/XSUfqVzCE9BkuDTSxaLBZQWtjGIqwqM5JA4Kn33TsaaWDx8IFeFpzdKOS8Ywf
qpP2O7oOsbll/te1r8gP4ahYqdIqaJ6rVtNiI59wuPV5yG6FjMB81Jzj7bpv+knK5ghX0drPdaEt
LXW9WQW+d5mjm853eP4wEUe8/ZxmxNeUHfteU/MKdYyiz+LASM+ZnkIA1jszrsicQPR20dG0o/h3
NTiivbCrnjcOW0BMANPavzTeKgzM6XqDkzlPCw9uHDk47omGbeqOLf3NxiMn7azs2v6QQan06FU6
+0VgkPfIhAfIDk8FUiADwS1xccEBawpMOonc4WBxhtl5jECssfxzrdNKMcPNU28Ha8lsi/wbg2RM
9pGNiwNCIdfbO3NnHvjk6DFq+unTFBGzFqk5/lT1YYo0CCnQHmlAtxw4EHt34zo52v5ZVcYtAzqc
iKBQ4kpkNegxzNA2vvaVZb8mfr/8nlFVfiOvsX0azRFaHXWVCXKh/V21xVGmzY4UlwuVa/VAqmsi
r/c1hEJSEab4OnahMYaJE3/Oqy58QEUyTNs+R+CRtjgrzZ49X/tWFWAb7qZfy3rmbyIPERMmUgEw
ZFoKbc6UiXCUW7cTDW6U/h9MyP9MeH4y4aHl0Dk2/6tU076E310EtZ3hf//X7e9F0c7Z8FLEL+94
2W8/+AcvWyGVND0JHENZ4vG7/53xeOIX5MZS+qZjoktkcPMv7aWJIyAzGKY9QLCwpsGhv2svLdjc
0jbha3tMexxgs38y6Hkbwf4LNEIoyLRIyziZK6EY/AtolOU4bOWVmCGOFum8w5cPeyY7G61rM5hK
mhkzkRatYtzkh7Fzan8DD7c5Qe6S4rDUSI+2USbweq7bLrN3EZ2dsWH82OMv/JWzMSCO0pkv8lmK
nYphM25IibHxtTFasqvlrHYLISJkjlmQn/buMmPMbUbMM/dNEi1nHMvlU9POOMQxl7+WoIiQWZbl
U4CXCGAhk6N9gx9nQnBfXmO2AA3jKGofTp+chEuAnOWg6oD4irbGsUhHFJVPUnM/BTvyMo4xdvO/
G1KGX0cGLlcTP/PFnsmvJofSV7Q1WZBAH2vBplyLVD/6y9Dcl8Zo38K4zS4Gy09u4jLqroaxNc5k
kCzbQBDXy546THvq0xQtV5gMW5ubsp2msYcm67SIZnJ4JXC1yMHObOuT13CbUfvAZ+k1CwPrmn5f
wPw+mljO702fO69iJc/JaM5vO8NyDp2z5HdiycrbpPeaG2INYLgOIi3OKWzwmfMIaU/HyD2YTJG7
rXZhweIkFPvZdcZo0yALTLCeEZ/h0XWX5It+ae2we5DoYLwzryE6G0O4JIQ2gKzvDDt362nKUpPw
TW0xRPQh4UAEl12hl0MIaAlSAHTCm20P7b3rwBHZOyuxQVMccHUr9grWgzvc5poE0Y64XGDaR3mC
/EX72lnXkpnjs9QEigbXlJuhTeytD8PCaL1ua6+kC02/sDQRA+JyAC8qKe5sAU0DLc1nyKHODoFW
SsYrZI5C0zrmHoKHY9j5cYTzIUrZkTGTJPeBJoQw43R3wQRJJHSwwk4sb4+1PgzuXpC5vBJLfM0x
SfzAPvSad+KP41cZ+MYBrzWoKZFmqbDIIdVp5kqrOSxLRnSSRIO7Sy1TYfVh35Wsti2yjQv0cdEm
92pnB0/1y5Jj9b5onkxkwpihjeYqNYsm7OHTyB5GXqY5NtiDhqdK825saqarWXNxXK/FUZZWZt/I
adhmK2dnqFk3K5Fn0pyeakZs2cNr3CUr5Ydu3d57mgc0a0YQjiMKdpCj8hmukBdkU3xoyQOERWTL
RcEpSt4YRuMb34j8aa9/MGGpjQ82lnCwkuwaw7wnyu4w2Qtq9AunEe5dR95R9HlSC2ydHhSSesXX
fGPCImY+f4ivkT2bnzna8J/P4PESdhRYEQpUWRr2F6R5RXIaSxPcKSsXuNsTMDtpkU1J/MXDEMdq
fOhQSULsCkMDKmsKxzN5TtOuIfkJv5zCXTaR3XKMV/ggY/9jTuxsfRyGz7mMQ21YL7FwJHQ7h3cz
lrPYT/MiMSSV8aRJVOPshrsMPyoPJNbq0vA4d556JsBw7L66qS9TB3Lo4kPrJyiyPI+7At46kfc4
ovIPB5sLKnbbwFxSQOl9LFJcebaitkyim7vGDHix5PSmQ/nPSf2zk9rC0+1HJ/U1xMfo/21fGlKD
i/dn9duP/nFW279AeXcYrDjaEwHDuX+d1eoXCwqTEszS9Jmr/eC+kzJwlmM2yvgGP13L5Mf4qT/O
ausX/lXgINPyEeFxxv+TsxrvgHcDHhsfZ0WX6rtUGEytmIK+n1u56VTn0DCS48QrBk/TTyN3t7Qh
XaA5ND4o8FBh6eoJNyIpAydvdYKc6+Mnv2BJtjVH3KkP1jLl6b60y7A+Glmp02MqxDvEbEPgfmVL
QjsUAByTQSqvEUyqU6d6gNXZRGRMIoZ1ehsCjwnGv9ApaR9yIgUufYzdnsG4queKfPtmT3QUlTnK
au9SRig93zQjvs72KovQIY27NL3qzOQEb/aQfPWPWAHYRpqA4Jo11OveQvMC8V9jykSkgRTpjiiP
5XTf4LV+0lCINjOd3OYmNIu0PC/tpvTOHd8F/fY0oAL6C9yoIVRZYCu/rRSQ2UzsSU+IleakVb4W
MZhm2ByFhpwE1g4vrm5Fy9Loj9YQWZ+WEXC9sDTOaglwQDy56c5MBkSbFYROHA20MgsGCADqh7UL
GbN9TZqYO7ASWoiWh4UV1BoYtDTwuvLS1qHOHGr6aB9yAbakE9+MGspn8KHRaD3M6i0HMoHjT3xr
lfKZXmpVz+gM+O7+yt3tR2EBqBAFUkQu3M0Utqs3BEAJY0ysTBAPeJ76mLtoCjXERX0/cf2ntcun
HLCQdc2fvD1Q2gnIu5hRwXTt9RNe2bs80rb9Am4MTjyu/I4pxR9hJ1oQzTvURnyFcp1nV5xYZAK1
GQiUnfXclzExGIdEk6G5prMy7K1ruPD7a+auZBZpwfBnKiJlHeAaGWRfjMu3KNCjMDEUyPay8b5b
WvswFxFxUCQjEjRotsmdOyjsyda2HZYJaDgn8vPKywdoYKGn+JwGB6oJ/qYlMPkVUh7XFulFtMKH
hGXzv91uYDUAM/FkfasDRlnp+hDAALczSiPincKWxWeYesI26HPJHavu1SVnK9yLDmA5GmteQmyQ
eMAlYkDcdHxgTYaeIB3nBYEEiB59QhT2yJ5Yb5LX8rLEQkgdV0taIxlALObR4rrjpQe3yDWOaAEW
gJmPOSsmkD2kC4qVELdUDUgNep2gKkK1pAnWnoXZf2736JVky1+2QntIj5ggaqhtHoD0Ky1YIFMh
eFqX8MpnnlNm1qV+2ddBRKBZC6OlByyjGc63Ey6rt7j7lBcqSjQyjFzu6Q3t7oDTrG2VeVqspEVe
b+zLtymSxhE477l5Kx91RetjGdfPK7pS29rcltmUfFS47D0ZjCFI+0OwUIJAhzlWdXputIK6CxYQ
xKfY44DJAvi1K5iiv7nK1quYiDaKBWbo0SctNPdnlUqtNPxZ4Mu0QTNnnVZwZdRzrKUmmGeD3zZL
oiSwjh7a8Bj19m4bWbdJPWA2aNBzsJ+Gi78TWeUeHbsRhzdZABnIiCAiQgSnMmX9WFMTjoelBWPQ
3RJvGDI1LghKOaCfWY7R/dxO1RU+kv4+nmuGBTPvcqpxHkasjBtymfH3YPUP+JuCTCUdHDih2Q8d
KAt3EI78fQU+hfNklNbPqQCd9/FoOMNX0Hxcda5OmmHX5kUITh5a30f6MvVskRblKB7nKSvK8LEB
22VUHo+BYJh+HpYupHSryMHX8iAhzEOzGXplgnkNGgnNNBzexiZbswxm1hQdBgt8dhYea9My6xAY
caGHK/Q8pgcPJFxxBL6gfC82uShZL7JFplkWrNKRGDBnsyI5cenLxxy5LAQFGgk8u3zN2yUNqJzP
VaL5ySba89cwBbOOI5vVTSP9aOm1Rz6STC5UBQbdSxdey7rmYUTwQ3DnuEoAI37tXYeRn57s2XCK
+J7raHIYZd3dDbUNUwwkhf1tZfhkkaXXoz/ryVXNfMew9KjsbUtLWglk9sZvsgNkTKeE6hs7V6xW
mn0lDXmrHN6uLANX3fYjt9eCA7y+cfngqaex6Ca5nWq7iQ7rzlqWEcqJEWbCk4yJhHkaw3BOP9uj
xT6RKb1LyWGMz1QEOubrmWLS1/mdjHoTVUfxipWlf2oqbeHs1UIfzoGGwdbx4rjoUVVG/YACpPQq
uZkiDM3RVMzRfGT7sXKQ8bCnhNgQdlBKhouLf5Ejo4Jl4QYohLBH87O7Jcl+hwaVuYytOiN8Wgep
RQeB/lwVQuP4WptY8k4Sg8EWgw5tNDFTturGeS2L/ImZRHPuB1MP+Dp740QdYjWPjExO5Ehzdwld
zB7hq1Rk8/XercQIOuDdHaxDU9Pb10yXr20BQ4dUiHA7eGH0KXZr1HJzEfxaYxhtmDAYWtgf26Zz
t1DzeAcwcpe5MR67bj61UV8BI/pYRdxiuFlu8Xn9jInnocKt5GA4rn9bqWGT5ORNmjCTPs8ocQzO
CXxVgxPumTm7asIbrhwwR9R/5q5C3b0D0FlI2QS6hK5Rq2RblWZ+lLizwSZQFUmSKrWIczexp3YJ
dsftcCSnLEqJknNH8HGzQEx3mB0SqPBvN2J8+dueBoLIO/+is9Ry402de94ycb1z46nWtn7gIvko
Pyk5lFeGcIqbeEm9c9cMmAtK1AdO5JX70EsqdBbVhNQVY/YLQrzEFYpgTHNx955eMlUmn2Y3/6QS
ksguMyyv7+jhij0o8+htFQnzB2+whm8gLv5vkddB4Rx9uOUssn1NjOLOa+aGiMTEP4qhHnYzXDJU
2NVE2K7Cwbi32uTKayL4Jdwv5zXpvOKw9GPAOR6LfRiPn3wdj5zGuBy7wfgrKlXIIon7W1hP831k
z2j5CFA7WKmbbMzObu5awW0lS9fZ21M+fWWQ9wjLkAZ5bNsrL46Wu3whTaF0+/xQkkt2FvgDlkF+
rPZh3T7WWMuDjDpURvs2r8urbsF7PCWobEsac7UPqRvOe2ad5wBbxtH2y/aU+r26LK1FbLlpxX7A
OwmBCF40U117e4NwP6Re4FyskPRWYUvpUnUaSypvOATwU1RE9IRomE8Zrqd3IblhVmEVR9NomzNP
nxDWTMzsFProtVMeGBQe47nFN2yHPYd/tST2XR+TJdsVhbhPm8S7hA3VfTIn07ic8yrD6Nhz+bmR
2vW3bshw0AlMEz+aqagJyurKLwnluxadYR/N+kaNaDbISdzRMq4FtrNbTl53l3rq0LvkvyVlmp9G
4bovRpqj6dGqKkne4nZomvZgEJVMOrc7CnIpu/5MBLCZbPTaWzb/cLfgbEUQc9SdhsJ+raJQ7c1O
aomiyPRuJU9z0lgvQUNqzi4oWwIrSiA0mnkqwVgUMC1EyhRdOY9M6uQ1O3+T77FXQs4am+5RtJN1
RvzpvGtN3F7skcTLy6g3cDGq8LX3ezYSZA/1rrPFPZmTmdyHdtbgvevWy5Tcx4FkLqtDILKju7RD
+MrmHx6iBE0rwvaKrL6BBL4wYo7GHM8KzsjMMNiYmtg5emk/Phk4osBAciAPbeJeRrumwn82ieq9
6zTlVdzyXsRWNz6RF5idFgfVrY+U+oDb8LLvI631TNyYAVcmPo3h5LHErbxUxnmM9xdurWmf45YJ
RTy8hBNzHQ1d+1nH9V4wrLly0gK9GtXAQ96b4gvRrg5pFfQu3XlaQ0X73DpVL5i3ECV9btRyMYn5
tRL/gFaAcRYYq0HlFNK4BTdB549Us1ifbSamVd5zUGewY4IkGSEvGeMsUOPaEoXpmQshYbHhmSiC
n8IWg+GQzFSSIZ69KOfU1ZnYDgmanhUe3DGw84taNPw5+BtKOWHnTF6HBivdvd1Tg2LySbVVjC2F
iDMozqYYKd98LrRNxUrHQVuXbfNaj+LxcPouVPm3SqT33Mi1ddacT+j2uHHQRn8gM2M7hv6pixO4
RCCHu7wsrenzopa+/aJgFtbEY/pUIyVibBiBxPrGZ3+CHP7Gxk6j+X9iZ65X4EH5o4fX5vRAf++b
9zFyZLmYXXi0odxpVluL/q33ZWBq3DMKKTaD6iy24ii86KpgKfYV8efXYdExGxPM2oBZqSp/fFV/
c1v0FNAWlO2463008iisPgAZV+Hxjco+cfqjGieSm4qMYWIXm1Q+fb5QHBlDWP3MZeM99Xe9J3y8
o/9LCY7e5P09KSB69gUk06M9w9VC0l/POBkR/JMnPJBotvFntWD6P6ZuYJykVuUWKlPJxYAQ1LxR
zjyky0akXRgdO91BV3VYJN9WNtRY6Enyj2/X3zxErDckkjYQc1T/H+/X4IfQwjECI4R4IIEb5Xzf
asMPPczF56HeMqQn+H1q6xfiVuf7ugOrqCN6+bicmvu8qH/Ci5ca8/nz/MaXGMBYirAp5VqSY/j9
LTRsPIgZ8EcEAUKdI0EARujKUGqBeEgYXYW/Kx0QQQhDUz35JssEnpZsOJKhMlS6B+PO/vhWWX93
YQ5QtIOUCDD4ozrNxUQB88U6OlZOSIWKi1SZ9RsA9MaddCBRWzxUBAOqE9xCdowJhmB6PihzwBRj
8OFIarsJIWa6ZXwfqYtlRxtrxDRRoVoo3+MQ34ss0DKTRmM9uD7wZhtQmilN4TWQEwgw+PrWlOKD
htvGolGAYq5g6ATalmJIIAfoOu5lFREUMOuwvCXtlw7ox7fDfK9X0UsdEaSLwAncQDn+St7++nKP
Rqz97/+S/z+SBtRsfBHOrMhmDzTLBTsIr9etzkr9YeP3L3GGGYyHwtSeAVMecVlz3C8Pk+9wt0IL
ou3WXgzw60zxW24Wv06kQ4b7FR6yTK34G4mEnC4x/g3jY4nbdw6ZEF7QHo1Ic1xmbdNjmyngjZPO
SEc9GoI3lcx/kOifI9F6W//3M+M3JHr3kpbdRxxa/+B3HNoHUQZ81u+MxaFlSqa/f+gChfplFXwK
E4PZ9369WhwosEciJc4UmEKx1//h12v/grwMwBhnIM4edtp/gkMr96MKyneVhVwOzhTmYWhyPuw5
mFFVLawV83JhCBQuZ3Ebzh2GpabY5HN7ZXQKqCnHO2AzkONUbwDJl2fQMwc7z1ge26EyLgOuHXKK
kUM+r0vMG5f2qgyLY9RY/blXj+5OZb5zUfaF8VAXeFwDGuMYGXtUfSp3HgZ6DgTuJDkAJEOAk1Vd
bnIt/nfadqaFW+TBBJItSB8PLBzTfZz6+RkGQ+ExjSPo78SOwVkhBaMO7salviFfbKf32I0ieeRY
t5W1gdCebt3MOZcKC8M+9XdRWL/2ALW7PqlaQsWaZNugB7kKCFraj53Y0XFBsiIXvc5aY09pJQ+g
UMuZXZIcXoTmmVHYxWd/HpJ9WzE4XchKy6bmpklntWe37uBMd2ChUNe3lQ2hzcrxVJC5hGc814qe
wPOPc9vH9y7+E1Dl5QKIavpb5lgArBX5TGGX3DSzL5jJpwvydkIvqcHYR0Vl7SNhW+C7UPFHpuCw
gbP2nG7sKpLUftSl977Ix31Hdoyf98dKaQPRzITthkfsVtFKEmwq2IcTjAej+cnuhnk7dPpLVGm3
63q4ktnch9vGNhw8DPrf8hZ33GnCnpZstYsKH4ctJLB9ubgHI86qg00yy65PaadiDt9NbTtHP/DR
d+AV6qVQA+IlMJ5mC4CBltLetwCsG6snqtVU5DUYA+FoJlXMI2EWy6mV3rBz3ZFkgUnahKUY9A2T
ULsCZgJqK+wQeodUC7CkvS+TX6upUhfw9k6ACoRb21a969tmJAYvPIssCEF+TduSZcY+TerHsnWe
vGm5TMzR3YSDow5GQVuLWVh05lb5y2InvyZ1p8506hvI91js8ag0zmvT/12B2u66wbd3mjCLI+TG
GVkSXhPekUWCt2eIsTrNT7aFjwbcQXKbajOxkZ19whpL/jqrRWJQ2V5MRvrbMqtpP2G2sk+g4x3t
AtB0WYjWNTLWQgzTaOeGlTpGi+r3CqLwFvSy3qWy+WK0Hc7FLgwIHDgIPy3n+kx6PMHS8tXBSXKi
H63k0/+wdyZLciPZkv0ipGAetoDDp5hnRmwgjAkzYBjNgK/vg8jMrqon/bqk9rWjCBmk0x0O2L2q
erSHwn0FQaveW/57Ggz6WaX4AB3hao+VbVDWQDmYvfOqPL+v55KoDKIwa4dsOVDn0z/qDR3IqN7l
/Qq1cDcM69UAH3/v03IBbydz9yuDz84hwhY3ilqZ0dR0CmT6NdbXso552mXR5JQmJasW7g2vcE8G
Y2yUp/6MKyI9jc5sXjCaTDuNpfzTBL1yP/k0vpusNyI3DeTOkXUX6k7LQccp9Cdqh/Rw1AyXb25H
s1wmvAgrF0rJWjYPpWYttwnT1NlgHeIQBnLpapRamcWu8OWOXYcbUbpcxhbUnz0vdbr0IEDzB7XL
BmbNgfbha5Y/7znkzQj9mEbqziNSxmN95628nwIlA59fRe2zpX+rJPN3SrbOWcwrKxt3fKDk9sSZ
2D37lD+Edu/cuwDPYhSeNs4C1YWrrNydDfgKsnHwMY0VhneMicZ0WxGsCvUiNw4ElL5qe132Vb9e
sBu7zCV/fvCaA7CPbT/RNHsv1XqcupSTLBtBAu++TxdN/rtrU0IlPltkmLtH/LxpWJXexoGdxohM
6oLDvKWnqOm4pFK3v1pMbz/V5u+g26TzvLDoWxich8TM0qj2gnhrttb5qh2U3X3N5GQo46Vlw+kL
yLSVYZwTv8IkUxE6K7c0xTKWguhL7R9h+9y0lfnmusNlkdrFaXDUsy8HXHq5O0bVYrk0UOXNYxDM
L1XSY/0W3hf9KxIoL7xqmVaPpjFdePbYXwvfJFUNEtshHoeu44ZQu26rDAgT5gM/Srruu+8nHRg2
VZTOOlEuaE/5LnGWIu7kWF2iRFHdq3A8O3RxHvEHhIOVvQULiKXFXo5t1RgXNNRN+9lcuv3oV+x4
fP7FZl0fWRbnt0PpXhYGDyGlJSosJWDa0kirfT85TqjXzsOmhgEj6/KLpRtOad+JcJ4tDRwK5dNg
FvVdVnfua1WqXzKZpqO3UEI/mchraZXtJzITB9UobY9sxHKFSOrNWM23euplIaVd2wuXV6KDwDI6
OIRqurxIqsZwKfeqy4HkwfA+GZn2MuGsCTtNfVq5ABJcTdPJn1fyEnnex0uSuEfuv/k5YwN+SDXu
chQxAffGYgQZx7QO+Wo5+5R1E73SgvALoehD6hUvdMk6ULJ9Ev7DxQB3L2Tf+m1pwjvj5022VdMa
2sI19k6LedOwa/3sC+S01uZJvnJX3fesXHbSX1areYfV1IxPdj4mELhZuHVBc1RoetR9qrHzW/kM
HaX2+CrCayvw/XL11f4NYKdAIuLRPrt9ycA+OYN17Mw2n3FSCtdMnqyJ+ZGo2LIQZkljZyAAwXqz
W4XMy7AhD3Jv2TXrn1dioM3anHvywF4QFS3EECdsigp4ThU2ol/7/urnzPjf4/W/O15veNX/3/H6
pqx+o4j/69H6zx/6+2ht/4Ehgwj5375KTt3/92htcYB2XQ/vh74xL/itvy0e3vY7DNicyk1MGf+w
d4AlpQLQZa20/Zz/nxyrUZ3+dZQ39IATOpAF9gsmVoP/GbjveYY2yjW6M1kAtbPsiufTPO5BMfl3
TkYn8skJUjxF45CtTlz27qQ9IRAVn9zMNvqY0nqw83g1gzzBja8htlDXW12ASc+L29Ft+jcoSt6r
s7rNOeO+czHKwsToyOKLDFNen4Gs48Mvg5lzStFcFqLT8HRkor1CoRHrARfnIZXrHKVrZop9jUoY
vM5wwPyjr2eboR2T8q9ZKuScxXQ89uJ5xmGpHe3YcrcmnCAVfv57HinImX66ctq+LdO92MoJL1ng
ZmO616pat6MJnmGm0DxYMdI1m9k4bPfkrVZx3Q6bVp+pofcijxi9nRwJJlk9hK220ymGaGCl+Hzd
zSQwnR2wyjq59k2KcSRnWd7PLsyXemIVmjiBzlF+nj0Q4bhO9Q8pq0GucZnlDvtudq8OW+GGGw/u
xqmnLip0J3b5IcVCGkHjkYcF+EZ/7Wxss4Ww16h0iS2JiCCrmXllSKkBJrZPRIdlcMporNPF2c0p
7Q2kLew5PZilSvprrx61k04+6FYv/CRcA80K5WxDvhqy5pRp2nxIHWFyRnEnFKlBh68HMvHOqCQ+
/UAsvz1R0KeA5YLI35Ltckz7+xlC5WWv5dahHez6hMw/Hcpm7sawa1pIwXO13dgVBUIZrQh10+4w
m6Q3jhk00ZxVaufauOTtkXhT4abtcViD5K4n6vOSNNpIqJvW1XCFQ3VTFe5T2dbpHXUdw63MZu+O
gWB+zWpywVRUJudeZOqO66FFGW3zZw7AyS0FxssLzDnNjGDRzVGCnkWWJ/eug6BMnjOhrCOWfe1G
YzXJCQZAy372eusycZPqoBVavnLEZHR6RrUFcpZU7lPnGs0D6n2JyTjJUuSlorNUhEzpqahl2Xtq
ONq6BHqGOqaabjxJtfYHWZXpM5ZE6yJYvc1dJRz5yFqHYdIXQGcZUfrq28BjSizGIzuyqadNTBiE
mB9Ym9s+X71TL53HggKDoZhsK7Qt5V1uhtY0JMBUUSDcT/MNXh9yAkq1R9tGvRiLhc96qob+Lqvc
Brezag5z4ol3CXXV6LBHku71z3zSdbwIy46WQdC2iYvpLnGH7NxwJnlMDWv9NaFa1/tAKvOjIE9/
oa0NKlrXWd5ZVirY24X4ovUkORqO3sWZYnlaJl7xEJT+9Et3i+plKdf8xZJj7kRO55cvHUmDnaQm
DHLE2B/YiZpx4Mlxnwv3QrYFB2mfcy8CDz1qQeOcpRqoEAApUeDpbgKNGjkemKuzFpRAu3p+2ySF
osRBUEZO95XFVcwiLqPglOTzqA07W+uWuJUTjW6JzLb3ZQw9mP1RqukMxIM8E/BudtbimM+2p1k3
o9Y/5Wv/UAjN+1ROS6MdFSQ6ezwJPyYycTk/ehA7LmrcIpeYhUXoFgOJvjw9BfbgXS2yhzrXTsPD
WvnVDqdH++FOuh8Kuba3HPXWd2JBfUdpcoVlu5aCuE5qP6WZ7URuV1E7x5Sx0HMQpFesc6bX0dF2
TYtojUNNj9AFmeUI+JwJTqa/OTPmX5UkszTM3SUJOxk7rlS7bJ6sX1jf86OleehNCuLEpanIiNil
SxvDyHzEN87O9GsDD8q+bw0NZUn3qVDHc4auMxosRDdRfh5yfENYpXBrEEeF1WNuYOJWbmvDMpXW
A8Z8/72UNcvTKd9MEz/JZapLlnvKkNEb0fJ+T7jpLmg1ZwVLuzj3uR80Rmo0cDgnP6MgQtrIy5s1
Y0HDuPYQNJcwnSwMBhYSHLomBSO1jwYpFnyAm5n/esgZnQLptNGoq4+OZ969wVRySrWEYnoqqqO0
SIYTumhwQBRUl9po5tvqxv+w2975bjX7k0pc89Kg6WKMlq5eQgibcccCnC+5Vl5JxuKrwCrLy0yn
V48u+48MgG3YbdQ8W6mnVu8f6GBjvWD0WcTcT8Mis+w+p1EJ1MEa3HVG38bwjjIisoMcjkSDr6ty
TvdMBAmzT2+8wJhkzEcS2/N9/ygYve87EwBh1lXtY+oZ3EGyXpwl8W8q6hKnunJaWmScoZlpy9bT
I/25Cwv72h0PNl6DO67cGk4iiT3gRf1np5hsQ1MYFcce239OYaSceYXUv0iBh9JhOcRk5tS3daI5
+8ok1G00oxnpg652y6Dnl/CZvJBIJXXrk5p29qTGV7OnkajyKTOfvfJtHIz3ohNlRJn6ejlD4J1C
d5AZmWgKlZqhLXfsoTFSW2r4Nqy5jCdjmR4K3XXiH/dLm/qADPCZgHLUkgcO0MO1q3vjQQZsUpYh
72+oerGMuFgDGMl0DOGO6DPtJDEn5DY6ciPfeyrs32h+nfap9MvPGgxnTJSXz9X33zK/+urLfDhZ
4MQxeZRUrDj8KgGyFC7woY5zPuonnZ34DmequQe/alyuQis+gsKnW7LKtAOJUi204WLcFbAIUPqL
fC/GojsB1BbxRFvU0QLMsPcUJy+NgfxQmtl8kdctpsVKsQEaDU3b6ejfkRLtHFve0HyMjiSsZmNi
mVIjmpbMPcrZIqztXK02POkGUOSWNzH3reF8dLq4m+gQDhu2M5FdrAdu0Vq4WBBPcpqGs4wxLC9X
ThiV7sal3l57or/zdCCwQweEp56YEUsSn1lz71P3cUahTfdNzzqsY/MbEtvE65ZBmV6rdE8G5cqq
Ne0+GJQ8VO4UHO2lQK636jutbG6Rt7M9ACVwDS2eXLda7oJ5MnYlwebDMIp2N66i2dlpy9iYTdSX
zBZoU82zbrQRfwn3du8RMHh+XAsaYgLH+OoSV4sZl2uiurTJYgp1eJCVGc8Da7qTLLo/8npBNde4
/NpBO7pqbu5cbfZ5GK/ZxmM2Ij0Q00nVsP4LNr6EXFf/XI/LXZU7b5QzP/13lmrGfFz+zSyF2Gqg
tv7vUsXDVvX3/zTN//Wjf5vmfcCDhu65lHoYf45Hfw1UvvUHRD3nnwenv+cp5w8UCrQD3OyuzRzw
D6nCMtE3fPhMfHGJuVkUGfwnHMOfXr9/kUc9R3d0G+mf1wEh9H8ozFNulg052ZYyPs+QcUBLm4ya
JgfsC4hk7zamPUVNWvh3NK4jr5t5k19LV7W7ucp8f4cagasxya0XTlrLbeuazcM8uMkb1SMQmFGn
Ba6a1TmKfpObKa9zLnIAMTuvbAiPSlWClmGco3woY/qzLn04GNfk0cDSwMS2ztPaVYRCgzylp3ZZ
JBshHkWKGEvRfA81JwYs5Yu9L7XBvgGgQt1GltiR1qpZi/VOs6gRX5qa3KrTFDvNyszsNKuBvRGQ
pCvQH4mIRjOxThMUEsJjMDQChesmVlU3v+o1L2oHenj84l+B1dDbDUupZIKpwbG3yzP+4mr50xGt
ksbtGW/Gtoxpf3eOOWRDL8YmVX/nfOBHiNmUNzQOFlxjzZPP1XW6Liwxar2IFb9OlPDKXmwOcS+N
1Mv7oNTZXFIscSOnpHkUg9/ejEM/LxeqU6nDA4tqijDJCDuRl6uMJNKNjszQmgn/TpW8rs4VvJGF
kSR1qFs5SzWKeb27NV/Fm5H6/i2YOIlti0oHY5ega4GOr2S79/x6YMfnncB0iJvS6IJbB6Ans6od
OMeB928/w1G5JLLEnTfLNsMRt3H1A+bOnaZ9wO3n32nYHq/ZeEO+IK1LryNL+DrpMdi2ZLUxdVln
rcKtrCavvSn7DnF3JW4Vu15hnDlYSGLrQM53uWM6w3HV6pH/s2Ht6VTv3uVad689KYkX4pk2oKAV
aSRyUqCGhlb7MaEXgJxklYI7JbDILYsdPJh9nt4pMh5pHCimpciZrTeSnANCLx1rWMoyTf72sQ5C
VjeCSyEsL91Pi04DnCqa/AiLa1xP07SYCznwSQN9ooENk6ZXY6HFu4RbjczjeMocgmBhKsV07xF9
4bBlKfyUvmZYodG77lNDuPMq+9M5ZP3YiPw/PUXuj8EopVsNxUn7y3v0Y0RafkxJsJyxc/9YlTKx
2ZbKHwsTaIDNz4Qs6u9TGBX4nADQa+N5/DFAVT9mKFMM2KBY2jhM7ZtfyktSDTBXP0RmmVx5dc1T
ffNXZRit4L2ll9WP+ar404ll/unLAjzlNTtv82s5ls5TecXSpW9urmTzdembw2u09OrUrakEkWLm
Oy3I2iv86x2q3ngPM4MJvBKmG3qFCTOk5Bp6Jg6Zsjnd3GXN5jNre7aDJEqtWkRw6sQu3zxp7uZO
49A7YFRreA3HRc8xsM2TOe2WUakLjQaKUzvpzm4Jmvt2BS3IPHMqOHtxTm7VWUIGiT2VV7FN73xI
4vwgNVv7RGmL4ST0Ef3CBygtBUKBCapbjN41A/MDMQuaG1N58MfCeTb6fgmLaZrCjVZ3A2X93rAs
Eqb9ysc24DlMbfSruWIa8DF57LE0RUQ2mwu9EcNXsXjX+momr11fSrayXfXQuLN/U8ztwIaCfgC7
GuZbY0qsPcQTMO45ypHtrtd55y+HyiaymtGMvqcjGw+zxk8Z5VJS8NC3Auvi+tomjHdYaG9W0V+N
skwiNi5zRGlgf+iSpt8XrqZfcfaWN+7AnoJQ/nvA3fbQ5IYf58mS7DGIEIFNHIrHDSpT1xahqJpn
7VyQMrpYKry6k5e+teB3dqmBGFR6GFSpI2/Damz7F4oX5VGHgPdUYOXgwpDaIe3V99S7gJBwwcZj
/4OaMpM3q3S0OkTyAcpV2DV1OTTrniZAJSUar+1cNASB9pQUYOMR7IcOAqr42U/weyhN8+4mkQUs
1nk0FTVEstGxORDO7updL0PXcJ5ndC9iv8tHjnxd8hx01EpYTp2gmE4ZJZ1+9960kLnInOblL4G/
c29Mcw/l0PT3YO6CQ7tCGRMy0V84rGvEyUiNtbJZr9l2Qc3qJHxryinuLH7jCguAdsNy/NnDu6JH
RoCxOh1WF0QcjsuQYaM0zo4q0sugrP0gTBunw0meT15UmlaLQO6yvbEl85sDzj+aWYpeW4ygIXYz
1YeawO/jtYmPsurBo+jTCuMlA0rHbvN5FPrAEmpoul0+MZHrVr8pZe0dpD792irKZufTS+mC1Sxc
W+51ZQ6RMrItT91vtHpbo0rIK74sFmNf+H/xwxACIPkwJkh/Pd6yc+PxxI6KpXN2rpMbT202zfcZ
y5JP5U9pLIKOQrHEfNOC6TvH6fPLNV2KCJdGjwbbeQJbpeE2HsrItEraRgw8luvSJU9pbx+UVbwl
7vThm51zWFsbEl7CYtXKl1/LvAS7sUJk87z+d1fT9jhbOugrVca9YYqvNPFmokUayHucnscZRH0b
mSjCMeXJxi29TX1cDrK8awz3GmJLc1mv/RTXo8lMZabMS5HMeiniwajX6827gV1j+JyK7HFpdxyl
OF+g4BihtGY8syRkdlQRMEEH2821dCDIZVbnR6Pds3XmKRdnTULXeVk+aqbLDlF2+ltmeviPct/7
6o3+fpqNb0pYUbtzbMOa9wqJS2eQA7yiSt07B0uyXgp9Yilq0WWarmJPvPYswSlx7xQiBkBU7vx0
to6FWmroq+LkLAw9hWs85XIpLyuueUYrpCOjH4KDWYxZRG/soZ8rcW5H9WCv2bA3VlCeFSU5lAqt
n1jt7Wi0pvYh8UlR5wxOuB1qa8HC0MysZcDYLM1Q79VE3USv+R9Jav7C55+86p1j3ZDVxLPqO+wL
Rq4r56M2a+NEgGuIBe3xF6IBFTh15pdXy4hzwSf+si5j31wJ8oiDPPoCvMBgCzvO6c7ALuNmB04s
3j21D+kuq2Sx1zk93piNl9z2SXvu+dDbqicUo19ny2BHmNW4RA0/pRBNIcsahXFtieKJxiX3PlHZ
dECxcqAXmE17P2UU/BQD5QUzbnoWulhCIO1p3eDuBnd9HgkBbYfNzmhuWm9MI1sGF6Zov8Etoo/V
bLo1/SaRww2c2E2PHKIeNbYQ9VtfBQh0g3qUw3QrjJG1XHPFaQ3h3V2B/Yz4/BcAl5wBMYfQkcw6
0K+yeedYuQNHBzLsZVOAWnPrrsFS2Yfm4lHiiyF9vTX7pvwTl/pfEe3fDX6Mb0hY//vg9/ilfg//
DDSx/vyJvxU06w9H3wLNBhBsbwP3/pOC5v6BK4wiRN+gFgzYyT8UNJc2SZffwmcM59fcOu3/UtFM
5w8MyIBICFf/ZWn7DyY+w/5xn/3TyEck2MHfvaHVYetY/Fv/6ojl+6LNXdvSvNWZ/cus2V44VMuH
r8zqesWGGWcaXipVt+W9J/0rDLDzL3cuugfRYjXT++E8LS6nJt9bQVtM2mlJLDc5zG2R3UKv1H5T
L0ErsdvqHR1XCdK645jpcNuQpLDubDsvzZrVd2V4p9XoffM6sFe9fRpItVAkpZVrax2wSkFyQFcg
tBTpJF4VdoBgHmsb4FFZ2EQHUp2bvCCG1z1VPrErTLMk9YwzJhAXFC3S1hh7mW4P+wyUkjiPgFsr
7odNSR4yVEQlSBvCIDTOXruwKl/SgSLDtTVadmJ2okB8mN7inKBvONQll0vuFY8JmFWgBoZXzt2O
UrL2d9Ek/ueGgSJpbjIYdXGftfqM9Z/Ug/7AZFUIhgoMqYdSteYFIfl1cwYFlG4XBk80OfI13gOa
LOZ4bQtAVn5bHOsUeqxq8pEWn8YaKT9WPiYX33ldZsASpAqyYz7kD2lVYQlRU3HVcQM7FqZ8Llrk
rALpMjTqAC+fTDH8dnWaveQqZ/Rc5vzk+eqqtfuLDFXpZUjrBtvOcGvVCpGymQOm49T9GFUiaXKS
r+RtGA+6ICqVdUpV+axmbIWQs4uz79vvcNb62ErK6WH1pwE3h1YfmI/ICDbtZhaWB0rS0CbN5oC6
ez+v+TNIG8hQ+XixDq0MgzK9XrPOQ0EcX9t6AOvXNscSJCUihLVTa03LAKyKCyF0g/DbepuldQsn
r3zesu+7ibt+XNbzFxs+9wpYf3IrA+Q7Fr1aGEwTUTpcdyV314M92xyWKSU2Ad/s5hltD4QmwE45
Z5cAQfsrf5Rm7Dm2fkKczalTX52QbpksWvHdv6MFzId6dvJ3P+vQaVhJxKJztPtULDY6aPqVWEl7
42jjA89u9dDUS3UgE5fz6BX5EWIwwf5cd0Or3dz7jUPFsO9AvaaDZd+TB9mnkEJxDmrBYXYluDSS
Rwyy8Fa4d4Rwg3KKvVX+3rKPpQKrqWN8/dD39HrYEdqgDLuhMB4XNGY+fa5idAfi5qZ6NJxGDyGk
PpMzP+GEA0swiI6jpfbiLFB2rFIV56xzgkgTdv5tIW680eTMs3PEtAaTEbJthzOQWbi8xM82XbiU
eFFS2PsdYvyqfbdI6OhVwCAc3Gi+nu76YubZRquaRpuzPt2zQZHeQwUm9BaTbt2EXdLnm/PI3XPg
9ePESzzGGCqoHge3HlFAjDU9QC8zz82U9jAPrZF/jQsLZS6BNTKB/ASHNs+3hSyNaJ65LNJgroyQ
wvvlsxPcVOPUs5fzNOYEzEa5SGQTLi3K6xdXV1HHq6UtfJDjt0FGHVqvTNh7qWnKvpcCojQbBFot
OQh0Ql6bvjO8Dg5XixlmdrbujbnWL7ImqA/o8CCaO8080OjH/6yUJ28p3AO5au4SSpo0aTEzOMwG
IBlW0vuis2LEM2rBUioFTX/9pcjHPHu5UNdVodG1Xr6Ya65TlFi22FSZ5LXOvi50s9wBYysuGi3/
TAa/3+WmyJ+h7qPfuMLJr8x+mVF3p9XarThjb1lgPaHDleyRA4ulhl21ZyPAOuFZ8yUMWHFvW4H2
QEmT99ukyGyXlgEVSHUAM21KM77GSKZmnJBT3jP06VdusrR4YEemvnEcr6sha2P+nmZPOdhy6Ldv
LZqoS/KQtGrSEaPWugoLKGYrnAo5Me/hKA09o0h7W2x3/kp+LHGbO2ktr83UOkd7roOP3hzuPGWz
IB9Kaz5a/ghjYVufk1WOTWs+2fBG8S8wd4egYcfvBO5QXGijdgHYKCOqycK+0UEHi5Zus4VOLfb+
BvcDf7nO0VJuVk2fr0CvFkiyEzV+DZt7NVBJNQNNjFnf43INbBXqEhhfUBQg2I3+QLVqzz14vKI3
y4tWC88gxhWuRAKGp7G0HayrvROmhryffIyLpc9KsN3UDv5vwbFT6qAtHRFlfU6YrBWcSTeoP5ZN
OdG33qxpU1MEBjBm2U1iCXxzeMSlglPYh0LW4f3eDWN3AsKFq0QT36rznmiNbOM1QCbSB4EvcwnA
qNo2vshGYX6banUGS/zJHHzFcXNCYq8ompXb1Gl6zY3JyQQ9lQ+20ZdiLzfVaN30I21TkjrRMGax
GY78lPSj5vN/nmDWh2Zdcr/r3Ld1U6SaTZvKyvHNBAYOAxEUtrHQHZ9YckHkLIxLrgH6VDdpS5bl
9+RWwV6J9Y0yJmgpPyJYsTgJ4EuSXwRQuPVDAnjHcS5x6I79bQIeNco2HU3a/szDHQe0q6evSEjf
TJxf9phX+8rhwDAr+6XuJ8jy5UC/o89ftfY4RgSj93dPjp+jfoF7g5to6G2iHjSX4i4wW3HSf+S+
cuRtQAWc6kTfcTPFYI0F7sUnkRPZo/WQ57DT5pTlU6F87utuXr2bm8RYb2LjhA1/D0B5iZCCmj1t
VPWlCVo9HpfVjmZreR+yZAlnrFOhDHgNkgA0dujOfx50c70tLZzHPE03X3bmTarhDRO8/Hksi1e+
9uXIUqfxHzvP4WctfXnop+TkApyJtCoAhI6Z79YZk+IVZ/CD47oyQnK/ts12OFqTn2I7zAqBdQ+E
JIzdzH5iSylBxzNbgHOK7TVxTSzyXsonPYMtWDcpOSfJb9BBa7J8Uw0rNj7nTYVtb+CFj0cdXtfR
U47/JstBf52QsAuRjDerbmlFPFOxcCzEaN04tTuzBC9Us7nuxxkJjUoGAuHssx2HK0Kv7+EMOPdk
Lgc94q6pccQwhRk5mL6/h97yQfgPRcpnSnPSFr/t3YMQhsNXpmEFf2TIXacI6d7dAaJ9EGCvIyiQ
lz7bwV8DOZH3Ju3OlSTWuitavLhdan1imHRYw+XmB64L/EtgvoIyJFSlTuLH4pCXGew75SzqQ9/M
EOLHFrEZJJLNKjFnWnUgin2LhewiYUT06NIzW3U0tLXgcnZn7zNJPVp1zcGjcM/JX4gw2FfGlDs7
fENV7OSWIC8vVpY5HTvldrTa+96ye0jlvBXXqjQBE+hJi5tnhNG5W2FbA/JWAwaTzWoCVKDYJ5sF
xdjMKILXdRh7VzsUTpHUhw4/+gt3s/KFR9z0q5JKfyiLMTnqRHBPuiM58Sade+6amVh4rg0JJk9X
Vs+piY/+YtaWOgzWDHABgRUIb7osY5FXwdncjDhZrYwyVHYjaPGDpLfquHbGVY0vur9On46Q89Ef
WkhvRTHe2GnWP7WW05d8/1pqNyzIb2W9AfU5Xa3PQT/SOcr4MEj8O9xhI+akKditgbBIa1RimeO8
4PtwEfg2aG8Ybe6TTPzV/ZVCHoFs5iuerP5kB3wRewxSpOXY/Nul7V6Di81eZ0+SqyAa/1CtDa1M
eMm0q6pR+WtSO82eTHhtA8JVFRv/hiJVv0j90IYy5IfD5vLSE5XczfzRo6q5vfZ18CBrzsas3ab3
ZvOLaZlX7N1xTS/6H0fZj7lsrOf60ciw71i6Zx7k5kIrNj/aUo8AzNOuioS2VkgwvXD2cvOxIYb1
4E1XhJxizkvwUcZ0WTfrhGegaI70Tae3Jq3Gy73vFX17o1I4PrsgVXrnlhGFSSaHhZoVKQgP4tEm
QsAnx82cRR1pwE7aDwTi3RICybS0vtcPUP2yOoB6tMzrRaVsIPtDYcT4C2l+sIaM+6jy8fsQ+bCO
Y+Y6L3Bo6mm3yhQeDPBEYbyD8Ex2OoTf9DKf57xDgwHDGpt+KneuOVHPWAJ84O4z9u0lpkdxnCDs
3asOXEVtdNphddxsN48LCRHZi1PPNbmbRiu/FIWTRwlA2u+6b+0PvdkW5n3OuhpGungcyiDJXw0D
8bKGQsSW0W2ALq0rm8rB97/gfqRHd6o5ghsoPlGX994zKD09zl3uzjEky3I/mMP6m+6m4UIulFlX
zMetJ/RDy197Xk04KULk4lem7PpeSsM5ryKXkVnbYudkBmZ/I6thTpcYtAAbcjroyoFtHh7qvi9a
Kkq6eocZ134aOEXGKBcBBSRGEac86zicY/NSZj/GU+Wd2PXOu5bB/X5M82Dfl7r527GVfaS8QYQJ
0hkoQHwOHqjNQ55a865vAZVZee3y8Q6ZfK8CHJJYsW4slQWfeoPvhFeCIxWarzDN5dgZFfEX6iIu
S0ZaKl0DexOT3G4v6P6JOyQJqj3WLXBT5FkskxqcT8VjPCFu8zZwpg83bMlRywmYaCTEAbm75G38
ii0YSK0FS8eG3E5sjDOBp92M1rrcC5lhlS+rK0XSGfGusXpO4FoFGT3LvoRw7askyXNutF2KnKXx
3R248U+iQNnIwDn3MKP6cpx56MjljgRAcD2rtIzR6txj6eZOjErFDXNowRDqxq3v13M4DINqo2kz
m3mowk1LpoKDXedfl1pH+0wNcMGoEvppgFW+4s70QktuZeh1ntWvmhhesQyWYTb7B9tRJOJaMX/q
tHwc/VxfTwsUOt4/iIpYNsYpVKDVkHTQhkCdujt3rX47gZXFM58WrBP1CyLWRZb6u2XtPrHG/xqK
ebvewGzG0wi3DSiaFYPDJeOQB8m5yGndKPGHhnVK2QtnZgMSR0NlRtxjm5tSW3WXOLsarpbBOxh6
6UVmb+eXEJnLW/YPur6bbEzI8Sz0/8PemW3HbWRR9lf6B1ALEQhMrzkwJzI5k6JesGgNmKfAjK/v
DcpVJdLVUrmf682WTYFAIiNu3HvOPv25aam3AUzJTb20f0avqQ5+TXLDTLTwntm/+W0oOKIlbdLv
c9V2m8GoJUoh9Pxppb+00dge3ZyQJJM4nSN9rU0UTdWBoRfJvhJWNsPR/nZOoxC8T/0H5zVKsamI
p42ak/xQdFWfrsO+mZ4ZLjQr+j1XFmqBJ0qph9io67WLR+cUOUgT6nGmcCyjQ4AjkTZ7Z+hN0Xef
fVFfDYIAJrAVT4XBkpf0iiR3B27VYFveczTCHgW9w4Db9Po1skL7YS5TMsvnVJ5IMLsEGv3SVm6D
eTC61474Tuob9d9EdVSEVXEflfLFikRGb71QXxv0exsz1NaGhKenEabB96rKjRlrieegyEQbuTZG
cpJXs5PfeVNrAtMKE7FpKy/43JsdE4+x7zUNimm4q1FAMjLzAqY5NCCGC7uBwU3xT7tcZSNyq87y
7woWrBaoh1063F7gggvXUWvwTci3jpli1ywoJec4HDnqBBs+qsq9ShO7usa4QpNAQPQktzrF7wih
JwPc4mWi2XZmVJ2hO3oH/oH/BJn8uwzlnUpKFg8IMke/MtPjZLO5Cmv4EqRAt3apkcJCIOAE9Slm
aTsbj3PsQvAxxZNmS1pnAgF0J5deYFXQ0vYXerhwllh5SEpBjJZQ2lTCYSNZEpxR98M+KfHs9PVn
/FXHkRd+DZWCyU5oXAU+s9c5g1aLnPBYCYT/uN7drZs62bGyaf+h8WrWBaU+mrlRrgNVX+qwv4U3
+NXMY974YLIZ+he3tUK3RWPGPRQKMaxrtNGOswsNxDk3rokaeI4BBp2INcBnpZ14HWZWsYvMKoS6
kgvCbDmcabtrDkUbmnQu2hLGAmiXIfBvO8OkDRcgfIvK6XMaMnOW7WRduCkBzUlr/UEIpLgfPDvd
OCNz9zXy9+Gb3bj9PWsfIjXH1mvXrLujrmlGmSJZi8AAtKex72ysOAb8bKbp3neKK2IsGvjrluo2
Mh58ZtqhyBk3mFF6rNkfBeHPkISm6rUhM+UFr7KFsRE69BfUe8wbxJQar6WT62vXzIx9woan0W67
I1iXRF+6QIPXULsTEirjkNGKCrcWiU1/UGfx1Qrxc+Jy9a7LwQqu5jbqvhix8x3pwQRqKzIaXJ2e
fzuPKoBg5A7FuorN4dEb7e5GykjNZz16JQhMNy93dEFzxLqtVS0yYediwWy7jPrjcVOhOdJrJAYV
omoZcV4IjLOItQ0zms1gHwf9wxTaj1QI9n0dhOVFWBPnxvcAIYlumNL53tOw5FsR0SjvQ3h1a0B2
12AAg9d8hIoHcciDPyyRKWRLdvVpkBQ1lxlj+lXd9tGJGqIdLzDzlWvEUk4H4Iv1Z+W0gLV3YTCM
S5MogzdEL4yaJodWXHC4obwbygqjmVPqJ12p+lTXnofkGKq+uepMenwTsMH1xLrwAkvft87MosyH
nr/A2Xh1Nz93KYgpvsYBTSMa1CDJChzkVlfhrOTtAelWDYhJ6yJG0llV8Oto8Kxa3YVUTGCMV0K2
YIZ1u1RCrDIvcHDcz0pHIFbSLmn3lQdSECdbTdHqKdSXoZH1a+VZ473dVS3NJ5NJGWBK0+OTIEo0
exNekPUUboqQaJQNPbXpboLNn4LhyePtDKgKVl3DwXuUbNGUoHm16a3q+0B5vWVEcDsZlPXEihAk
j1xqY1cdNrk4qG/HsJfPSUIFvkFVByxa2+KmqRfWEXIs766xNfspa1l5k2GreDZU3B2tqKYvs0BW
r/RktM9ptcRC5cO0kxUxvhxeG+u2gRdw5xsBxxcNofpkGBFRbFmcHtvG68E2WzRDR9nxLS0LllXy
7jzkol4TIVSxm4Qv5aDYsbqBruDK0n6YnOnwt+wnvrayUyLkZIMcH2w+6TzZBq0Ok82YNjdz2Khk
5UyV3GKfGB/M2Q2PiWKpLLJo+p4RW/ISiIZCbXYI06TToc+Rj+CN3Ky4fu4cu7wYDHbdsFRsZrxS
Gw478dYMm2RXGehOVrRGTzoY3UM/mO0W+EB6WQnw/FT2wrws53J4bBMge6yy8GpQOKm1o3HsWzgK
bqu0rs5wCb19julp2/RztRsaZtxWlfKWGHporzw4+J/o3gJ/K4fqwaS+u9Skq1x0LdU/7UyXLo0B
yDGC5A7aE2Mns4x1WDX5Vdf6X4xeQJ0SOTaJyG43BjTpK7/nq2ElMmK2S5YXAXw32LvGwzDZ/dEx
3HlYYWLBXMOpo6NiXNNv1scG7tMVSuf0Em7OH4U3im0fTIjMvek1nPJoLRUslMBLaCuKIKdXpqcn
DD7BhatFtK3kbG0NXvRd1MMnIJ9MHgB80rMp02KSNNrmDUItsXHQdK5au6SWNWf9EmdqgrASzftJ
j87MRsYY13NL+sACbummsGWf3Y3EfzBnZrNJ7EVIApAovTRIbxxsxjf0WAWVRhldCOQ5S97d2U5n
/twMbhtrnK4HCC4r2adPfiM/WSGLNYjsbQwdYkOn5NUvMBrgcIs3wxCFG+CM5qZAK3whRar2g8rh
xSd3swc6rVQ2aPgOE1QYztcYKixA4vUzWL/kBnD+PjDknsKq3fWz6j8bI2MQic7aMgktMGcq5BGY
5q7q2aiRcrzmBFfdDl19i9oum1Zm6bG1i+UgGGXGtWf5E1B/hJV1YUpCPo2vynC7q1IWGuP4qFYx
YzAaPb761A7M2sN8vOyrajzorH7+n175v9IrK7QzvxpbP7av0bup9Y8f+HNqjbfyH6ZtEtVm/lNW
/C/fp1D/MB1TIlA3IZegFf7X1FohRsYsKjz3J9OnixfUNC30y4vjk2Hz3xEoL6bSn/FNpodq0TKJ
r36bVDvWQsj6CQtEiCaGuMmbrnzGijONjKGapovcgX2U54q8uxGTFj1YIJmMZVB+ThOKmdgZb96C
ffSSV4RAYyQCAjDSGxo7mib7hlW2AfpIOk0ceCn7tNlx1slzh9iiO8OdAAWuO7/3fPVIpeTndCZy
ySoeDj2bsJkFxrWfM6M4ljqh07iWOFS871blAiTaD6i+x/4QukQUBIcA00Ry9F2v7u+rnod8bxSl
S2dORRIEYzLAIOBZKioSmMZrk8uyzVfMCMNchvUKmtPU3ulcgboesvgc5HlEG4+FbD2A0n8ochk9
zG1p7bmpcpPNnfHHEOXxg5coCgRAwsntWNrndqRLSQgTaL8y6F6DuPpGohHtzZjSdO2YgAn8skcv
uPbHGTnMMUEJZUNnmFOmP9thAGh5ktTIhVjQDeM5CtPeOIBnWJC2qRFO98YkuplWeZgmy6ClsqW7
k/EisukDs2zrvTDDQMQZ9OaemO47jByxvqoAyxR8CLktZd4f/rcg/FcLAsw6uEP/bx3L0zdN3Ej7
bk348TP/dC6If4BMI0OHVZ+0HQJ4/qVkcS1s4so1XUeJH7aGf68JNmsCHxTiiMUjjoPwX0oWlgtX
oovx2Hzg89usJH9DyfJhZWA9Ih3Id/kNucgimnm/MpCT0c0gGu29R0bWKo8ib5WEtfUboh2SnJ/X
H6IOhMU9svBZPmuQufz3n9afoOvJoC3DYN8lRO+RHuPT0RqD8nPREsaaO651yOZ6ISPO7e/wf8vn
9ZeL4/n00BPRYuJhv794BDZ/tFJwRqHyCYCjKTvQ6MdXkdu4A6g4y9eQpcmn3czAtZmn+NtowETl
2ONYG4LBcd52SNZazvlrqzbqY5eWEZrUZDn0ZCAw2kmjcqRGuOoaN7jLnWzY/PRS3fzQFf0fGg83
ZVy0oNr+4024qIwEVnGbF+nDEzS1qnCUz0w9Z1aRUZXzRW5A8uZEOD3WlompWaRA5Y186uGnvIGw
O29D/gLQ2jb2F8cEobMlbVs6QwC4fRIJMW6n2WH0e2J0QVY/5HHXAsCfWwREObLYX98Dr+xfPgc6
nT7IAQ/IgfxgkmnAcXaTO/h7ZjPDRhMpROtGT4hvk++/vtJH4OPyurEHW8i9bM9GI/b+E6c10CyT
Tn/fW6FJqAow9Nbx6qNurfrWtLFP/Pp6H75Eb6+3DwoNPoNaJtQfSGVSNCRJMi3cE3ajb1lRmtXc
Eez566v8h+enCAYB1uZZeJo+Yix9zXKRDYa31xJuKPKm75Xlx/u08R5+faE3TOlP2rblfmwpQE/y
xUN693FRSEKEdwPv4F7ONOpmt5FAgXhnpokPbsqJ36Up7xBHWbbpHUoq77LKHEbAOGTuoq6YT7lt
17d6chZUZI+8shKLR7jHPL4Psyo4wrDB98G7+QgFn5BGzD0KE14yYFRQIRcBlyWJN8L210ineR6c
Od7/+iYtb3nf3t0lCjWBQ9iVxHLDqqcie7coyYDE01mP+wHnKD3gEqkJOPgDvev0ogTGu3JIjRwz
bWzsFJsxL2+yz/IFvINI4oKeLbifNEbs0hbWpnYK81nIND7baFs/u0OePzPP32oxyHvh5zX8SJjC
a81p7EGaqX8RzXEBASMaHwknl7QB4mkHpEIkffiZ5SzdO61tX4edtPGeEtbL7hJRnAQcgEMn3mN7
n/DnxvmWAkjsGqv0HjAAJ4fEoJFYiDoCvxAGXyL8dOucWLCDqlBsVXCNSaqfXXVJRFRGSYHJtuol
Z1lVdWvCEhjLtwIKQwoz46ltaEHWSA/o9BnXNgSIr9ME9BhRbctQprV2dqA4yicO/t2ZHseGI6cC
JGKZD1XX5M/g49LvlYhKpIemPzGe1si4V0O51I0Q5j+5pBNs3FxqoNh+dkimZCQ7wXeunSz1Nq0X
F/7KyuPhmh4+1oJkyQOomy2R8mTCBek3gzHiFUJIAxNpHG4NVx8pQPmtHVHDTfAPY28U5zKoSEwY
SVbimE+72IBSRdvpcnmeSJ2Tam355Peio2sQ/FkvRLsOuLgj80DAY36pgmp6NLK05aCam/NZdAZG
9amP5NZkf6H3NVg7WfreoZuV9aohJtwkPCd0LFSi69ptoMuqCyAnvBE98u+utqzXstZ0FiNJ0gNT
wHy1HPUe6Ux1HKNx0wItR7Y9luF+mLqLKLJuZZB34MWr/oBwfyKtnoielY7kVwJHyR12RHU76ewq
DuxoDY85hQCSdbRsU41Bv+3W2qRXJEn1MEPFWMYfw3vEdlf4hT5HGKX2Uduad4GYp22inWfGOeiY
ioL2bZOsjcTxn1qSCS4srRGgjN0AASX1V2U/j+ucKJlVl5BX0PboPF3aGCxRHXzu/M2GXC6GotDf
MW8p1pPhBcx/oolfZgzIJUvVGssk5HPYzlDC2IzcDdsQ8LPQc4pNMsTIE0NH7nTTGCcS28vL1gDc
p5EQvCa0WQCZN66H+gg36MqUSXU9MyxkmWpEfZomoQ6od7K9sGJz75Z8XRwD8F8Kdo9GfreVMDBQ
h0Rwz9ooWI9mUnzRvQo/JRDPvjpuM32yej0cc/qOB1LLQU6GlbrEWF3t6hZLEMaF/tAhRL02JkZ4
XTahloCS5jbigA3UneuNqB0Y9maIOceYx0fVm8WFtRz3zRRzOFoyhQcEkSX+MyKLnbq4jBmF0Tik
8QjVEU5O0YEs41BWv00SNk7ZTTvDwbVYN2Z6EST99L1v9VCezQkTS8BQaj33E3LFEqlbhSd+E4fs
HOQuk6ZsdtWWEZHccsf66DoEHQy4zjYyMqcT5pbmGQ2UupZ8Uc9TTCd9kwYQy9Hblf03kUBB8zOT
Pk6S6C8RY/MLgp/dp4hW3mVhu+LBMKkvmKZG12k6UJ30lHwkwJsc/vyE345EnXrVCZNixnTSuwyX
16cksdJNas7DBnPreGPYFQ6tVFiHQdUEy8J9eCrbBj8crcSvsxGZ0NHIJEg0N1lXlF9OVgbHGSX0
fpqs6mxFc3B0GxK/ybzBGAoINUWlUlRbX/fcOeif64VDubE7i+CBdpZbBWr0enYrBmjMwvkZ6WfN
c8g8Yd1pgnaHtPPNXd+33JLhLDhBKC3hGjGRvbX8yL4WLAwMoLFOVa2c0YM42dp3u+BIrWKvq8Dx
0XZm+tg7vK/ConVJDdw/xVDMt1Yp62MywctZUdtIRo55vQOBY5+Y7Bt3ExeAkI26BhcPYoONPUX2
Z6joDKUCJ2rvTBdCdIC69U6bWPy0G4lPiJ1BoGHCYyBU7ppE0hCkXrRO9mhCvmBRELqzzgAFGEYg
xgXxTnxcnyXRRWkFEaEq3QOjE8g5bRuTwTvYWxTZuEQKH3dQFPY7XfVTtOPxEx+rlVdHl7rJ6563
mTEbUj5gHW2uzY22sERd+khCKlbWqUEj7UkVnRF1jvn8vwPrt//uwIrX/adK6C+Bsk+xDnGXv6OX
WfbbD/3zxIpvXjn8EQ6HtyxZytl/m+2xY+Bz93HOU1n/HFDnE2vHNGHpWjkO1SOGiD+9F0t2neVQ
gFFPelJKsuv+xonVFdDY3hduXJ75GX8lvwV2jqUc/+k06fVkZJSkSXJmRRQJT7D02NnIZ0F8VAOh
tLYj0S1T4RHi0i15Lqx1mIyWjBew993ZKuHmsgJYF7YbiGCrXdu7iZaEGL1kxZQFkFYgld6hDtqH
gF3YW09d/WrSydfxBnlM+AgiqniSLQ2yKh/YZ3os8F/toCDjKqLwJ/7Nfi1MMGIMb1AZWBVV32o5
PTy1Tml8S0d3fGTDy8dvvsvxPDnGjRrOTLS2GuKpF47JyUzSyts5PZb1wVLAdpkpderctTTJWKVL
48FQNnEtWM36bYWkiiAKJGBNHoPvdaU1noUekb+lkfc5SzMPhiknWB5LKeVejEMIeE0gc0idpRXH
8XwbeAOUL1Gb2EOa9A+Vz8WJDYOgTm9WG5tYuE86aYqtLQJFmceSmCFIfZIyme4ImRNUmA17V1nl
1Q2KbNPdvdlQaeIZLyzbbOENWJzIbCLwH4BU4BzCLX2qGqzSTPdG8gBmjeueJM6AjIfADyHHU022
8roGm0CWDjSHB1176rWj7cfkMBuqFxUq7Fw+dKCRCSpPmcUuZDhI9pOf0qpZveU+hMSVYO+vFlVc
a2WcRvQSRtZgNV4EjQ0zSqsqUAB4nB4ZWEVISUHI1GRLDaiNT0IDnKRTyD9mhI0Sv4sowlnVHSc/
ssdyfsa2ptS9rJYQKulDyFrbLeqLRHlMUuzOwT/dKw5EWRQCog9H4uHQMxNRUbSk4FFQkqSivcWU
7mslHqSwuY286+Pd4JYdTurWtw7WEtVUAVVodqrF5bjSYzOffER33GdOtLkMBZ3cRM3c0BsyCUEh
SQZtOhO/hdyYX2CA6xQy5AYeCZ82IOSPs0qwCoMeMpA9aSvZeODe1YbBjCPPQb9EfjVtYILCrXq4
7iEiw6+Y7AEhYQZG1I85k8A7qtlsl6FIrNegXvqmX2GM5j8wDuWvH53l5j16C/MKQD5PUA8jfzIv
IevKoZUxUm2TZ9bQAWK4YqyVUXETAfb6Gw/S7eXbFR23A8rfGwREcpri3ax7zlzrZAiDpwEFk7e2
lI2LSA2yn3cUqurVpA4ndCgcy5Nj6uqFdi0IDtT0eh/Gia1u3yLTUqsGfUgwhm62OGaJnKtlzN8f
Whm3NVH5XZLu4TwzSJuMp7ff0qNJHO6zCWjo2hI2vyzUYt4yAyzk2dcQfCEnNVD8Gmfgc8ZaU8/3
OMhpQpXZ8pFKBPg8k2RRpLaQr6FgNRigdcm/+9MSHfAj388oOXyn5RLHx0ESu/KQsUK5CaR90KVi
ulhSTr4jy+ONTBxjeafEIisNbcPLdyWy4/Lkinzs1lGVjrD803bYtD7lCUbq4c4cvPGmTyayI3nT
UNiVHSyBLCpysfKVX122HieSyvawUEujRvglyUTocugC60k37oJiCk6JP/lPfJhIDS2Krbskmloy
73RTvTA2b5gcJnK873mLdwlSzQucv1Ck+tCmdm+bL4kBWAXtDl+LzM/Ge89BOOxKzYst9aC5GR7A
pUOfgLtDLG9hMrNBAbSDzqyN7RcoVnhkjB9GjvrYInz3S10ltMREUXrWlokE7n/ZQMwIw0QdgF/w
fKcxCp6067KCdHXZc8F8uEaEqLYwEyWnydYaVrIOmH/ntOAO1rhADjMvitaaHQPrc1XcZX2JLrJP
s6RcuRznHplJQh2nnP6m3Nw6BrqN9wmo7a+Z7c5PXtiN7gXcyeSyRhfzzYJJ9dDZ9nQg1QP2Hi3F
dRkbj5DG9BNn+2aDKRlxTOaTUAgBjcAqUi4vBYdZ/mwsLkwP2EcRmvM3Ys5AbljAJU9EQ7tL9ISL
oSqfA+sFVh5qnIHCEYW4Kzio6vSKYYG9sUnLoG4cWwq/OJjdSzusz9rR+Tfb9iPs3h5HVhzYNV71
dvTONKHuSD+Drk6r0oLV4vWNuMwY09a3nH4hw5i4g3pnvMC30m8wBFZXA+bxVWp0wU3Ra1aTycXK
ZVTdHQN2hrQDzLLWb7Ap4X+xLquUEehjUFnl0xBl+j4b1E1k9/XdtERrDGEjOKUK975wGa3Comu9
6xpDOTnrGaeaMDI/hXIYTyrwHuZQOs9dQ1B1CbVP7+yhKH2+H1VW7REz+1tQPfux8hkLVfKmaXAr
Owh87S16R/NyKGc0h0HdmreYc0qkpK65zRItVk0CCRTtInDvbTaYyJqJox4+B9WYZ2ukrTae6hy3
yB42atatDaEykmfJIPBGs32Q+CdfYonWiq0Q/nSXKLQXHCcPvWPxVhPR+Xlkez9B2uzOrTQ/L6KY
q4ruNGKUYawckKRBe4nrOdn0NCXvJ99Qp2lMxG0qnPZ7D63x8+SHZf06tmbW34IRD4j8gUB+CLMU
FVGtP8lpDm6jSODqc3DAEwfMRLklIT4jgr53HVCCjWVca90620ZaOBgmN/+WtcN4WS8UCKDVCBjj
tn/xYifYhHnk3PiVb1/TG4AJlxZgpMGiu9XZNYL0ijxJWWyIPTduVVraG1d1w5bH5a565YxHVA7F
ZzrQ+PbK6jHoKvOYmvqpZUvcoke0oV2aLwIgezIkzaUx2erTMDDe5zs3aeRdjdgGRhSdmpAjnEXz
4apz9d7raPmkrmwR2UMBIbKhGtXlELWKO/Q430XKyjZhJTsUNJNBwC2vigmjJx+8ci8z8RygMlmF
mYPkRXJIp4W0iM5QKwjmkKyF2OqjkWNdaPmYIDjHwvxGFyIufAXKZoVG3Lr1QuXceCjx70ut0Ipr
LPvcT0RO/DzCo26h9WlklFgRHh2zRuCgESgIayQxjKbGhd/m+T0Ovr4AQ5RkF5KQg80oswQEwGLP
REBiowtHZnOTj5pUQIwsD6bW/WlqLPOZRHMWKJz4V6xAPTl/Tdxs2ty/tVqz31VFF/GvUlUn0BT1
XWTniJcgEgxbssiBM0VDKY6dSrpbvDoc5ALnALsFfGNKB9dssgCXZN49RV1EwySnG2IL4LLh2IeP
PWYiVEwj3pS6sY5OlY/70cRvovzIu6DbyOfQ6mQgsjM3cVp5bueQ/JdGNt+EvE3X1WgTmxV37I5Z
hE0LN0e2qzAtPSGoNlY9hM97gBwuQQx1kNBgEfAOCIXeQNsDi4tzyhy1IImHFIIVaWpqM+NRPpVq
UjRooqk7jVohDZJyhBDDegq9B7Lj2mW9+ZrUnfOdVuewjVPHnveR32ZfKtet9772g222lFYwLTSs
h4neEVqrck2H2AFcVROZUPT4vDqvuxoqITcB4XrraYkzTInIOpGN059nkqytR/a39KotMguuTO6P
+U3SxhYpszYshXwMnTtk51DxbMNffEsJZUExqD9SIc3wAgUjctXepBZMHZGSUD3eh302XqLhbLaY
df0Rg5aHNoYy4EpmVcXKO1nhJ8TEGCtmi+ZtoPyXsBPl3RwMAFUxOV/UaTdd2o1tn+siqsmgqmtj
g6MQnViZtadR1NPOK+LxRtht8xANOUK5+lR587ipfVlf57CTvzislru+rfVR9Haw06H3RKE2XNCS
2fSuVre0rDDP2X2aguYf8zBDmDQP4iL2ZwCFg9II1JkVIHPLpTPfdZZZ/TGmeQbi0ZcZxnW86iur
QMFbWJA9UizM+P9w8dwY/jRfG7T3Y4wAsd39gdaGhvRUpC4Gh04FcpcbLG6HYHR2dWS5d6XInisS
VaNTkdVucGkV5ms7+NXVaFPIxR7vwoHAtoDPOZnSLdrOCCncW6BnnPNPelhpNP83JfKgC5vpvAap
g1XneY7wGCtLe6F7E8qqvmH3O7Q/8kN/Osn/hynhx7mXb1o2E1ao3kyUlfo4JCSJAsN4SF3raq0O
g8VJ1I4j+TBPJJX7Wvx2ovdxJEUMkCU8WzI7NhWlwofBF2CNCZFGU+4LSIqXGKyrl4aF+TU1WhIG
ZNl9iTJTqXPYe5110MxTg2ndAJTNr/BRkV77FrRFr1Pp61z34kxOOJHBGkHFUx8R6dunEJNWai4C
yrbcQYMcmpbPgV618710ljj3ekz1Pu46ykzsLK+l3Q/tPdAxcABzK6DCrQsHWcznmfMEXBBv5MAW
BrZFrR8u8bKsGA+5a5EcnE3NV16Z4rs398W9BbMTHG69GBYYZlZQ7KC6XoacjYxl7TQ5YNHsu52N
pmsu/ISDw84LSW+f+B/1tSorwnd1JJwRAI5HZviCZHrLJf71h/5x+Mjg0XYUnRoM7ibNmQ/DzpQK
mWkDcmmbri8nzRiWAo1VEtZ/tNT++3DD5UJkhVMGIFyVH98uT3OCqzMuhGOEj7jy8IoxkuHz4bu3
JDh7nK1DAugczIRwF359m8tt/Dyt8xngW56P10lBsMet+b7pUyGKcVGX40hMKvngDAPdbLLOqB8z
vS+B0jsIiV0OAcaQc2z79cXFB2i+Wq6upOn5Urik8n289yGxjYCsHdDkArPSivjvTl25aU0efNJw
bEb8wM33aipPLR5cBiy66BYDW+hm6A5G8WNE+z+uzO+4Mg6f/0+f3V/am89x86Wku168U+T8+Kk/
+5ue8w/0eRIyqESt/CPd7M/+pi//AVfBgZ+hcL7SweIt+5MmqlDk8dYrD2mBknQf+TX+7G+iyEFf
59Jh5MvBO8Jv+Df6m+8XccUrbrvg/lhT+dvIZvvwotNZjVJc986J4l3vdY5QxRbFkqkHNX3datqJ
Pz2g3+4aPy7oSseEJYp20RHLAvNTOzXlritZ5fbJsqW3gS0R74BiIRjJvHofTo04//p67zeNP6+n
HJ4XmAQazB90IH7izA0nUHVyy8h5TXwuYC1ZVY1Nr+vXl3q/aLxdio+az9pGAMQW9eHWNN7QsEuF
OqX5QMwhls693c58gR36ZOcWj8STm4KyYm4+3v360v/hLnmTbN4G3CU+jpz3T3WoU0ZvhlanRtJt
KDwqwJVhFyjTyW34nQDlw/r0dqO8gZh36YCSFvexJT4Sr5aDYlTA8h0uBNGZVtqQmGwIfevSNyos
IruP+TjSCpt01DeflCgzLCkkyKxNWfw9scryCzl05h10CoKuP3vG+9tPiLkgTj1QJ29Q3O5b28o0
0nj3/3ktTvtI63iFeXE+vFCAv00sAJM6Wc0gzp0ymq9um493XSJ/twstL8y/d6Eft8Xux6TDNW0A
wh8KnrittMHcVZ36IPr+ow0mc+M3cqK/vjqoARmhLM8QFvzHDF+z58DZEol8mtHUnxKvZ2vxQNCu
xYwf+3db23sZzI9bWtKKJUUQj/CjWIogM9HP4FRPiYzZyayeazLww8L81rvz6tR+BVPIlxQVGdaE
FngRWYe/KS7+wxtM745lz1y+qgop0/sXJpCUMYGTqtPotfJopYUw4Nr4SIuMhje09qk20lSyzU9z
h8f87ctLzzXesYLo/d/98vI7YCRAS88n7Zof3qiUTMgxBxNxapj+3DHyGlZvrX9VaX/79y9F/ekh
9GZr+UsJPVaeLrVbW6fY5vH6bzMPAiBY6r2lGfzri73fW1i+EXNRL/qKnQV00MfXt4KABMC2Mo54
Pah9DaJ8Xgorq17mtxYw0hPvN++yeL8EL5dEruYuM0HeZsRrH9ZBMm5RzZHPdzSBFO2YBdCFbXSD
ankwxru4QYcNPnQmj9tL8KmGdJbzsaVfbRTowOgrwUut2f7eVpAWfzTRbbNk6hBEBnOUGEvebx4S
s8l333IUtQ7EzYUNzoGKMajz4eNHlZ2oMbfUkWDEHCcHSoYydsg7E03a4ULPpzFcZ7QBSzq1STU5
WwKcnFt0RQyQ6N/yO9IGYe0N7LD9Cgq//TrKlFcXzSXfK1kbrLxY+AXADjFQLYrQV6915I13mUNT
30z4MY2QFvYRP0ejSDLukEn90vZueaKZBI874QGuaOpONxDZDL2Fmcd0cY4MZFF+UIu9IAgoXAEN
Q6uR+8RHrzONq5zkjNhydllRcw2PJ/2GHK/rheemeoUQBpIRk7GI0LZVpUT1MkHgmHdGgKPwONCT
ZZAY5nozaUG4cIoQ7CsEm/rFrQoAcblYinI6iTeGbA3mOVTD8Wcx+Xxk7kzYWUrG3xA8kV/Bu9em
zmsKPZ0QSjp8r5Pwm68/Smyn7+3XfErll2oO5J5BYX2nnTangUsHm1QVBUa98XF4Dz7ombWYmAAa
NFhPamRWo4LUWFuj4okGcfA0KRnvAsuC1tDgDjNKKR6Qe/B8fDrid7R95yeJUvFr5Ss+pzdnhBh1
8zXNQ7kIATmLzk1Aa9SbtP/UVRP/FzY4MOdBwd+SJ5PAPcBzU53JIeRtl8PC7JE55WQWs7lIJ8tB
AB/i5Lq82Sqi07jKi2l2j8At9N5I3PHmLZ/ZZFBylwJWH2lCG4azscH8nesY9tOGxp796uLoRJSc
JBUJniVD8DWaK9c5Vst6afQu08FG9Yj7JNPneo0EckkHadkXnRK0Cm9wSJhzPnviHBk5DuzJJv1r
HZQk4m4YGCwz0jRY5FOFxbvcJxgWG7q3HHBbRMWjYTH3Fh57Udu6jOOmjH0ZFaTNiLSy0OHMBOyF
axHn9iuAc/vVieCacxrSPsE3k9CkTM9yPwO5cDcydNTnou+LBw+v6RUGxWxTo3oTq8SAS3WBdFQf
46zECZItY84mG0cGsTP+eLMJnIcsm8kUNB1khCvXTqazx1kOr2mEKTZPfVJK7QZIj22QaFTM00OK
wJq+JrRX2stYLAveSezlZlPctrDhabAGXf6ttHX73VMzaWjS7c6+YwNWoL2OtaT7v9yd2XLbyA6G
X8U191JxXy5mqo4dO94TO8lkuVExlizSokiKq6SnP1+TVCLSjk+SdlVYh3cTe2B2Ew2ggR8/Flim
o22I4aqUhLxbPtokn0ArptlJZm6sO/o+4EABQX4ZZ0o6P+Fea0PPVyRkdEEfwfFYxNfuQwkXE7PA
/S9znTG5dpwnVzBCko2KNpMLdZPbq9dOVlmfk2ApUNmwO9E3E5/rBrO9GNtjbL+QqFocQwu5JadS
8hkduqKPgFtFXx6ofOW09JPXJYduvxbBKPmK9SqDvDVdjphj4wPILbTlydIhN45hgtYWyNxtschG
ZxHNjGcPKUy2G7PYzOgGruCzDEY3FCmXn4JFaTAWkzGgcCfDi7+CG4/GbM/O4Y93gu3o1USjhbAo
U/VkmcQIckbXAkuJ+YfWjzpQCgPAK8sOafo+WqxAe0CFDHZkHosvn1SXRLqAj3WVGWZRUALEhL1i
AVWNO3lF9tw/o+E5g+wVIME23sBhtoyLD/TA0jVcRtlJYTLiNvKVuxA+nE9uGGiHgauuT7IRnBpF
yHu4k3x5g1faQlWJeb+0jFUFG7bCF7Xn2sMlncXRWyUvEliOc5R6ZBGReZsJiIER4MIM6gtuDMcx
EK+HC2s9IcAGcEHhG2ubT+epgkGKtyAQmMmMyip56VJlLCi7O8XaVI7FzDkm7DFGrjxcMk5sy0hg
ZuBNVGP9FmDc6MjekNXIMxd/7BQm7DtwjoAtSUMhTV0n0GAGOSYIayyIeOnMGq25R2UwccEwXW7V
92VicPQL34Q+dM24glNTXSSfkwS1PYrtkjL1glmYnzXmRRPP+cysU4GfxQLZnUG0az74TnK/SUoD
wkIb6uYQkMRx9GBUs6XDQGGaxkfmR6Y2Qb/mu9kpcFSGA0TreVAcApDwv2Zl7j0kpn5sGsGcEVUU
0bJPdBsXo3eMTaDNytF855rB1jRN0T987FfVCn5Oa3uycaLkw9ad04PPKIXqQ2mmy1trntxrIdx+
YJ3fAMPNT7Gr0CJrLpTTBqW76Tz359NtEFTv5oXNl+PEM66JwbIukHKGZxyWfrDYiHnZ9jk820zh
Xld0DUMcjB1nHEY2r05zd61cGKt4c7XKcv3WgsJ8dJguocY7tPgKzNMhn/Av4IY1ky3UHL4VEq1v
wECEb1bU/G6XgbM6YmJWdkf7Zgjr1Fb/GrtWeZFbCQR25kQL4NN0dBjefZqjq2JbUVhehZgLd8LE
5qVjnG+q8uuEhuR3VT5f3KhFAbl8MDe/LCprwbxriiD4Sso/hyuy+LC+boIrYLD6+citGL7tl/PM
04IquSCn6R5HpL4vaD4aTQ4NBtGlQAo3AaXpqKC3WNU0RlIx7WYN/1ukv7dgGzotI30LzZfPDLNN
sb3JGW7FbPN59bkI81VxrGSZEZyvg/XaPHJiBX5MZwID4LW1VqrktesXGUR30ejywd7GH2hLg21q
tAAqcKiNbGVB+59TXVd4+Hu1XGVXRZKUr0GGbC5Ioy2hp3F9gJdw1ungdaHQh/1QDY4SIosRzCZ2
eTPXykqHIHQChjDD5H1erHOdiSahebkONMwodS83P1olZVS90qCtmxxRPtCucnsDAenGXUHJ74S2
gUFUoQXVrGJy4o6Y0TxP5sYZXEKAMEMLXERhB7cZ5EkfCnWT/esA8jgu13RO0kFMoYUmIwgUqJxC
gvpgg96ubHgiJlsfjgyYZg5zhS4cJlrAuGOwVW/LLfeUKNzaKbXNSfBGU8B/KWk1ujKDHOB0oK/0
E2ekp9Rmksg8gS7OhGdOC9zsdYHu3k9Cf/0xcfT8rjIn9rSycqY4KYlVMAshVE0A6HFow7Hv0LHA
AIkVMDWfeQqndp7cmz6kVtnDUsfLBVl+rjO5LAaLC6e9vw5Wm0ODcgFzOiAzGkEFfqwp1iSH84qY
fb7dwACogEuDfpicu3OxKKAnhOy4/ORbmxjo1Hz78Ab4h60cTsBPvYlo486ZXLse3fgjna9GUl2F
YClhMmDx7xqAKXxA9aXm/yYX2i5EpCqPawjnTTFLN7ezjBOT7RKF4qd189d7iCFzJiv96i89L+jg
p8CjVI646nSaHet3qt/lORGhxysX09nff+nOmKKQuMqSOgljmlaafx/Z5E9FZpWrLnk/Hn7OX9rb
nB8t//mVNfv4/O889+rNxpxN//7LrnOt0qt3wXGLWkH9UEfY3wTaNZljxYXYAtP6R1Z/FxdRLrQP
OulOjlwTydGfWXxPwt6nd+Fs5y4hioH1wxr3F+/SHK+KpZNWGaYGAF5uvktTE/t2Jn9F/+nOtUjc
k05/chNE8QGksa5BBdA8f0gRvOmS9jLsfRrc5fvFEpKoJCR/RhN6IvY0wRiLLkhRKGzWSGvdviao
qjpmk0xuTWSJeTgmf+Q09Fbw3RbAHyBrCS1jTA2e9m5NFDp4egaRxO5Yg/fJsFSg8sNavs17SeqA
oY6pY6mmrgPRb7/xvg7YHBTaWGtqi4GtHhCF0Wjk79sByoVG3VzqgN8XT/8IaMqYnCCgxLplYohH
AKoSSR3QjTHOnro9Xev1g1Lt6wDlVsHWQ3WO5KJ4GsMzoJiAipoj7RKUsQtRA3VIKjr109sFlV2i
l1mDoaB+BhcZAfNtTNTvnwfdHtNORBFAbf1iPzJS3TEJF+pQRrtLQ7OJVDAeQQ9+NTo2jDHhDyQg
hAfN01UFx8UoCk4Olxmi4vlTYeIPHaPjCAITueiAOJAZPJamt1YB3dq3CrY5BrpmCWRZs0fDswqq
IjgepHZBY6KtIF/R9N7yHYyiA7wEwzNQHQBXKighpJava2OcH9VBV3QM8vTsgQM3DhVYivmtaxjc
SSD9rOLUpXbBUMYqjDiCFajZBbSqcxSwFzb4ShAkzTM416DqNUhKahdq049FoEjcXT6RwZjyirhM
Gzsl4S8NKT4w6vZUqeXjFMiJwFC/83y9KEmFOs7CI4iCfa1vg1o/1bQXOASsHaRF6xR768cpArmx
iMq/+4thaQGoK002SsQUOC7xUWvuHhlE8mcOaDmour7v0rB2gY/kyHpF3R0TIdLzvIuP+s7RGnNl
BNPntrfKwRlEjQBWdhcMa6zjGLkbtdrQc44uqQWo1AhCmr80KIPgOtJeEUJM27DIJDZWX0TB+17R
FcMhuU+JJE394DaGdRQ0kQOUNYvkyOD/c4GQNk/PLNokWEDrKSKPVj8DjJAsVfqyQASgCzCW3lqE
Xh7Fxjk4TB6wgJoOVBc02MXkdYE4SIX0ol1lL04ktU6GAVrIncEYXqAA7FhaFxxuRgarFIhM8fTN
okMgRYmBIkRzIhpDNCDrqClc7SR1QVTYUAbW2LWKtjW2FYj5vpVXBmcP6EoTJHxSwTJ5JLF4CGp6
5tCBtcZBMWh7az7+ACMDhhlLLp+7ggP/DjTH7Y3w8S7YWEpyzu3PB+caBXGtrBIYJvGRKCDtHfT9
AMFyx3TOqLTDDbXSCMzdkL4xaGMSpqRI+OJPmUMCBAs2ch10Ya11A7KDOkD/xkVJZJSZ6A0hrosl
aA58/yiIIFoYCqP1mYOzh1D4KLJXBfJoNj1nJImaTRCJ+v2jwOWZBA1+R2sRCYMzCOyC9IUJn6hb
sHTtimliW/d3QRSaasKwXTA9wF0AOSjrHIDYUG6l2+zpe5MYT4DRrDt9hmYRNG6z0hbBHdNfYuAW
vqdI9rVAVS0OA5cFm2uTeJqAdEB2kV0QhWKpCMnQx5ZDG6C7K7xj9/Z3QdwbuUfALdNW4gaXQ9AM
9kF2FxTq73xrqALrT93PIVBlIZFGTlG02dXP8E4E7WCSu0ABnk4vGkP3fOC+LqiKNVZpa6a9fYBn
gRBOcv10ZnMfopUavFX99M+CSY4F2AGxYqMEw/ML9J9JZ5LAohhi6gK1pp2ud7WAw2IJwNZQzwKb
IF1mIEYAlyfgiT+oOCoAEHRA8Uxn2unKwLKKhLuylwadfJoDpz+0LM3Tz6Fwv8YgwP3f4paaoGRI
PtLguMraBR27QPcdiN+nT0SNznIAcA3OLOrUF2Sdo87yFfJEMMV+U/V9g+CIWhSVd3CaAzWLYhe4
78kFSjhHHctPNNSskshrfxfYmzGBCIWYNpc/oEOgswHS4TKTiUDjw2jytEEkqazjOMm2tlDlZsOH
tAtPjGv7VUgWFUedJAoBcWsRe1fHGqu8o60eWJmJCL+tAP5+GoWMIrxO8A6Y/dgIhA697xAutVHD
4GoKLW25lBEQ+WSVAbqkDxoj0Msi2UQNFFWgA2pN4S/swk+clG/9P0d+EE6PRedPMMue6v350S/s
Ol8e/7ztehGtLaK5o/OLgmap+dsN5l389z8d0F+Nstn74Q51U/+d9n9vF/j4T3f+1m5Vu388DWap
x1AIOGlFo1P7mtfekvah/4TeV2/pdfoRahTk9zf5+6/Oe+45gf8hOFv05Io8tLTcNNjGUVdw3UAh
L3jhRZmX7V5RfEZI64hHZCUfeWFwH6e9GQANxldaNsTVqTeNd2/5va9KXnIUze7y4K7IO8LrTgVZ
4a9moVd56WxfcoN0lZbcdtgcxPcHUFUWy6/d0QtNy53sX2GQShpMu1rYYFRlJb+excyL6EoWcLzd
TglL8Hsn8pQdD4KdnFq9Gyyh7CufTT2/o4BqA9KTlhuGQRQH3RNJRROPIS06mgZez4o0aCppyXHV
/XjMYCTOlRV78dg2NQV+acEIKO4Wm90r1nrR1I1lRV/GRZA92uamwUNW9pUXRB3r0ZY55eXSu+5F
0/3taEEE8qKzzLujIX+W5x2dbmuT0vKDOz+Ye90mUy6UpNjkReMLGCfe0ewWeCcvO4P8OguSpGOb
2lrdS0iPi7QvWhTApEUzhrZnQwTJlysv+Xr2NfV60RPdSgLVJPvS17PS6/qtthAkL7g6OPWWSeYH
XbfellheQv75LM1mm90mCEvV9gS8hPCr2Tq467gxhIuCwEsI/wyZ/E5S+94ipyYtOk5z/+DIS2M8
Zfdwkmh5sT/wylv0z36TJZd9/zd+0N3xphAlLXYREpF0bzXUuEQuV1p0Opv3+/jr9Kis4LezKMqY
NOf1rgkt1F1W/K0fT2cHZ9kj39YAZ2XFv4uLHyhimz59mT/wWBHbvKSs+Pfs/izLZp2QogXNyMte
d2+VbS5RVu6H3PN3Ci1sCggt7QV8/TMD1uv0we9fQJ6bhCcp+qOH34nmefdotn3lshv9cZblB0++
fFMlk5b/HIW27MZsYmgn5h09sSB73v3Dj77mU5mmb41gj/NPO1KYp/63bnJN/MZdOPPSf/4LAAD/
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0</xdr:row>
      <xdr:rowOff>28574</xdr:rowOff>
    </xdr:from>
    <xdr:to>
      <xdr:col>12</xdr:col>
      <xdr:colOff>371475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6981C-92FC-8767-243C-3A46E963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397668</xdr:colOff>
      <xdr:row>0</xdr:row>
      <xdr:rowOff>180974</xdr:rowOff>
    </xdr:from>
    <xdr:to>
      <xdr:col>14</xdr:col>
      <xdr:colOff>228600</xdr:colOff>
      <xdr:row>21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5BADA4-3429-859D-CD0E-39DF12012D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348" y="180974"/>
              <a:ext cx="5926932" cy="3807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326229</xdr:colOff>
      <xdr:row>8</xdr:row>
      <xdr:rowOff>47624</xdr:rowOff>
    </xdr:from>
    <xdr:to>
      <xdr:col>12</xdr:col>
      <xdr:colOff>42861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5CFC1-A718-4694-E7C7-C2DADCDB9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12</xdr:row>
      <xdr:rowOff>53340</xdr:rowOff>
    </xdr:from>
    <xdr:to>
      <xdr:col>18</xdr:col>
      <xdr:colOff>579120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4D60C-4887-1A7B-A067-E4DF86DE7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100013</xdr:colOff>
      <xdr:row>1</xdr:row>
      <xdr:rowOff>4761</xdr:rowOff>
    </xdr:from>
    <xdr:to>
      <xdr:col>14</xdr:col>
      <xdr:colOff>366713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84759-794E-CF2F-63D0-E3193657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631030</xdr:colOff>
      <xdr:row>1</xdr:row>
      <xdr:rowOff>23812</xdr:rowOff>
    </xdr:from>
    <xdr:to>
      <xdr:col>12</xdr:col>
      <xdr:colOff>109537</xdr:colOff>
      <xdr:row>20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7EDD-F7D5-FC1D-2D66-DA63FA25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107156</xdr:colOff>
      <xdr:row>1</xdr:row>
      <xdr:rowOff>71438</xdr:rowOff>
    </xdr:from>
    <xdr:to>
      <xdr:col>12</xdr:col>
      <xdr:colOff>300038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547FF-EE35-1CA6-ECE1-DCAF41B1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52386</xdr:rowOff>
    </xdr:from>
    <xdr:to>
      <xdr:col>12</xdr:col>
      <xdr:colOff>514349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36341-7A1A-53FA-7290-F575AE08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21</xdr:row>
      <xdr:rowOff>4762</xdr:rowOff>
    </xdr:from>
    <xdr:to>
      <xdr:col>12</xdr:col>
      <xdr:colOff>514350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F1004-A409-28DD-941E-58E91275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 Pena" refreshedDate="45599.594505092595" backgroundQuery="1" createdVersion="8" refreshedVersion="8" minRefreshableVersion="3" recordCount="0" supportSubquery="1" supportAdvancedDrill="1" xr:uid="{C4AD42E4-4B24-4B42-80B4-F7831C0940BE}">
  <cacheSource type="external" connectionId="2"/>
  <cacheFields count="2">
    <cacheField name="[Measures].[Sum of Profit]" caption="Sum of Profit" numFmtId="0" hierarchy="89" level="32767"/>
    <cacheField name="[DimItem].[Item].[Item]" caption="Item" numFmtId="0" hierarchy="53" level="1">
      <sharedItems count="3">
        <s v="Hat"/>
        <s v="Purse"/>
        <s v="Scarf"/>
      </sharedItems>
    </cacheField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2" memberValueDatatype="130" unbalanced="0">
      <fieldsUsage count="2">
        <fieldUsage x="-1"/>
        <fieldUsage x="1"/>
      </fieldsUsage>
    </cacheHierarchy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sa klein" refreshedDate="45601.484541203703" backgroundQuery="1" createdVersion="8" refreshedVersion="8" minRefreshableVersion="3" recordCount="0" supportSubquery="1" supportAdvancedDrill="1" xr:uid="{6D1E27E0-0F63-4D13-8DB8-FF5B8D94D1C2}">
  <cacheSource type="external" connectionId="2"/>
  <cacheFields count="2">
    <cacheField name="[DimShopper].[FLName].[FLName]" caption="FLName" numFmtId="0" hierarchy="61" level="1">
      <sharedItems count="10">
        <s v="Chryste Lafranconi"/>
        <s v="Edna Hudd"/>
        <s v="Hilde Fuster"/>
        <s v="Jacques MacGowing"/>
        <s v="Linc Clayworth"/>
        <s v="Lyndsey Laird-Craig"/>
        <s v="Persis Gorham"/>
        <s v="Phillipp Tatterton"/>
        <s v="Verine Durand"/>
        <s v="Virgina Waslin"/>
      </sharedItems>
    </cacheField>
    <cacheField name="[Measures].[Count of Quantity]" caption="Count of Quantity" numFmtId="0" hierarchy="98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2" memberValueDatatype="130" unbalanced="0">
      <fieldsUsage count="2">
        <fieldUsage x="-1"/>
        <fieldUsage x="0"/>
      </fieldsUsage>
    </cacheHierarchy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2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2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 Pena" refreshedDate="45599.594022453704" backgroundQuery="1" createdVersion="8" refreshedVersion="8" minRefreshableVersion="3" recordCount="0" supportSubquery="1" supportAdvancedDrill="1" xr:uid="{4410159F-D8C3-4229-AFC4-BF290F43EB16}">
  <cacheSource type="external" connectionId="2"/>
  <cacheFields count="2">
    <cacheField name="[Measures].[Sum of Profit]" caption="Sum of Profit" numFmtId="0" hierarchy="89" level="32767"/>
    <cacheField name="[DimDate].[Year].[Year]" caption="Year" numFmtId="0" hierarchy="30" level="1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9]"/>
            <x15:cachedUniqueName index="1" name="[DimDate].[Year].&amp;[2020]"/>
            <x15:cachedUniqueName index="2" name="[DimDate].[Year].&amp;[2021]"/>
            <x15:cachedUniqueName index="3" name="[DimDate].[Year].&amp;[2022]"/>
            <x15:cachedUniqueName index="4" name="[DimDate].[Year].&amp;[2023]"/>
          </x15:cachedUniqueNames>
        </ext>
      </extLst>
    </cacheField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1"/>
      </fieldsUsage>
    </cacheHierarchy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 Pena" refreshedDate="45599.596487499999" backgroundQuery="1" createdVersion="8" refreshedVersion="8" minRefreshableVersion="3" recordCount="0" supportSubquery="1" supportAdvancedDrill="1" xr:uid="{7869D054-C861-4155-811E-F7B8E5525166}">
  <cacheSource type="external" connectionId="2"/>
  <cacheFields count="1">
    <cacheField name="[Measures].[Distinct Count of PurchaseID]" caption="Distinct Count of PurchaseID" numFmtId="0" hierarchy="93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opher Pena" refreshedDate="45599.595366782407" backgroundQuery="1" createdVersion="8" refreshedVersion="8" minRefreshableVersion="3" recordCount="0" supportSubquery="1" supportAdvancedDrill="1" xr:uid="{EB6A926E-2295-4659-B357-EF31225B1F3C}">
  <cacheSource type="external" connectionId="2"/>
  <cacheFields count="1">
    <cacheField name="[Measures].[Distinct Count of Customer_SK]" caption="Distinct Count of Customer_SK" numFmtId="0" hierarchy="91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sa klein" refreshedDate="45601.465199537037" backgroundQuery="1" createdVersion="8" refreshedVersion="8" minRefreshableVersion="3" recordCount="0" supportSubquery="1" supportAdvancedDrill="1" xr:uid="{8CA5E7AA-E25D-4B2B-9289-A3F5C58A3239}">
  <cacheSource type="external" connectionId="2"/>
  <cacheFields count="2">
    <cacheField name="[DimItem].[Item].[Item]" caption="Item" numFmtId="0" hierarchy="53" level="1">
      <sharedItems count="3">
        <s v="Hat"/>
        <s v="Purse"/>
        <s v="Scarf"/>
      </sharedItems>
    </cacheField>
    <cacheField name="[Measures].[Count of Quantity]" caption="Count of Quantity" numFmtId="0" hierarchy="98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2" memberValueDatatype="130" unbalanced="0">
      <fieldsUsage count="2">
        <fieldUsage x="-1"/>
        <fieldUsage x="0"/>
      </fieldsUsage>
    </cacheHierarchy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sa klein" refreshedDate="45601.467356134257" backgroundQuery="1" createdVersion="8" refreshedVersion="8" minRefreshableVersion="3" recordCount="0" supportSubquery="1" supportAdvancedDrill="1" xr:uid="{F9D45DA0-E192-4845-B617-B4750EC2D40E}">
  <cacheSource type="external" connectionId="2"/>
  <cacheFields count="3">
    <cacheField name="[DimDate].[Year].[Year]" caption="Year" numFmtId="0" hierarchy="30" level="1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19]"/>
            <x15:cachedUniqueName index="1" name="[DimDate].[Year].&amp;[2020]"/>
            <x15:cachedUniqueName index="2" name="[DimDate].[Year].&amp;[2021]"/>
            <x15:cachedUniqueName index="3" name="[DimDate].[Year].&amp;[2022]"/>
            <x15:cachedUniqueName index="4" name="[DimDate].[Year].&amp;[2023]"/>
          </x15:cachedUniqueNames>
        </ext>
      </extLst>
    </cacheField>
    <cacheField name="[Measures].[Sum of Profit]" caption="Sum of Profit" numFmtId="0" hierarchy="89" level="32767"/>
    <cacheField name="[DimDate].[Month].[Month]" caption="Month" numFmtId="0" hierarchy="2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Date].[Month].&amp;[1]"/>
            <x15:cachedUniqueName index="1" name="[DimDate].[Month].&amp;[2]"/>
            <x15:cachedUniqueName index="2" name="[DimDate].[Month].&amp;[3]"/>
            <x15:cachedUniqueName index="3" name="[DimDate].[Month].&amp;[4]"/>
            <x15:cachedUniqueName index="4" name="[DimDate].[Month].&amp;[5]"/>
            <x15:cachedUniqueName index="5" name="[DimDate].[Month].&amp;[6]"/>
            <x15:cachedUniqueName index="6" name="[DimDate].[Month].&amp;[7]"/>
            <x15:cachedUniqueName index="7" name="[DimDate].[Month].&amp;[8]"/>
            <x15:cachedUniqueName index="8" name="[DimDate].[Month].&amp;[9]"/>
            <x15:cachedUniqueName index="9" name="[DimDate].[Month].&amp;[10]"/>
            <x15:cachedUniqueName index="10" name="[DimDate].[Month].&amp;[11]"/>
            <x15:cachedUniqueName index="11" name="[DimDate].[Month].&amp;[12]"/>
          </x15:cachedUniqueNames>
        </ext>
      </extLst>
    </cacheField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0"/>
      </fieldsUsage>
    </cacheHierarchy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sa klein" refreshedDate="45601.470763657409" backgroundQuery="1" createdVersion="8" refreshedVersion="8" minRefreshableVersion="3" recordCount="0" supportSubquery="1" supportAdvancedDrill="1" xr:uid="{0E1CBCEC-49FB-49C4-9B32-B3C37A4A7ABB}">
  <cacheSource type="external" connectionId="2"/>
  <cacheFields count="2">
    <cacheField name="[DimCustomer].[State].[State]" caption="State" numFmtId="0" hierarchy="7" level="1">
      <sharedItems count="50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</sharedItems>
    </cacheField>
    <cacheField name="[Measures].[Sum of Revenue]" caption="Sum of Revenue" numFmtId="0" hierarchy="99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2" memberValueDatatype="130" unbalanced="0">
      <fieldsUsage count="2">
        <fieldUsage x="-1"/>
        <fieldUsage x="0"/>
      </fieldsUsage>
    </cacheHierarchy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sa klein" refreshedDate="45601.481678703705" backgroundQuery="1" createdVersion="8" refreshedVersion="8" minRefreshableVersion="3" recordCount="0" supportSubquery="1" supportAdvancedDrill="1" xr:uid="{87E54181-EF62-489F-A3FB-967608C5374F}">
  <cacheSource type="external" connectionId="2"/>
  <cacheFields count="3">
    <cacheField name="[DimEventType].[EventType].[EventType]" caption="EventType" numFmtId="0" hierarchy="50" level="1">
      <sharedItems count="6">
        <s v="Club"/>
        <s v="Day - General"/>
        <s v="Graduation"/>
        <s v="Night - General"/>
        <s v="Party"/>
        <s v="Wedding"/>
      </sharedItems>
    </cacheField>
    <cacheField name="[Measures].[Sum of Revenue]" caption="Sum of Revenue" numFmtId="0" hierarchy="99" level="32767"/>
    <cacheField name="[Measures].[Sum of Profit]" caption="Sum of Profit" numFmtId="0" hierarchy="89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2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2" memberValueDatatype="130" unbalanced="0">
      <fieldsUsage count="2">
        <fieldUsage x="-1"/>
        <fieldUsage x="0"/>
      </fieldsUsage>
    </cacheHierarchy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0" memberValueDatatype="130" unbalanced="0"/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2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ssa klein" refreshedDate="45601.48306053241" backgroundQuery="1" createdVersion="8" refreshedVersion="8" minRefreshableVersion="3" recordCount="0" supportSubquery="1" supportAdvancedDrill="1" xr:uid="{2CB45EAE-2519-487F-8727-8AC1AE186A16}">
  <cacheSource type="external" connectionId="2"/>
  <cacheFields count="2">
    <cacheField name="[DimShopper].[FLName].[FLName]" caption="FLName" numFmtId="0" hierarchy="61" level="1">
      <sharedItems count="10">
        <s v="Chryste Lafranconi"/>
        <s v="Edna Hudd"/>
        <s v="Hilde Fuster"/>
        <s v="Jacques MacGowing"/>
        <s v="Linc Clayworth"/>
        <s v="Lyndsey Laird-Craig"/>
        <s v="Persis Gorham"/>
        <s v="Phillipp Tatterton"/>
        <s v="Verine Durand"/>
        <s v="Virgina Waslin"/>
      </sharedItems>
    </cacheField>
    <cacheField name="[Measures].[Sum of Revenue]" caption="Sum of Revenue" numFmtId="0" hierarchy="99" level="32767"/>
  </cacheFields>
  <cacheHierarchies count="100">
    <cacheHierarchy uniqueName="[DimCustomer].[Customer_SK]" caption="Customer_SK" attribute="1" defaultMemberUniqueName="[DimCustomer].[Customer_SK].[All]" allUniqueName="[DimCustomer].[Customer_SK].[All]" dimensionUniqueName="[DimCustomer]" displayFolder="" count="0" memberValueDatatype="20" unbalanced="0"/>
    <cacheHierarchy uniqueName="[DimCustomer].[Customer_BK]" caption="Customer_BK" attribute="1" defaultMemberUniqueName="[DimCustomer].[Customer_BK].[All]" allUniqueName="[DimCustomer].[Customer_BK].[All]" dimensionUniqueName="[DimCustomer]" displayFolder="" count="0" memberValueDatatype="2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memberValueDatatype="130" unbalanced="0"/>
    <cacheHierarchy uniqueName="[DimCustomer].[LastName]" caption="LastName" attribute="1" defaultMemberUniqueName="[DimCustomer].[LastName].[All]" allUniqueName="[DimCustomer].[LastName].[All]" dimensionUniqueName="[DimCustomer]" displayFolder="" count="0" memberValueDatatype="130" unbalanced="0"/>
    <cacheHierarchy uniqueName="[DimCustomer].[LFName]" caption="LFName" attribute="1" defaultMemberUniqueName="[DimCustomer].[LFName].[All]" allUniqueName="[DimCustomer].[LFName].[All]" dimensionUniqueName="[DimCustomer]" displayFolder="" count="0" memberValueDatatype="130" unbalanced="0"/>
    <cacheHierarchy uniqueName="[DimCustomer].[FLName]" caption="FLName" attribute="1" defaultMemberUniqueName="[DimCustomer].[FLName].[All]" allUniqueName="[DimCustomer].[FLName].[All]" dimensionUniqueName="[DimCustomer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State]" caption="State" attribute="1" defaultMemberUniqueName="[DimCustomer].[State].[All]" allUniqueName="[DimCustomer].[State].[All]" dimensionUniqueName="[DimCustomer]" displayFolder="" count="0" memberValueDatatype="130" unbalanced="0"/>
    <cacheHierarchy uniqueName="[DimCustomer].[Region]" caption="Region" attribute="1" defaultMemberUniqueName="[DimCustomer].[Region].[All]" allUniqueName="[DimCustomer].[Region].[All]" dimensionUniqueName="[DimCustomer]" displayFolder="" count="0" memberValueDatatype="130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AgeGroup]" caption="AgeGroup" attribute="1" defaultMemberUniqueName="[DimCustomer].[AgeGroup].[All]" allUniqueName="[DimCustomer].[AgeGroup].[All]" dimensionUniqueName="[DimCustomer]" displayFolder="" count="0" memberValueDatatype="130" unbalanced="0"/>
    <cacheHierarchy uniqueName="[DimCustomer].[Generation]" caption="Generation" attribute="1" defaultMemberUniqueName="[DimCustomer].[Generation].[All]" allUniqueName="[DimCustomer].[Generation].[All]" dimensionUniqueName="[DimCustomer]" displayFolder="" count="0" memberValueDatatype="13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CYearName]" caption="CYearName" attribute="1" defaultMemberUniqueName="[DimDate].[CYearName].[All]" allUniqueName="[DimDate].[CYearName].[All]" dimensionUniqueName="[DimDate]" displayFolder="" count="0" memberValueDatatype="130" unbalanced="0"/>
    <cacheHierarchy uniqueName="[DimDate].[FYearName]" caption="FYearName" attribute="1" defaultMemberUniqueName="[DimDate].[FYearName].[All]" allUniqueName="[DimDate].[FYearName].[All]" dimensionUniqueName="[DimDate]" displayFolder="" count="0" memberValueDatatype="13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IsWeekdayName]" caption="IsWeekdayName" attribute="1" defaultMemberUniqueName="[DimDate].[IsWeekdayName].[All]" allUniqueName="[DimDate].[IsWeekdayName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HolidayName]" caption="IsHolidayName" attribute="1" defaultMemberUniqueName="[DimDate].[IsHolidayName].[All]" allUniqueName="[DimDate].[IsHolidayNam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20" unbalanced="0"/>
    <cacheHierarchy uniqueName="[DimDate].[SeasonName]" caption="SeasonName" attribute="1" defaultMemberUniqueName="[DimDate].[SeasonName].[All]" allUniqueName="[DimDate].[SeasonName].[All]" dimensionUniqueName="[DimDate]" displayFolder="" count="0" memberValueDatatype="130" unbalanced="0"/>
    <cacheHierarchy uniqueName="[DimEventType].[EventType_SK]" caption="EventType_SK" attribute="1" defaultMemberUniqueName="[DimEventType].[EventType_SK].[All]" allUniqueName="[DimEventType].[EventType_SK].[All]" dimensionUniqueName="[DimEventType]" displayFolder="" count="0" memberValueDatatype="20" unbalanced="0"/>
    <cacheHierarchy uniqueName="[DimEventType].[EventType_BK]" caption="EventType_BK" attribute="1" defaultMemberUniqueName="[DimEventType].[EventType_BK].[All]" allUniqueName="[DimEventType].[EventType_BK].[All]" dimensionUniqueName="[DimEventType]" displayFolder="" count="0" memberValueDatatype="20" unbalanced="0"/>
    <cacheHierarchy uniqueName="[DimEventType].[EventType]" caption="EventType" attribute="1" defaultMemberUniqueName="[DimEventType].[EventType].[All]" allUniqueName="[DimEventType].[EventType].[All]" dimensionUniqueName="[DimEventType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_BK]" caption="Item_BK" attribute="1" defaultMemberUniqueName="[DimItem].[Item_BK].[All]" allUniqueName="[DimItem].[Item_BK].[All]" dimensionUniqueName="[DimItem]" displayFolder="" count="0" memberValueDatatype="20" unbalanced="0"/>
    <cacheHierarchy uniqueName="[DimItem].[Item]" caption="Item" attribute="1" defaultMemberUniqueName="[DimItem].[Item].[All]" allUniqueName="[DimItem].[Item].[All]" dimensionUniqueName="[DimItem]" displayFolder="" count="0" memberValueDatatype="130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Brand]" caption="Brand" attribute="1" defaultMemberUniqueName="[DimItem].[Brand].[All]" allUniqueName="[DimItem].[Brand].[All]" dimensionUniqueName="[DimItem]" displayFolder="" count="0" memberValueDatatype="130" unbalanced="0"/>
    <cacheHierarchy uniqueName="[DimShopper].[Shopper_SK]" caption="Shopper_SK" attribute="1" defaultMemberUniqueName="[DimShopper].[Shopper_SK].[All]" allUniqueName="[DimShopper].[Shopper_SK].[All]" dimensionUniqueName="[DimShopper]" displayFolder="" count="0" memberValueDatatype="20" unbalanced="0"/>
    <cacheHierarchy uniqueName="[DimShopper].[Shopper_BK]" caption="Shopper_BK" attribute="1" defaultMemberUniqueName="[DimShopper].[Shopper_BK].[All]" allUniqueName="[DimShopper].[Shopper_BK].[All]" dimensionUniqueName="[DimShopper]" displayFolder="" count="0" memberValueDatatype="20" unbalanced="0"/>
    <cacheHierarchy uniqueName="[DimShopper].[FirstName]" caption="FirstName" attribute="1" defaultMemberUniqueName="[DimShopper].[FirstName].[All]" allUniqueName="[DimShopper].[FirstName].[All]" dimensionUniqueName="[DimShopper]" displayFolder="" count="0" memberValueDatatype="130" unbalanced="0"/>
    <cacheHierarchy uniqueName="[DimShopper].[LastName]" caption="LastName" attribute="1" defaultMemberUniqueName="[DimShopper].[LastName].[All]" allUniqueName="[DimShopper].[LastName].[All]" dimensionUniqueName="[DimShopper]" displayFolder="" count="0" memberValueDatatype="130" unbalanced="0"/>
    <cacheHierarchy uniqueName="[DimShopper].[LFName]" caption="LFName" attribute="1" defaultMemberUniqueName="[DimShopper].[LFName].[All]" allUniqueName="[DimShopper].[LFName].[All]" dimensionUniqueName="[DimShopper]" displayFolder="" count="0" memberValueDatatype="130" unbalanced="0"/>
    <cacheHierarchy uniqueName="[DimShopper].[FLName]" caption="FLName" attribute="1" defaultMemberUniqueName="[DimShopper].[FLName].[All]" allUniqueName="[DimShopper].[FLName].[All]" dimensionUniqueName="[DimShopper]" displayFolder="" count="2" memberValueDatatype="130" unbalanced="0">
      <fieldsUsage count="2">
        <fieldUsage x="-1"/>
        <fieldUsage x="0"/>
      </fieldsUsage>
    </cacheHierarchy>
    <cacheHierarchy uniqueName="[DimShopper].[City]" caption="City" attribute="1" defaultMemberUniqueName="[DimShopper].[City].[All]" allUniqueName="[DimShopper].[City].[All]" dimensionUniqueName="[DimShopper]" displayFolder="" count="0" memberValueDatatype="130" unbalanced="0"/>
    <cacheHierarchy uniqueName="[DimShopper].[State]" caption="State" attribute="1" defaultMemberUniqueName="[DimShopper].[State].[All]" allUniqueName="[DimShopper].[State].[All]" dimensionUniqueName="[DimShopper]" displayFolder="" count="0" memberValueDatatype="130" unbalanced="0"/>
    <cacheHierarchy uniqueName="[DimShopper].[Region]" caption="Region" attribute="1" defaultMemberUniqueName="[DimShopper].[Region].[All]" allUniqueName="[DimShopper].[Region].[All]" dimensionUniqueName="[DimShopper]" displayFolder="" count="0" memberValueDatatype="130" unbalanced="0"/>
    <cacheHierarchy uniqueName="[DimShopper].[Gender]" caption="Gender" attribute="1" defaultMemberUniqueName="[DimShopper].[Gender].[All]" allUniqueName="[DimShopper].[Gender].[All]" dimensionUniqueName="[DimShopper]" displayFolder="" count="0" memberValueDatatype="130" unbalanced="0"/>
    <cacheHierarchy uniqueName="[DimShopper].[AgeGroup]" caption="AgeGroup" attribute="1" defaultMemberUniqueName="[DimShopper].[AgeGroup].[All]" allUniqueName="[DimShopper].[AgeGroup].[All]" dimensionUniqueName="[DimShopper]" displayFolder="" count="0" memberValueDatatype="130" unbalanced="0"/>
    <cacheHierarchy uniqueName="[DimShopper].[Generation]" caption="Generation" attribute="1" defaultMemberUniqueName="[DimShopper].[Generation].[All]" allUniqueName="[DimShopper].[Generation].[All]" dimensionUniqueName="[DimShopper]" displayFolder="" count="0" memberValueDatatype="130" unbalanced="0"/>
    <cacheHierarchy uniqueName="[FactPurchase].[PurchaseID]" caption="PurchaseID" attribute="1" defaultMemberUniqueName="[FactPurchase].[PurchaseID].[All]" allUniqueName="[FactPurchase].[PurchaseID].[All]" dimensionUniqueName="[FactPurchase]" displayFolder="" count="0" memberValueDatatype="20" unbalanced="0"/>
    <cacheHierarchy uniqueName="[FactPurchase].[PurchaseItemID]" caption="PurchaseItemID" attribute="1" defaultMemberUniqueName="[FactPurchase].[PurchaseItemID].[All]" allUniqueName="[FactPurchase].[PurchaseItemID].[All]" dimensionUniqueName="[FactPurchase]" displayFolder="" count="0" memberValueDatatype="20" unbalanced="0"/>
    <cacheHierarchy uniqueName="[FactPurchase].[PurchaseDate]" caption="PurchaseDate" attribute="1" defaultMemberUniqueName="[FactPurchase].[PurchaseDate].[All]" allUniqueName="[FactPurchase].[PurchaseDate].[All]" dimensionUniqueName="[FactPurchase]" displayFolder="" count="0" memberValueDatatype="20" unbalanced="0"/>
    <cacheHierarchy uniqueName="[FactPurchase].[Customer_SK]" caption="Customer_SK" attribute="1" defaultMemberUniqueName="[FactPurchase].[Customer_SK].[All]" allUniqueName="[FactPurchase].[Customer_SK].[All]" dimensionUniqueName="[FactPurchase]" displayFolder="" count="0" memberValueDatatype="20" unbalanced="0"/>
    <cacheHierarchy uniqueName="[FactPurchase].[Shopper_SK]" caption="Shopper_SK" attribute="1" defaultMemberUniqueName="[FactPurchase].[Shopper_SK].[All]" allUniqueName="[FactPurchase].[Shopper_SK].[All]" dimensionUniqueName="[FactPurchase]" displayFolder="" count="0" memberValueDatatype="20" unbalanced="0"/>
    <cacheHierarchy uniqueName="[FactPurchase].[Item_SK]" caption="Item_SK" attribute="1" defaultMemberUniqueName="[FactPurchase].[Item_SK].[All]" allUniqueName="[FactPurchase].[Item_SK].[All]" dimensionUniqueName="[FactPurchase]" displayFolder="" count="0" memberValueDatatype="20" unbalanced="0"/>
    <cacheHierarchy uniqueName="[FactPurchase].[EventType_SK]" caption="EventType_SK" attribute="1" defaultMemberUniqueName="[FactPurchase].[EventType_SK].[All]" allUniqueName="[FactPurchase].[EventType_SK].[All]" dimensionUniqueName="[FactPurchase]" displayFolder="" count="0" memberValueDatatype="20" unbalanced="0"/>
    <cacheHierarchy uniqueName="[FactPurchase].[ItemPrice]" caption="ItemPrice" attribute="1" defaultMemberUniqueName="[FactPurchase].[ItemPrice].[All]" allUniqueName="[FactPurchase].[ItemPrice].[All]" dimensionUniqueName="[FactPurchase]" displayFolder="" count="0" memberValueDatatype="6" unbalanced="0"/>
    <cacheHierarchy uniqueName="[FactPurchase].[ItemCost]" caption="ItemCost" attribute="1" defaultMemberUniqueName="[FactPurchase].[ItemCost].[All]" allUniqueName="[FactPurchase].[ItemCost].[All]" dimensionUniqueName="[FactPurchase]" displayFolder="" count="0" memberValueDatatype="6" unbalanced="0"/>
    <cacheHierarchy uniqueName="[FactPurchase].[ItemProfit]" caption="ItemProfit" attribute="1" defaultMemberUniqueName="[FactPurchase].[ItemProfit].[All]" allUniqueName="[FactPurchase].[ItemProfit].[All]" dimensionUniqueName="[FactPurchase]" displayFolder="" count="0" memberValueDatatype="6" unbalanced="0"/>
    <cacheHierarchy uniqueName="[FactPurchase].[Quantity]" caption="Quantity" attribute="1" defaultMemberUniqueName="[FactPurchase].[Quantity].[All]" allUniqueName="[FactPurchase].[Quantity].[All]" dimensionUniqueName="[FactPurchase]" displayFolder="" count="0" memberValueDatatype="20" unbalanced="0"/>
    <cacheHierarchy uniqueName="[FactPurchase].[Revenue]" caption="Revenue" attribute="1" defaultMemberUniqueName="[FactPurchase].[Revenue].[All]" allUniqueName="[FactPurchase].[Revenue].[All]" dimensionUniqueName="[FactPurchase]" displayFolder="" count="0" memberValueDatatype="6" unbalanced="0"/>
    <cacheHierarchy uniqueName="[FactPurchase].[Cost]" caption="Cost" attribute="1" defaultMemberUniqueName="[FactPurchase].[Cost].[All]" allUniqueName="[FactPurchase].[Cost].[All]" dimensionUniqueName="[FactPurchase]" displayFolder="" count="0" memberValueDatatype="6" unbalanced="0"/>
    <cacheHierarchy uniqueName="[FactPurchase].[Profit]" caption="Profit" attribute="1" defaultMemberUniqueName="[FactPurchase].[Profit].[All]" allUniqueName="[FactPurchase].[Profit].[All]" dimensionUniqueName="[FactPurchase]" displayFolder="" count="0" memberValueDatatype="6" unbalanced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EventType]" caption="__XL_Count DimEventType" measure="1" displayFolder="" measureGroup="DimEventType" count="0" hidden="1"/>
    <cacheHierarchy uniqueName="[Measures].[__XL_Count DimItem]" caption="__XL_Count DimItem" measure="1" displayFolder="" measureGroup="DimItem" count="0" hidden="1"/>
    <cacheHierarchy uniqueName="[Measures].[__XL_Count DimShopper]" caption="__XL_Count DimShopper" measure="1" displayFolder="" measureGroup="DimShopper" count="0" hidden="1"/>
    <cacheHierarchy uniqueName="[Measures].[__XL_Count FactPurchase]" caption="__XL_Count FactPurchase" measure="1" displayFolder="" measureGroup="FactPurchas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actPurchase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Customer_SK]" caption="Sum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Distinct Count of Customer_SK]" caption="Distinct Count of Customer_SK" measure="1" displayFolder="" measureGroup="FactPurchase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PurchaseID]" caption="Sum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Distinct Count of PurchaseID]" caption="Distinct Count of PurchaseID" measure="1" displayFolder="" measureGroup="FactPurchase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Distinct Count of Month]" caption="Distinct Count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Quantity]" caption="Sum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Distinct Count of Quantity]" caption="Distinct 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Quantity]" caption="Count of Quantity" measure="1" displayFolder="" measureGroup="FactPurchase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Revenue]" caption="Sum of Revenue" measure="1" displayFolder="" measureGroup="Fact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</cacheHierarchies>
  <kpis count="0"/>
  <dimensions count="7">
    <dimension name="DimCustomer" uniqueName="[DimCustomer]" caption="DimCustomer"/>
    <dimension name="DimDate" uniqueName="[DimDate]" caption="DimDate"/>
    <dimension name="DimEventType" uniqueName="[DimEventType]" caption="DimEventType"/>
    <dimension name="DimItem" uniqueName="[DimItem]" caption="DimItem"/>
    <dimension name="DimShopper" uniqueName="[DimShopper]" caption="DimShopper"/>
    <dimension name="FactPurchase" uniqueName="[FactPurchase]" caption="FactPurchase"/>
    <dimension measure="1" name="Measures" uniqueName="[Measures]" caption="Measures"/>
  </dimensions>
  <measureGroups count="6">
    <measureGroup name="DimCustomer" caption="DimCustomer"/>
    <measureGroup name="DimDate" caption="DimDate"/>
    <measureGroup name="DimEventType" caption="DimEventType"/>
    <measureGroup name="DimItem" caption="DimItem"/>
    <measureGroup name="DimShopper" caption="DimShopper"/>
    <measureGroup name="FactPurchase" caption="FactPurchas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D3295-13B4-4BFA-B3B5-0F533AC08E0C}" name="PivotTable1" cacheId="14" applyNumberFormats="0" applyBorderFormats="0" applyFontFormats="0" applyPatternFormats="0" applyAlignmentFormats="0" applyWidthHeightFormats="1" dataCaption="Values" tag="00d77531-d5e5-41bf-91eb-3c745c071892" updatedVersion="8" minRefreshableVersion="3" useAutoFormatting="1" subtotalHiddenItems="1" itemPrintTitles="1" createdVersion="8" indent="0" outline="1" outlineData="1" multipleFieldFilters="0" chartFormat="5">
  <location ref="A1:B12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uantity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Month"/>
    <pivotHierarchy dragToData="1"/>
    <pivotHierarchy dragToData="1"/>
    <pivotHierarchy dragToData="1" caption="Count of 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ate]"/>
        <x15:activeTabTopLevelEntity name="[DimShopper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DFADF-D894-4520-8060-805505CB50D5}" name="PivotTable4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P10:P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Orders Placed" fld="0" subtotal="count" baseField="0" baseItem="0" numFmtId="165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5">
      <pivotArea outline="0" collapsedLevelsAreSubtotals="1" fieldPosition="0"/>
    </format>
  </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Orders Place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110ED-373D-472A-A3A7-9C73188938C6}" name="PivotTable5" cacheId="11" applyNumberFormats="0" applyBorderFormats="0" applyFontFormats="0" applyPatternFormats="0" applyAlignmentFormats="0" applyWidthHeightFormats="1" dataCaption="Values" tag="7988402f-05f8-4246-881c-5dc37a7ec763" updatedVersion="8" minRefreshableVersion="3" useAutoFormatting="1" itemPrintTitles="1" createdVersion="8" indent="0" outline="1" outlineData="1" multipleFieldFilters="0">
  <location ref="A1:B52" firstHeaderRow="1" firstDataRow="1" firstDataCol="1"/>
  <pivotFields count="2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Revenue" fld="1" baseField="0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ustomer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9E0C8-C8C3-4CC8-B9A7-79737F5D0021}" name="PivotTable6" cacheId="12" applyNumberFormats="0" applyBorderFormats="0" applyFontFormats="0" applyPatternFormats="0" applyAlignmentFormats="0" applyWidthHeightFormats="1" dataCaption="Values" tag="d00f3c58-35ca-4091-968b-af201202bb51" updatedVersion="8" minRefreshableVersion="3" useAutoFormatting="1" itemPrintTitles="1" createdVersion="8" indent="0" outline="1" outlineData="1" multipleFieldFilters="0" chartFormat="7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Profit" fld="2" baseField="0" baseItem="0"/>
  </dataFields>
  <chartFormats count="2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EventType]"/>
        <x15:activeTabTopLevelEntity name="[FactPurchase]"/>
        <x15:activeTabTopLevelEntity name="[Dim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10BEC-0C18-46F0-BF11-A341AB48A355}" name="PivotTable7" cacheId="13" applyNumberFormats="0" applyBorderFormats="0" applyFontFormats="0" applyPatternFormats="0" applyAlignmentFormats="0" applyWidthHeightFormats="1" dataCaption="Values" tag="6879b6a0-3a58-4756-85f5-cb1506d9dbe6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Shopper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54DDA-101D-45ED-9563-2F65EEBF410A}" name="PivotTable3" cacheId="9" applyNumberFormats="0" applyBorderFormats="0" applyFontFormats="0" applyPatternFormats="0" applyAlignmentFormats="0" applyWidthHeightFormats="1" dataCaption="Values" tag="97cf55ed-8aa0-443e-8e33-695fc57631a4" updatedVersion="8" minRefreshableVersion="3" useAutoFormatting="1" itemPrintTitles="1" createdVersion="8" indent="0" outline="1" outlineData="1" multipleFieldFilters="0" chartFormat="6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Quantity" fld="1" subtotal="count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Quantity"/>
    <pivotHierarchy dragToData="1" caption="Count of Quantit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Item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B4C73-0B0F-4A3B-B130-EFFF32EC3037}" name="PivotTable4" cacheId="10" applyNumberFormats="0" applyBorderFormats="0" applyFontFormats="0" applyPatternFormats="0" applyAlignmentFormats="0" applyWidthHeightFormats="1" dataCaption="Values" tag="66f67aa9-c3e2-48a1-9a8d-8c72805b8e5c" updatedVersion="8" minRefreshableVersion="3" useAutoFormatting="1" itemPrintTitles="1" createdVersion="8" indent="0" outline="1" outlineData="1" multipleFieldFilters="0" chartFormat="9">
  <location ref="A1:G15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Date]"/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BE738-5D4D-4DB0-BD0B-F40B443BEFD5}" name="PivotTable3" cacheId="8" applyNumberFormats="0" applyBorderFormats="0" applyFontFormats="0" applyPatternFormats="0" applyAlignmentFormats="0" applyWidthHeightFormats="1" dataCaption="Values" tag="ae3691a6-61bb-4058-8138-451cabd3ec85" updatedVersion="8" minRefreshableVersion="3" useAutoFormatting="1" subtotalHiddenItems="1" itemPrintTitles="1" createdVersion="8" indent="0" outline="1" outlineData="1" multipleFieldFilters="0">
  <location ref="P2:P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ustomers Served" fld="0" subtotal="count" baseField="0" baseItem="0" numFmtId="165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4">
      <pivotArea outline="0" collapsedLevelsAreSubtotals="1" fieldPosition="0"/>
    </format>
  </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ustomers Serve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35F8C-BC85-4D2C-90EC-CFB0F0A7571D}" name="PivotTable2" cacheId="5" applyNumberFormats="0" applyBorderFormats="0" applyFontFormats="0" applyPatternFormats="0" applyAlignmentFormats="0" applyWidthHeightFormats="1" dataCaption="Values" tag="a7e1034b-cbe2-407a-9372-763db833b3af" updatedVersion="8" minRefreshableVersion="3" useAutoFormatting="1" subtotalHiddenItems="1" itemPrintTitles="1" createdVersion="8" indent="0" outline="1" outlineData="1" multipleFieldFilters="0" chartFormat="1">
  <location ref="A22:B26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Profit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urchase]"/>
        <x15:activeTabTopLevelEntity name="[DimIte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C8639-40A3-477B-A0AF-D69F4B6FFF43}" name="PivotTable1" cacheId="6" applyNumberFormats="0" applyBorderFormats="0" applyFontFormats="0" applyPatternFormats="0" applyAlignmentFormats="0" applyWidthHeightFormats="1" dataCaption="Values" tag="a7d3df87-7a7c-424f-8423-db398ff76aa1" updatedVersion="8" minRefreshableVersion="3" useAutoFormatting="1" subtotalHiddenItems="1" itemPrintTitles="1" createdVersion="8" indent="0" outline="1" outlineData="1" multipleFieldFilters="0" chartFormat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Purchas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7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8989-4F49-483E-9CA2-ED7DB9B81DCD}">
  <dimension ref="A1:B12"/>
  <sheetViews>
    <sheetView workbookViewId="0">
      <selection activeCell="K25" sqref="K25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9.88671875" bestFit="1" customWidth="1"/>
  </cols>
  <sheetData>
    <row r="1" spans="1:2" x14ac:dyDescent="0.3">
      <c r="A1" s="2" t="s">
        <v>2</v>
      </c>
      <c r="B1" t="s">
        <v>19</v>
      </c>
    </row>
    <row r="2" spans="1:2" x14ac:dyDescent="0.3">
      <c r="A2" s="3" t="s">
        <v>8</v>
      </c>
      <c r="B2">
        <v>1797</v>
      </c>
    </row>
    <row r="3" spans="1:2" x14ac:dyDescent="0.3">
      <c r="A3" s="3" t="s">
        <v>9</v>
      </c>
      <c r="B3">
        <v>1708</v>
      </c>
    </row>
    <row r="4" spans="1:2" x14ac:dyDescent="0.3">
      <c r="A4" s="3" t="s">
        <v>10</v>
      </c>
      <c r="B4">
        <v>1811</v>
      </c>
    </row>
    <row r="5" spans="1:2" x14ac:dyDescent="0.3">
      <c r="A5" s="3" t="s">
        <v>11</v>
      </c>
      <c r="B5">
        <v>1683</v>
      </c>
    </row>
    <row r="6" spans="1:2" x14ac:dyDescent="0.3">
      <c r="A6" s="3" t="s">
        <v>12</v>
      </c>
      <c r="B6">
        <v>1653</v>
      </c>
    </row>
    <row r="7" spans="1:2" x14ac:dyDescent="0.3">
      <c r="A7" s="3" t="s">
        <v>13</v>
      </c>
      <c r="B7">
        <v>1717</v>
      </c>
    </row>
    <row r="8" spans="1:2" x14ac:dyDescent="0.3">
      <c r="A8" s="3" t="s">
        <v>14</v>
      </c>
      <c r="B8">
        <v>1748</v>
      </c>
    </row>
    <row r="9" spans="1:2" x14ac:dyDescent="0.3">
      <c r="A9" s="3" t="s">
        <v>15</v>
      </c>
      <c r="B9">
        <v>1730</v>
      </c>
    </row>
    <row r="10" spans="1:2" x14ac:dyDescent="0.3">
      <c r="A10" s="3" t="s">
        <v>16</v>
      </c>
      <c r="B10">
        <v>1738</v>
      </c>
    </row>
    <row r="11" spans="1:2" x14ac:dyDescent="0.3">
      <c r="A11" s="3" t="s">
        <v>17</v>
      </c>
      <c r="B11">
        <v>1715</v>
      </c>
    </row>
    <row r="12" spans="1:2" x14ac:dyDescent="0.3">
      <c r="A12" s="3" t="s">
        <v>1</v>
      </c>
      <c r="B12">
        <v>17300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72C2-39B1-414F-B4CC-7388C293902D}">
  <dimension ref="A1:D52"/>
  <sheetViews>
    <sheetView tabSelected="1" workbookViewId="0">
      <selection activeCell="H27" sqref="H27"/>
    </sheetView>
  </sheetViews>
  <sheetFormatPr defaultRowHeight="14.4" x14ac:dyDescent="0.3"/>
  <cols>
    <col min="1" max="1" width="16.33203125" bestFit="1" customWidth="1"/>
    <col min="2" max="2" width="13.6640625" bestFit="1" customWidth="1"/>
    <col min="3" max="3" width="16.33203125" bestFit="1" customWidth="1"/>
    <col min="4" max="4" width="10.77734375" bestFit="1" customWidth="1"/>
  </cols>
  <sheetData>
    <row r="1" spans="1:4" x14ac:dyDescent="0.3">
      <c r="A1" s="2" t="s">
        <v>2</v>
      </c>
      <c r="B1" t="s">
        <v>70</v>
      </c>
      <c r="C1" t="s">
        <v>71</v>
      </c>
      <c r="D1" t="s">
        <v>72</v>
      </c>
    </row>
    <row r="2" spans="1:4" x14ac:dyDescent="0.3">
      <c r="A2" s="3" t="s">
        <v>20</v>
      </c>
      <c r="B2" s="1">
        <v>57660</v>
      </c>
      <c r="C2" s="3" t="s">
        <v>20</v>
      </c>
      <c r="D2" s="1">
        <v>57660</v>
      </c>
    </row>
    <row r="3" spans="1:4" x14ac:dyDescent="0.3">
      <c r="A3" s="3" t="s">
        <v>21</v>
      </c>
      <c r="B3" s="1">
        <v>14835</v>
      </c>
      <c r="C3" s="3" t="s">
        <v>21</v>
      </c>
      <c r="D3" s="1">
        <v>14835</v>
      </c>
    </row>
    <row r="4" spans="1:4" x14ac:dyDescent="0.3">
      <c r="A4" s="3" t="s">
        <v>22</v>
      </c>
      <c r="B4" s="1">
        <v>64210</v>
      </c>
      <c r="C4" s="3" t="s">
        <v>22</v>
      </c>
      <c r="D4" s="1">
        <v>64210</v>
      </c>
    </row>
    <row r="5" spans="1:4" x14ac:dyDescent="0.3">
      <c r="A5" s="3" t="s">
        <v>23</v>
      </c>
      <c r="B5" s="1">
        <v>9805</v>
      </c>
      <c r="C5" s="3" t="s">
        <v>23</v>
      </c>
      <c r="D5" s="1">
        <v>9805</v>
      </c>
    </row>
    <row r="6" spans="1:4" x14ac:dyDescent="0.3">
      <c r="A6" s="3" t="s">
        <v>24</v>
      </c>
      <c r="B6" s="1">
        <v>322570</v>
      </c>
      <c r="C6" s="3" t="s">
        <v>24</v>
      </c>
      <c r="D6" s="1">
        <v>322570</v>
      </c>
    </row>
    <row r="7" spans="1:4" x14ac:dyDescent="0.3">
      <c r="A7" s="3" t="s">
        <v>25</v>
      </c>
      <c r="B7" s="1">
        <v>63100</v>
      </c>
      <c r="C7" s="3" t="s">
        <v>25</v>
      </c>
      <c r="D7" s="1">
        <v>63100</v>
      </c>
    </row>
    <row r="8" spans="1:4" x14ac:dyDescent="0.3">
      <c r="A8" s="3" t="s">
        <v>26</v>
      </c>
      <c r="B8" s="1">
        <v>34940</v>
      </c>
      <c r="C8" s="3" t="s">
        <v>26</v>
      </c>
      <c r="D8" s="1">
        <v>34940</v>
      </c>
    </row>
    <row r="9" spans="1:4" x14ac:dyDescent="0.3">
      <c r="A9" s="3" t="s">
        <v>27</v>
      </c>
      <c r="B9" s="1">
        <v>9290</v>
      </c>
      <c r="C9" s="3" t="s">
        <v>27</v>
      </c>
      <c r="D9" s="1">
        <v>9290</v>
      </c>
    </row>
    <row r="10" spans="1:4" x14ac:dyDescent="0.3">
      <c r="A10" s="3" t="s">
        <v>28</v>
      </c>
      <c r="B10" s="1">
        <v>85470</v>
      </c>
      <c r="C10" s="3" t="s">
        <v>28</v>
      </c>
      <c r="D10" s="1">
        <v>85470</v>
      </c>
    </row>
    <row r="11" spans="1:4" x14ac:dyDescent="0.3">
      <c r="A11" s="3" t="s">
        <v>29</v>
      </c>
      <c r="B11" s="1">
        <v>223820</v>
      </c>
      <c r="C11" s="3" t="s">
        <v>29</v>
      </c>
      <c r="D11" s="1">
        <v>223820</v>
      </c>
    </row>
    <row r="12" spans="1:4" x14ac:dyDescent="0.3">
      <c r="A12" s="3" t="s">
        <v>30</v>
      </c>
      <c r="B12" s="1">
        <v>91275</v>
      </c>
      <c r="C12" s="3" t="s">
        <v>30</v>
      </c>
      <c r="D12" s="1">
        <v>91275</v>
      </c>
    </row>
    <row r="13" spans="1:4" x14ac:dyDescent="0.3">
      <c r="A13" s="3" t="s">
        <v>31</v>
      </c>
      <c r="B13" s="1">
        <v>11480</v>
      </c>
      <c r="C13" s="3" t="s">
        <v>31</v>
      </c>
      <c r="D13" s="1">
        <v>11480</v>
      </c>
    </row>
    <row r="14" spans="1:4" x14ac:dyDescent="0.3">
      <c r="A14" s="3" t="s">
        <v>32</v>
      </c>
      <c r="B14" s="1">
        <v>18905</v>
      </c>
      <c r="C14" s="3" t="s">
        <v>32</v>
      </c>
      <c r="D14" s="1">
        <v>18905</v>
      </c>
    </row>
    <row r="15" spans="1:4" x14ac:dyDescent="0.3">
      <c r="A15" s="3" t="s">
        <v>33</v>
      </c>
      <c r="B15" s="1">
        <v>60610</v>
      </c>
      <c r="C15" s="3" t="s">
        <v>33</v>
      </c>
      <c r="D15" s="1">
        <v>60610</v>
      </c>
    </row>
    <row r="16" spans="1:4" x14ac:dyDescent="0.3">
      <c r="A16" s="3" t="s">
        <v>34</v>
      </c>
      <c r="B16" s="1">
        <v>62905</v>
      </c>
      <c r="C16" s="3" t="s">
        <v>34</v>
      </c>
      <c r="D16" s="1">
        <v>62905</v>
      </c>
    </row>
    <row r="17" spans="1:4" x14ac:dyDescent="0.3">
      <c r="A17" s="3" t="s">
        <v>35</v>
      </c>
      <c r="B17" s="1">
        <v>36900</v>
      </c>
      <c r="C17" s="3" t="s">
        <v>35</v>
      </c>
      <c r="D17" s="1">
        <v>36900</v>
      </c>
    </row>
    <row r="18" spans="1:4" x14ac:dyDescent="0.3">
      <c r="A18" s="3" t="s">
        <v>36</v>
      </c>
      <c r="B18" s="1">
        <v>35160</v>
      </c>
      <c r="C18" s="3" t="s">
        <v>36</v>
      </c>
      <c r="D18" s="1">
        <v>35160</v>
      </c>
    </row>
    <row r="19" spans="1:4" x14ac:dyDescent="0.3">
      <c r="A19" s="3" t="s">
        <v>37</v>
      </c>
      <c r="B19" s="1">
        <v>33645</v>
      </c>
      <c r="C19" s="3" t="s">
        <v>37</v>
      </c>
      <c r="D19" s="1">
        <v>33645</v>
      </c>
    </row>
    <row r="20" spans="1:4" x14ac:dyDescent="0.3">
      <c r="A20" s="3" t="s">
        <v>38</v>
      </c>
      <c r="B20" s="1">
        <v>60805</v>
      </c>
      <c r="C20" s="3" t="s">
        <v>38</v>
      </c>
      <c r="D20" s="1">
        <v>60805</v>
      </c>
    </row>
    <row r="21" spans="1:4" x14ac:dyDescent="0.3">
      <c r="A21" s="3" t="s">
        <v>39</v>
      </c>
      <c r="B21" s="1">
        <v>1750</v>
      </c>
      <c r="C21" s="3" t="s">
        <v>39</v>
      </c>
      <c r="D21" s="1">
        <v>1750</v>
      </c>
    </row>
    <row r="22" spans="1:4" x14ac:dyDescent="0.3">
      <c r="A22" s="3" t="s">
        <v>40</v>
      </c>
      <c r="B22" s="1">
        <v>47360</v>
      </c>
      <c r="C22" s="3" t="s">
        <v>40</v>
      </c>
      <c r="D22" s="1">
        <v>47360</v>
      </c>
    </row>
    <row r="23" spans="1:4" x14ac:dyDescent="0.3">
      <c r="A23" s="3" t="s">
        <v>41</v>
      </c>
      <c r="B23" s="1">
        <v>37770</v>
      </c>
      <c r="C23" s="3" t="s">
        <v>41</v>
      </c>
      <c r="D23" s="1">
        <v>37770</v>
      </c>
    </row>
    <row r="24" spans="1:4" x14ac:dyDescent="0.3">
      <c r="A24" s="3" t="s">
        <v>42</v>
      </c>
      <c r="B24" s="1">
        <v>63930</v>
      </c>
      <c r="C24" s="3" t="s">
        <v>42</v>
      </c>
      <c r="D24" s="1">
        <v>63930</v>
      </c>
    </row>
    <row r="25" spans="1:4" x14ac:dyDescent="0.3">
      <c r="A25" s="3" t="s">
        <v>43</v>
      </c>
      <c r="B25" s="1">
        <v>48865</v>
      </c>
      <c r="C25" s="3" t="s">
        <v>43</v>
      </c>
      <c r="D25" s="1">
        <v>48865</v>
      </c>
    </row>
    <row r="26" spans="1:4" x14ac:dyDescent="0.3">
      <c r="A26" s="3" t="s">
        <v>44</v>
      </c>
      <c r="B26" s="1">
        <v>19710</v>
      </c>
      <c r="C26" s="3" t="s">
        <v>44</v>
      </c>
      <c r="D26" s="1">
        <v>19710</v>
      </c>
    </row>
    <row r="27" spans="1:4" x14ac:dyDescent="0.3">
      <c r="A27" s="3" t="s">
        <v>45</v>
      </c>
      <c r="B27" s="1">
        <v>68795</v>
      </c>
      <c r="C27" s="3" t="s">
        <v>45</v>
      </c>
      <c r="D27" s="1">
        <v>68795</v>
      </c>
    </row>
    <row r="28" spans="1:4" x14ac:dyDescent="0.3">
      <c r="A28" s="3" t="s">
        <v>46</v>
      </c>
      <c r="B28" s="1">
        <v>4285</v>
      </c>
      <c r="C28" s="3" t="s">
        <v>46</v>
      </c>
      <c r="D28" s="1">
        <v>4285</v>
      </c>
    </row>
    <row r="29" spans="1:4" x14ac:dyDescent="0.3">
      <c r="A29" s="3" t="s">
        <v>47</v>
      </c>
      <c r="B29" s="1">
        <v>19555</v>
      </c>
      <c r="C29" s="3" t="s">
        <v>47</v>
      </c>
      <c r="D29" s="1">
        <v>19555</v>
      </c>
    </row>
    <row r="30" spans="1:4" x14ac:dyDescent="0.3">
      <c r="A30" s="3" t="s">
        <v>48</v>
      </c>
      <c r="B30" s="1">
        <v>33020</v>
      </c>
      <c r="C30" s="3" t="s">
        <v>48</v>
      </c>
      <c r="D30" s="1">
        <v>33020</v>
      </c>
    </row>
    <row r="31" spans="1:4" x14ac:dyDescent="0.3">
      <c r="A31" s="3" t="s">
        <v>49</v>
      </c>
      <c r="B31" s="1">
        <v>5055</v>
      </c>
      <c r="C31" s="3" t="s">
        <v>49</v>
      </c>
      <c r="D31" s="1">
        <v>5055</v>
      </c>
    </row>
    <row r="32" spans="1:4" x14ac:dyDescent="0.3">
      <c r="A32" s="3" t="s">
        <v>50</v>
      </c>
      <c r="B32" s="1">
        <v>28615</v>
      </c>
      <c r="C32" s="3" t="s">
        <v>50</v>
      </c>
      <c r="D32" s="1">
        <v>28615</v>
      </c>
    </row>
    <row r="33" spans="1:4" x14ac:dyDescent="0.3">
      <c r="A33" s="3" t="s">
        <v>51</v>
      </c>
      <c r="B33" s="1">
        <v>24690</v>
      </c>
      <c r="C33" s="3" t="s">
        <v>51</v>
      </c>
      <c r="D33" s="1">
        <v>24690</v>
      </c>
    </row>
    <row r="34" spans="1:4" x14ac:dyDescent="0.3">
      <c r="A34" s="3" t="s">
        <v>52</v>
      </c>
      <c r="B34" s="1">
        <v>178515</v>
      </c>
      <c r="C34" s="3" t="s">
        <v>52</v>
      </c>
      <c r="D34" s="1">
        <v>178515</v>
      </c>
    </row>
    <row r="35" spans="1:4" x14ac:dyDescent="0.3">
      <c r="A35" s="3" t="s">
        <v>53</v>
      </c>
      <c r="B35" s="1">
        <v>55800</v>
      </c>
      <c r="C35" s="3" t="s">
        <v>53</v>
      </c>
      <c r="D35" s="1">
        <v>55800</v>
      </c>
    </row>
    <row r="36" spans="1:4" x14ac:dyDescent="0.3">
      <c r="A36" s="3" t="s">
        <v>54</v>
      </c>
      <c r="B36" s="1">
        <v>7710</v>
      </c>
      <c r="C36" s="3" t="s">
        <v>54</v>
      </c>
      <c r="D36" s="1">
        <v>7710</v>
      </c>
    </row>
    <row r="37" spans="1:4" x14ac:dyDescent="0.3">
      <c r="A37" s="3" t="s">
        <v>55</v>
      </c>
      <c r="B37" s="1">
        <v>96295</v>
      </c>
      <c r="C37" s="3" t="s">
        <v>55</v>
      </c>
      <c r="D37" s="1">
        <v>96295</v>
      </c>
    </row>
    <row r="38" spans="1:4" x14ac:dyDescent="0.3">
      <c r="A38" s="3" t="s">
        <v>56</v>
      </c>
      <c r="B38" s="1">
        <v>37680</v>
      </c>
      <c r="C38" s="3" t="s">
        <v>56</v>
      </c>
      <c r="D38" s="1">
        <v>37680</v>
      </c>
    </row>
    <row r="39" spans="1:4" x14ac:dyDescent="0.3">
      <c r="A39" s="3" t="s">
        <v>57</v>
      </c>
      <c r="B39" s="1">
        <v>32980</v>
      </c>
      <c r="C39" s="3" t="s">
        <v>57</v>
      </c>
      <c r="D39" s="1">
        <v>32980</v>
      </c>
    </row>
    <row r="40" spans="1:4" x14ac:dyDescent="0.3">
      <c r="A40" s="3" t="s">
        <v>58</v>
      </c>
      <c r="B40" s="1">
        <v>108410</v>
      </c>
      <c r="C40" s="3" t="s">
        <v>58</v>
      </c>
      <c r="D40" s="1">
        <v>108410</v>
      </c>
    </row>
    <row r="41" spans="1:4" x14ac:dyDescent="0.3">
      <c r="A41" s="3" t="s">
        <v>59</v>
      </c>
      <c r="B41" s="1">
        <v>4345</v>
      </c>
      <c r="C41" s="3" t="s">
        <v>59</v>
      </c>
      <c r="D41" s="1">
        <v>4345</v>
      </c>
    </row>
    <row r="42" spans="1:4" x14ac:dyDescent="0.3">
      <c r="A42" s="3" t="s">
        <v>60</v>
      </c>
      <c r="B42" s="1">
        <v>38845</v>
      </c>
      <c r="C42" s="3" t="s">
        <v>60</v>
      </c>
      <c r="D42" s="1">
        <v>38845</v>
      </c>
    </row>
    <row r="43" spans="1:4" x14ac:dyDescent="0.3">
      <c r="A43" s="3" t="s">
        <v>61</v>
      </c>
      <c r="B43" s="1">
        <v>4385</v>
      </c>
      <c r="C43" s="3" t="s">
        <v>61</v>
      </c>
      <c r="D43" s="1">
        <v>4385</v>
      </c>
    </row>
    <row r="44" spans="1:4" x14ac:dyDescent="0.3">
      <c r="A44" s="3" t="s">
        <v>62</v>
      </c>
      <c r="B44" s="1">
        <v>53580</v>
      </c>
      <c r="C44" s="3" t="s">
        <v>62</v>
      </c>
      <c r="D44" s="1">
        <v>53580</v>
      </c>
    </row>
    <row r="45" spans="1:4" x14ac:dyDescent="0.3">
      <c r="A45" s="3" t="s">
        <v>63</v>
      </c>
      <c r="B45" s="1">
        <v>319175</v>
      </c>
      <c r="C45" s="3" t="s">
        <v>63</v>
      </c>
      <c r="D45" s="1">
        <v>319175</v>
      </c>
    </row>
    <row r="46" spans="1:4" x14ac:dyDescent="0.3">
      <c r="A46" s="3" t="s">
        <v>64</v>
      </c>
      <c r="B46" s="1">
        <v>29345</v>
      </c>
      <c r="C46" s="3" t="s">
        <v>64</v>
      </c>
      <c r="D46" s="1">
        <v>29345</v>
      </c>
    </row>
    <row r="47" spans="1:4" x14ac:dyDescent="0.3">
      <c r="A47" s="3" t="s">
        <v>65</v>
      </c>
      <c r="B47" s="1">
        <v>1615</v>
      </c>
      <c r="C47" s="3" t="s">
        <v>65</v>
      </c>
      <c r="D47" s="1">
        <v>1615</v>
      </c>
    </row>
    <row r="48" spans="1:4" x14ac:dyDescent="0.3">
      <c r="A48" s="3" t="s">
        <v>66</v>
      </c>
      <c r="B48" s="1">
        <v>89210</v>
      </c>
      <c r="C48" s="3" t="s">
        <v>66</v>
      </c>
      <c r="D48" s="1">
        <v>89210</v>
      </c>
    </row>
    <row r="49" spans="1:4" x14ac:dyDescent="0.3">
      <c r="A49" s="3" t="s">
        <v>67</v>
      </c>
      <c r="B49" s="1">
        <v>66680</v>
      </c>
      <c r="C49" s="3" t="s">
        <v>67</v>
      </c>
      <c r="D49" s="1">
        <v>66680</v>
      </c>
    </row>
    <row r="50" spans="1:4" x14ac:dyDescent="0.3">
      <c r="A50" s="3" t="s">
        <v>68</v>
      </c>
      <c r="B50" s="1">
        <v>27340</v>
      </c>
      <c r="C50" s="3" t="s">
        <v>68</v>
      </c>
      <c r="D50" s="1">
        <v>27340</v>
      </c>
    </row>
    <row r="51" spans="1:4" x14ac:dyDescent="0.3">
      <c r="A51" s="3" t="s">
        <v>69</v>
      </c>
      <c r="B51" s="1">
        <v>31135</v>
      </c>
      <c r="C51" s="3" t="s">
        <v>69</v>
      </c>
      <c r="D51" s="1">
        <v>31135</v>
      </c>
    </row>
    <row r="52" spans="1:4" x14ac:dyDescent="0.3">
      <c r="A52" s="3" t="s">
        <v>1</v>
      </c>
      <c r="B52" s="1">
        <v>2883830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F6EC-8B82-4BEB-95DF-35EF0AADEC7B}">
  <dimension ref="A1:P10"/>
  <sheetViews>
    <sheetView topLeftCell="B9" workbookViewId="0">
      <selection activeCell="O33" sqref="O33"/>
    </sheetView>
  </sheetViews>
  <sheetFormatPr defaultRowHeight="14.4" x14ac:dyDescent="0.3"/>
  <cols>
    <col min="1" max="1" width="12.33203125" bestFit="1" customWidth="1"/>
    <col min="2" max="2" width="13.6640625" bestFit="1" customWidth="1"/>
    <col min="3" max="3" width="12.33203125" bestFit="1" customWidth="1"/>
    <col min="4" max="4" width="9.77734375" bestFit="1" customWidth="1"/>
    <col min="5" max="5" width="8.77734375" bestFit="1" customWidth="1"/>
    <col min="6" max="6" width="10.77734375" bestFit="1" customWidth="1"/>
    <col min="7" max="7" width="9.77734375" bestFit="1" customWidth="1"/>
    <col min="8" max="8" width="10.44140625" bestFit="1" customWidth="1"/>
    <col min="9" max="9" width="8.77734375" bestFit="1" customWidth="1"/>
    <col min="10" max="10" width="16.5546875" bestFit="1" customWidth="1"/>
    <col min="11" max="11" width="10.77734375" bestFit="1" customWidth="1"/>
    <col min="12" max="14" width="9.77734375" bestFit="1" customWidth="1"/>
    <col min="15" max="15" width="14.109375" bestFit="1" customWidth="1"/>
    <col min="16" max="16" width="11.5546875" bestFit="1" customWidth="1"/>
    <col min="17" max="20" width="9.77734375" bestFit="1" customWidth="1"/>
    <col min="21" max="21" width="8.77734375" bestFit="1" customWidth="1"/>
    <col min="22" max="22" width="9.77734375" bestFit="1" customWidth="1"/>
    <col min="23" max="23" width="12.5546875" bestFit="1" customWidth="1"/>
    <col min="24" max="27" width="9.77734375" bestFit="1" customWidth="1"/>
    <col min="28" max="28" width="8.77734375" bestFit="1" customWidth="1"/>
    <col min="29" max="30" width="9.77734375" bestFit="1" customWidth="1"/>
    <col min="31" max="31" width="13.44140625" bestFit="1" customWidth="1"/>
    <col min="32" max="32" width="9.77734375" bestFit="1" customWidth="1"/>
    <col min="33" max="33" width="10.33203125" bestFit="1" customWidth="1"/>
    <col min="34" max="34" width="10.77734375" bestFit="1" customWidth="1"/>
    <col min="35" max="35" width="12.33203125" bestFit="1" customWidth="1"/>
    <col min="36" max="36" width="11.21875" bestFit="1" customWidth="1"/>
    <col min="37" max="39" width="9.77734375" bestFit="1" customWidth="1"/>
    <col min="40" max="40" width="11.21875" bestFit="1" customWidth="1"/>
    <col min="41" max="41" width="11.109375" bestFit="1" customWidth="1"/>
    <col min="42" max="42" width="12.44140625" bestFit="1" customWidth="1"/>
    <col min="43" max="43" width="11.33203125" bestFit="1" customWidth="1"/>
    <col min="44" max="44" width="9.77734375" bestFit="1" customWidth="1"/>
    <col min="45" max="45" width="10.77734375" bestFit="1" customWidth="1"/>
    <col min="46" max="46" width="9.77734375" bestFit="1" customWidth="1"/>
    <col min="47" max="47" width="8.77734375" bestFit="1" customWidth="1"/>
    <col min="48" max="48" width="9.77734375" bestFit="1" customWidth="1"/>
    <col min="49" max="49" width="10.109375" bestFit="1" customWidth="1"/>
    <col min="50" max="50" width="11.109375" bestFit="1" customWidth="1"/>
    <col min="51" max="51" width="9.77734375" bestFit="1" customWidth="1"/>
    <col min="52" max="52" width="12.33203125" bestFit="1" customWidth="1"/>
  </cols>
  <sheetData>
    <row r="1" spans="1:16" x14ac:dyDescent="0.3">
      <c r="A1" s="2" t="s">
        <v>2</v>
      </c>
      <c r="B1" t="s">
        <v>70</v>
      </c>
      <c r="C1" t="s">
        <v>0</v>
      </c>
    </row>
    <row r="2" spans="1:16" x14ac:dyDescent="0.3">
      <c r="A2" s="3" t="s">
        <v>73</v>
      </c>
      <c r="B2" s="1">
        <v>147625</v>
      </c>
      <c r="C2" s="1">
        <v>57010</v>
      </c>
    </row>
    <row r="3" spans="1:16" x14ac:dyDescent="0.3">
      <c r="A3" s="3" t="s">
        <v>74</v>
      </c>
      <c r="B3" s="1">
        <v>136300</v>
      </c>
      <c r="C3" s="1">
        <v>53625</v>
      </c>
    </row>
    <row r="4" spans="1:16" x14ac:dyDescent="0.3">
      <c r="A4" s="3" t="s">
        <v>75</v>
      </c>
      <c r="B4" s="1">
        <v>436585</v>
      </c>
      <c r="C4" s="1">
        <v>170895</v>
      </c>
      <c r="N4" s="5" t="s">
        <v>2</v>
      </c>
      <c r="O4" s="5" t="s">
        <v>70</v>
      </c>
      <c r="P4" s="5" t="s">
        <v>0</v>
      </c>
    </row>
    <row r="5" spans="1:16" x14ac:dyDescent="0.3">
      <c r="A5" s="3" t="s">
        <v>76</v>
      </c>
      <c r="B5" s="1">
        <v>1000730</v>
      </c>
      <c r="C5" s="1">
        <v>389225</v>
      </c>
      <c r="N5" s="3" t="s">
        <v>73</v>
      </c>
      <c r="O5" s="1">
        <v>147625</v>
      </c>
      <c r="P5" s="1">
        <v>57010</v>
      </c>
    </row>
    <row r="6" spans="1:16" x14ac:dyDescent="0.3">
      <c r="A6" s="3" t="s">
        <v>77</v>
      </c>
      <c r="B6" s="1">
        <v>445655</v>
      </c>
      <c r="C6" s="1">
        <v>172630</v>
      </c>
      <c r="N6" s="3" t="s">
        <v>74</v>
      </c>
      <c r="O6" s="1">
        <v>136300</v>
      </c>
      <c r="P6" s="1">
        <v>53625</v>
      </c>
    </row>
    <row r="7" spans="1:16" x14ac:dyDescent="0.3">
      <c r="A7" s="3" t="s">
        <v>78</v>
      </c>
      <c r="B7" s="1">
        <v>716935</v>
      </c>
      <c r="C7" s="1">
        <v>278980</v>
      </c>
      <c r="N7" s="3" t="s">
        <v>75</v>
      </c>
      <c r="O7" s="1">
        <v>436585</v>
      </c>
      <c r="P7" s="1">
        <v>170895</v>
      </c>
    </row>
    <row r="8" spans="1:16" x14ac:dyDescent="0.3">
      <c r="A8" s="3" t="s">
        <v>1</v>
      </c>
      <c r="B8" s="1">
        <v>2883830</v>
      </c>
      <c r="C8" s="1">
        <v>1122365</v>
      </c>
      <c r="N8" s="3" t="s">
        <v>76</v>
      </c>
      <c r="O8" s="1">
        <v>1000730</v>
      </c>
      <c r="P8" s="1">
        <v>389225</v>
      </c>
    </row>
    <row r="9" spans="1:16" x14ac:dyDescent="0.3">
      <c r="N9" s="3" t="s">
        <v>77</v>
      </c>
      <c r="O9" s="1">
        <v>445655</v>
      </c>
      <c r="P9" s="1">
        <v>172630</v>
      </c>
    </row>
    <row r="10" spans="1:16" x14ac:dyDescent="0.3">
      <c r="N10" s="3" t="s">
        <v>78</v>
      </c>
      <c r="O10" s="1">
        <v>716935</v>
      </c>
      <c r="P10" s="1">
        <v>278980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4FFD-0EB7-4A03-AD9E-925C5C8564EA}">
  <dimension ref="A1:B12"/>
  <sheetViews>
    <sheetView workbookViewId="0">
      <selection activeCell="D24" sqref="D24"/>
    </sheetView>
  </sheetViews>
  <sheetFormatPr defaultRowHeight="14.4" x14ac:dyDescent="0.3"/>
  <cols>
    <col min="1" max="1" width="16.5546875" bestFit="1" customWidth="1"/>
    <col min="2" max="2" width="13.6640625" bestFit="1" customWidth="1"/>
  </cols>
  <sheetData>
    <row r="1" spans="1:2" x14ac:dyDescent="0.3">
      <c r="A1" s="2" t="s">
        <v>2</v>
      </c>
      <c r="B1" t="s">
        <v>70</v>
      </c>
    </row>
    <row r="2" spans="1:2" x14ac:dyDescent="0.3">
      <c r="A2" s="3" t="s">
        <v>8</v>
      </c>
      <c r="B2" s="1">
        <v>302160</v>
      </c>
    </row>
    <row r="3" spans="1:2" x14ac:dyDescent="0.3">
      <c r="A3" s="3" t="s">
        <v>9</v>
      </c>
      <c r="B3" s="1">
        <v>285115</v>
      </c>
    </row>
    <row r="4" spans="1:2" x14ac:dyDescent="0.3">
      <c r="A4" s="3" t="s">
        <v>10</v>
      </c>
      <c r="B4" s="1">
        <v>300310</v>
      </c>
    </row>
    <row r="5" spans="1:2" x14ac:dyDescent="0.3">
      <c r="A5" s="3" t="s">
        <v>11</v>
      </c>
      <c r="B5" s="1">
        <v>277645</v>
      </c>
    </row>
    <row r="6" spans="1:2" x14ac:dyDescent="0.3">
      <c r="A6" s="3" t="s">
        <v>12</v>
      </c>
      <c r="B6" s="1">
        <v>278745</v>
      </c>
    </row>
    <row r="7" spans="1:2" x14ac:dyDescent="0.3">
      <c r="A7" s="3" t="s">
        <v>13</v>
      </c>
      <c r="B7" s="1">
        <v>283880</v>
      </c>
    </row>
    <row r="8" spans="1:2" x14ac:dyDescent="0.3">
      <c r="A8" s="3" t="s">
        <v>14</v>
      </c>
      <c r="B8" s="1">
        <v>292200</v>
      </c>
    </row>
    <row r="9" spans="1:2" x14ac:dyDescent="0.3">
      <c r="A9" s="3" t="s">
        <v>15</v>
      </c>
      <c r="B9" s="1">
        <v>288875</v>
      </c>
    </row>
    <row r="10" spans="1:2" x14ac:dyDescent="0.3">
      <c r="A10" s="3" t="s">
        <v>16</v>
      </c>
      <c r="B10" s="1">
        <v>291820</v>
      </c>
    </row>
    <row r="11" spans="1:2" x14ac:dyDescent="0.3">
      <c r="A11" s="3" t="s">
        <v>17</v>
      </c>
      <c r="B11" s="1">
        <v>283080</v>
      </c>
    </row>
    <row r="12" spans="1:2" x14ac:dyDescent="0.3">
      <c r="A12" s="3" t="s">
        <v>1</v>
      </c>
      <c r="B12" s="1">
        <v>2883830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98EE-9591-48C3-B10F-6B81E9EAC90C}">
  <dimension ref="A1:B5"/>
  <sheetViews>
    <sheetView workbookViewId="0">
      <selection activeCell="N18" sqref="N18"/>
    </sheetView>
  </sheetViews>
  <sheetFormatPr defaultRowHeight="14.4" x14ac:dyDescent="0.3"/>
  <cols>
    <col min="1" max="1" width="11.88671875" bestFit="1" customWidth="1"/>
    <col min="2" max="2" width="14.5546875" bestFit="1" customWidth="1"/>
  </cols>
  <sheetData>
    <row r="1" spans="1:2" x14ac:dyDescent="0.3">
      <c r="A1" s="2" t="s">
        <v>2</v>
      </c>
      <c r="B1" t="s">
        <v>19</v>
      </c>
    </row>
    <row r="2" spans="1:2" x14ac:dyDescent="0.3">
      <c r="A2" s="3" t="s">
        <v>3</v>
      </c>
      <c r="B2" s="6">
        <v>5823</v>
      </c>
    </row>
    <row r="3" spans="1:2" x14ac:dyDescent="0.3">
      <c r="A3" s="3" t="s">
        <v>4</v>
      </c>
      <c r="B3" s="6">
        <v>5762</v>
      </c>
    </row>
    <row r="4" spans="1:2" x14ac:dyDescent="0.3">
      <c r="A4" s="3" t="s">
        <v>5</v>
      </c>
      <c r="B4" s="6">
        <v>5715</v>
      </c>
    </row>
    <row r="5" spans="1:2" x14ac:dyDescent="0.3">
      <c r="A5" s="3" t="s">
        <v>1</v>
      </c>
      <c r="B5">
        <v>17300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636-04AB-4FC8-87BC-DF13F717B581}">
  <dimension ref="A1:G15"/>
  <sheetViews>
    <sheetView workbookViewId="0">
      <selection activeCell="D22" sqref="D22"/>
    </sheetView>
  </sheetViews>
  <sheetFormatPr defaultRowHeight="14.4" x14ac:dyDescent="0.3"/>
  <cols>
    <col min="1" max="1" width="11.88671875" bestFit="1" customWidth="1"/>
    <col min="2" max="2" width="14.77734375" bestFit="1" customWidth="1"/>
    <col min="3" max="6" width="10.77734375" bestFit="1" customWidth="1"/>
    <col min="7" max="7" width="12.33203125" bestFit="1" customWidth="1"/>
    <col min="8" max="81" width="14.77734375" bestFit="1" customWidth="1"/>
    <col min="82" max="82" width="9.88671875" bestFit="1" customWidth="1"/>
  </cols>
  <sheetData>
    <row r="1" spans="1:7" x14ac:dyDescent="0.3">
      <c r="A1" s="2" t="s">
        <v>0</v>
      </c>
      <c r="B1" s="2" t="s">
        <v>18</v>
      </c>
    </row>
    <row r="2" spans="1:7" x14ac:dyDescent="0.3">
      <c r="A2" s="2" t="s">
        <v>2</v>
      </c>
      <c r="B2">
        <v>2019</v>
      </c>
      <c r="C2">
        <v>2020</v>
      </c>
      <c r="D2">
        <v>2021</v>
      </c>
      <c r="E2">
        <v>2022</v>
      </c>
      <c r="F2">
        <v>2023</v>
      </c>
      <c r="G2" t="s">
        <v>1</v>
      </c>
    </row>
    <row r="3" spans="1:7" x14ac:dyDescent="0.3">
      <c r="A3" s="3">
        <v>1</v>
      </c>
      <c r="B3" s="1">
        <v>21125</v>
      </c>
      <c r="C3" s="1">
        <v>15255</v>
      </c>
      <c r="D3" s="1">
        <v>20105</v>
      </c>
      <c r="E3" s="1">
        <v>18750</v>
      </c>
      <c r="F3" s="1">
        <v>18615</v>
      </c>
      <c r="G3" s="1">
        <v>93850</v>
      </c>
    </row>
    <row r="4" spans="1:7" x14ac:dyDescent="0.3">
      <c r="A4" s="3">
        <v>2</v>
      </c>
      <c r="B4" s="1">
        <v>16775</v>
      </c>
      <c r="C4" s="1">
        <v>16905</v>
      </c>
      <c r="D4" s="1">
        <v>17375</v>
      </c>
      <c r="E4" s="1">
        <v>17335</v>
      </c>
      <c r="F4" s="1">
        <v>18735</v>
      </c>
      <c r="G4" s="1">
        <v>87125</v>
      </c>
    </row>
    <row r="5" spans="1:7" x14ac:dyDescent="0.3">
      <c r="A5" s="3">
        <v>3</v>
      </c>
      <c r="B5" s="1">
        <v>19030</v>
      </c>
      <c r="C5" s="1">
        <v>16600</v>
      </c>
      <c r="D5" s="1">
        <v>20930</v>
      </c>
      <c r="E5" s="1">
        <v>18795</v>
      </c>
      <c r="F5" s="1">
        <v>18850</v>
      </c>
      <c r="G5" s="1">
        <v>94205</v>
      </c>
    </row>
    <row r="6" spans="1:7" x14ac:dyDescent="0.3">
      <c r="A6" s="3">
        <v>4</v>
      </c>
      <c r="B6" s="1">
        <v>19935</v>
      </c>
      <c r="C6" s="1">
        <v>22335</v>
      </c>
      <c r="D6" s="1">
        <v>18145</v>
      </c>
      <c r="E6" s="1">
        <v>18170</v>
      </c>
      <c r="F6" s="1">
        <v>19935</v>
      </c>
      <c r="G6" s="1">
        <v>98520</v>
      </c>
    </row>
    <row r="7" spans="1:7" x14ac:dyDescent="0.3">
      <c r="A7" s="3">
        <v>5</v>
      </c>
      <c r="B7" s="1">
        <v>17825</v>
      </c>
      <c r="C7" s="1">
        <v>17245</v>
      </c>
      <c r="D7" s="1">
        <v>18945</v>
      </c>
      <c r="E7" s="1">
        <v>19355</v>
      </c>
      <c r="F7" s="1">
        <v>21510</v>
      </c>
      <c r="G7" s="1">
        <v>94880</v>
      </c>
    </row>
    <row r="8" spans="1:7" x14ac:dyDescent="0.3">
      <c r="A8" s="3">
        <v>6</v>
      </c>
      <c r="B8" s="1">
        <v>20330</v>
      </c>
      <c r="C8" s="1">
        <v>18530</v>
      </c>
      <c r="D8" s="1">
        <v>20535</v>
      </c>
      <c r="E8" s="1">
        <v>20165</v>
      </c>
      <c r="F8" s="1">
        <v>19920</v>
      </c>
      <c r="G8" s="1">
        <v>99480</v>
      </c>
    </row>
    <row r="9" spans="1:7" x14ac:dyDescent="0.3">
      <c r="A9" s="3">
        <v>7</v>
      </c>
      <c r="B9" s="1">
        <v>19370</v>
      </c>
      <c r="C9" s="1">
        <v>16565</v>
      </c>
      <c r="D9" s="1">
        <v>15265</v>
      </c>
      <c r="E9" s="1">
        <v>18855</v>
      </c>
      <c r="F9" s="1">
        <v>18770</v>
      </c>
      <c r="G9" s="1">
        <v>88825</v>
      </c>
    </row>
    <row r="10" spans="1:7" x14ac:dyDescent="0.3">
      <c r="A10" s="3">
        <v>8</v>
      </c>
      <c r="B10" s="1">
        <v>15695</v>
      </c>
      <c r="C10" s="1">
        <v>19780</v>
      </c>
      <c r="D10" s="1">
        <v>20845</v>
      </c>
      <c r="E10" s="1">
        <v>15575</v>
      </c>
      <c r="F10" s="1">
        <v>21675</v>
      </c>
      <c r="G10" s="1">
        <v>93570</v>
      </c>
    </row>
    <row r="11" spans="1:7" x14ac:dyDescent="0.3">
      <c r="A11" s="3">
        <v>9</v>
      </c>
      <c r="B11" s="1">
        <v>18425</v>
      </c>
      <c r="C11" s="1">
        <v>15300</v>
      </c>
      <c r="D11" s="1">
        <v>16400</v>
      </c>
      <c r="E11" s="1">
        <v>16605</v>
      </c>
      <c r="F11" s="1">
        <v>15900</v>
      </c>
      <c r="G11" s="1">
        <v>82630</v>
      </c>
    </row>
    <row r="12" spans="1:7" x14ac:dyDescent="0.3">
      <c r="A12" s="3">
        <v>10</v>
      </c>
      <c r="B12" s="1">
        <v>18430</v>
      </c>
      <c r="C12" s="1">
        <v>18675</v>
      </c>
      <c r="D12" s="1">
        <v>21800</v>
      </c>
      <c r="E12" s="1">
        <v>22500</v>
      </c>
      <c r="F12" s="1">
        <v>16540</v>
      </c>
      <c r="G12" s="1">
        <v>97945</v>
      </c>
    </row>
    <row r="13" spans="1:7" x14ac:dyDescent="0.3">
      <c r="A13" s="3">
        <v>11</v>
      </c>
      <c r="B13" s="1">
        <v>17655</v>
      </c>
      <c r="C13" s="1">
        <v>20950</v>
      </c>
      <c r="D13" s="1">
        <v>17640</v>
      </c>
      <c r="E13" s="1">
        <v>18610</v>
      </c>
      <c r="F13" s="1">
        <v>20010</v>
      </c>
      <c r="G13" s="1">
        <v>94865</v>
      </c>
    </row>
    <row r="14" spans="1:7" x14ac:dyDescent="0.3">
      <c r="A14" s="3">
        <v>12</v>
      </c>
      <c r="B14" s="1">
        <v>20360</v>
      </c>
      <c r="C14" s="1">
        <v>18735</v>
      </c>
      <c r="D14" s="1">
        <v>18130</v>
      </c>
      <c r="E14" s="1">
        <v>19340</v>
      </c>
      <c r="F14" s="1">
        <v>19905</v>
      </c>
      <c r="G14" s="1">
        <v>96470</v>
      </c>
    </row>
    <row r="15" spans="1:7" x14ac:dyDescent="0.3">
      <c r="A15" s="3" t="s">
        <v>1</v>
      </c>
      <c r="B15" s="1">
        <v>224955</v>
      </c>
      <c r="C15" s="1">
        <v>216875</v>
      </c>
      <c r="D15" s="1">
        <v>226115</v>
      </c>
      <c r="E15" s="1">
        <v>224055</v>
      </c>
      <c r="F15" s="1">
        <v>230365</v>
      </c>
      <c r="G15" s="1">
        <v>1122365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6578-D0CA-4102-AA72-4D74041CFD9B}">
  <dimension ref="A1:P26"/>
  <sheetViews>
    <sheetView workbookViewId="0">
      <selection activeCell="C1" sqref="C1"/>
    </sheetView>
  </sheetViews>
  <sheetFormatPr defaultRowHeight="14.4" x14ac:dyDescent="0.3"/>
  <cols>
    <col min="1" max="1" width="13.44140625" bestFit="1" customWidth="1"/>
    <col min="2" max="2" width="12.77734375" bestFit="1" customWidth="1"/>
    <col min="3" max="6" width="11.109375" bestFit="1" customWidth="1"/>
    <col min="7" max="7" width="12.77734375" bestFit="1" customWidth="1"/>
    <col min="16" max="16" width="20.77734375" customWidth="1"/>
  </cols>
  <sheetData>
    <row r="1" spans="1:16" x14ac:dyDescent="0.3">
      <c r="A1" s="2" t="s">
        <v>2</v>
      </c>
      <c r="B1" t="s">
        <v>0</v>
      </c>
    </row>
    <row r="2" spans="1:16" x14ac:dyDescent="0.3">
      <c r="A2" s="3">
        <v>2019</v>
      </c>
      <c r="B2" s="1">
        <v>224955</v>
      </c>
      <c r="P2" t="s">
        <v>6</v>
      </c>
    </row>
    <row r="3" spans="1:16" x14ac:dyDescent="0.3">
      <c r="A3" s="3">
        <v>2020</v>
      </c>
      <c r="B3" s="1">
        <v>216875</v>
      </c>
      <c r="P3" s="4">
        <v>1989</v>
      </c>
    </row>
    <row r="4" spans="1:16" x14ac:dyDescent="0.3">
      <c r="A4" s="3">
        <v>2021</v>
      </c>
      <c r="B4" s="1">
        <v>226115</v>
      </c>
    </row>
    <row r="5" spans="1:16" x14ac:dyDescent="0.3">
      <c r="A5" s="3">
        <v>2022</v>
      </c>
      <c r="B5" s="1">
        <v>224055</v>
      </c>
    </row>
    <row r="6" spans="1:16" x14ac:dyDescent="0.3">
      <c r="A6" s="3">
        <v>2023</v>
      </c>
      <c r="B6" s="1">
        <v>230365</v>
      </c>
    </row>
    <row r="7" spans="1:16" x14ac:dyDescent="0.3">
      <c r="A7" s="3" t="s">
        <v>1</v>
      </c>
      <c r="B7" s="1">
        <v>1122365</v>
      </c>
    </row>
    <row r="10" spans="1:16" x14ac:dyDescent="0.3">
      <c r="P10" t="s">
        <v>7</v>
      </c>
    </row>
    <row r="11" spans="1:16" x14ac:dyDescent="0.3">
      <c r="P11" s="4">
        <v>10000</v>
      </c>
    </row>
    <row r="22" spans="1:2" x14ac:dyDescent="0.3">
      <c r="A22" s="2" t="s">
        <v>2</v>
      </c>
      <c r="B22" t="s">
        <v>0</v>
      </c>
    </row>
    <row r="23" spans="1:2" x14ac:dyDescent="0.3">
      <c r="A23" s="3" t="s">
        <v>4</v>
      </c>
      <c r="B23" s="1">
        <v>576200</v>
      </c>
    </row>
    <row r="24" spans="1:2" x14ac:dyDescent="0.3">
      <c r="A24" s="3" t="s">
        <v>5</v>
      </c>
      <c r="B24" s="1">
        <v>371475</v>
      </c>
    </row>
    <row r="25" spans="1:2" x14ac:dyDescent="0.3">
      <c r="A25" s="3" t="s">
        <v>3</v>
      </c>
      <c r="B25" s="1">
        <v>174690</v>
      </c>
    </row>
    <row r="26" spans="1:2" x14ac:dyDescent="0.3">
      <c r="A26" s="3" t="s">
        <v>1</v>
      </c>
      <c r="B26" s="1">
        <v>1122365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 D i m C u s t o m e r _ e e 7 3 7 6 8 e - 5 6 8 7 - 4 1 3 d - a f 0 d - 2 0 f 7 3 a d c c d 9 a 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 2 0 2 4 - 1 1 - 1 4 T 1 0 : 0 7 : 3 7 . 8 2 3 1 1 1 6 - 0 7 : 0 0 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 C o l u m n s \ L F N a m e 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i m C u s t o m e r _ e e 7 3 7 6 8 e - 5 6 8 7 - 4 1 3 d - a f 0 d - 2 0 f 7 3 a d c c d 9 a , D i m D a t e _ 8 4 c 9 4 8 c 2 - b e 5 d - 4 e 8 e - a 5 8 2 - 3 1 7 2 0 a e c 6 c 4 6 , D i m E v e n t T y p e _ 8 5 8 6 5 3 7 0 - d e e 3 - 4 a d 0 - a a 0 8 - 0 e f d 6 5 b 0 5 e c 5 , D i m I t e m _ 2 1 4 b 0 2 e b - 8 5 8 6 - 4 c c b - 9 c 2 8 - 8 0 9 c f c 3 a 7 8 5 8 , D i m S h o p p e r _ f e 4 4 1 b 1 7 - 0 d 6 f - 4 2 9 5 - 9 4 3 1 - b 3 a f 6 7 7 2 f 9 e 3 , F a c t P u r c h a s e _ a 6 d 8 7 7 a e - f 5 7 8 - 4 0 3 5 - 8 0 e a - 9 1 0 0 b 8 e 2 7 b 3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C u s t o m e r _ e e 7 3 7 6 8 e - 5 6 8 7 - 4 1 3 d - a f 0 d - 2 0 f 7 3 a d c c d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 1 2 9 < / i n t > < / v a l u e > < / i t e m > < i t e m > < k e y > < s t r i n g > C u s t o m e r _ B K < / s t r i n g > < / k e y > < v a l u e > < i n t > 1 2 9 < / i n t > < / v a l u e > < / i t e m > < i t e m > < k e y > < s t r i n g > F i r s t N a m e < / s t r i n g > < / k e y > < v a l u e > < i n t > 1 0 4 < / i n t > < / v a l u e > < / i t e m > < i t e m > < k e y > < s t r i n g > L a s t N a m e < / s t r i n g > < / k e y > < v a l u e > < i n t > 1 0 3 < / i n t > < / v a l u e > < / i t e m > < i t e m > < k e y > < s t r i n g > L F N a m e < / s t r i n g > < / k e y > < v a l u e > < i n t > 9 2 < / i n t > < / v a l u e > < / i t e m > < i t e m > < k e y > < s t r i n g > F L N a m e 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 6 9 < / i n t > < / v a l u e > < / i t e m > < i t e m > < k e y > < s t r i n g > R e g i o n < / s t r i n g > < / k e y > < v a l u e > < i n t > 8 2 < / i n t > < / v a l u e > < / i t e m > < i t e m > < k e y > < s t r i n g > G e n d e r < / s t r i n g > < / k e y > < v a l u e > < i n t > 8 4 < / i n t > < / v a l u e > < / i t e m > < i t e m > < k e y > < s t r i n g > A g e G r o u p < / s t r i n g > < / k e y > < v a l u e > < i n t > 1 0 2 < / i n t > < / v a l u e > < / i t e m > < i t e m > < k e y > < s t r i n g > G e n e r a t i o n < / s t r i n g > < / k e y > < v a l u e > < i n t > 1 0 8 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 C u s t o m e r _ B K 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 L F N a m e < / s t r i n g > < / k e y > < v a l u e > < i n t > 4 < / i n t > < / v a l u e > < / i t e m > < i t e m > < k e y > < s t r i n g > F L N a m e 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i t e m > < k e y > < s t r i n g > G e n d e r < / s t r i n g > < / k e y > < v a l u e > < i n t > 9 < / i n t > < / v a l u e > < / i t e m > < i t e m > < k e y > < s t r i n g > A g e G r o u p < / s t r i n g > < / k e y > < v a l u e > < i n t > 1 0 < / i n t > < / v a l u e > < / i t e m > < i t e m > < k e y > < s t r i n g > G e n e r a t i o n 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i m C u s t o m e r _ e e 7 3 7 6 8 e - 5 6 8 7 - 4 1 3 d - a f 0 d - 2 0 f 7 3 a d c c d 9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 C o l u m n s \ C u s t o m e r _ S K < / K e y > < / D i a g r a m O b j e c t K e y > < D i a g r a m O b j e c t K e y > < K e y > C o l u m n s \ C u s t o m e r _ B K 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 C o l u m n s \ L F N a m e < / K e y > < / D i a g r a m O b j e c t K e y > < D i a g r a m O b j e c t K e y > < K e y > C o l u m n s \ F L N a m e 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 C o l u m n s \ G e n d e r < / K e y > < / D i a g r a m O b j e c t K e y > < D i a g r a m O b j e c t K e y > < K e y > C o l u m n s \ A g e G r o u p < / K e y > < / D i a g r a m O b j e c t K e y > < D i a g r a m O b j e c t K e y > < K e y > C o l u m n s \ G e n e r a t i o n 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 C o l u m n s \ L F N a m e 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 T a g s \ T a b l e s \ & l t ; T a b l e s \ D i m E v e n t T y p e & g t ; < / K e y > < / D i a g r a m O b j e c t K e y > < D i a g r a m O b j e c t K e y > < K e y > D y n a m i c   T a g s \ T a b l e s \ & l t ; T a b l e s \ D i m I t e m & g t ; < / K e y > < / D i a g r a m O b j e c t K e y > < D i a g r a m O b j e c t K e y > < K e y > D y n a m i c   T a g s \ T a b l e s \ & l t ; T a b l e s \ D i m S h o p p e r & g t ; < / K e y > < / D i a g r a m O b j e c t K e y > < D i a g r a m O b j e c t K e y > < K e y > D y n a m i c   T a g s \ T a b l e s \ & l t ; T a b l e s \ F a c t P u r c h a s e & g t ; 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 T a b l e s \ D i m C u s t o m e r \ C o l u m n s \ C u s t o m e r _ S K < / K e y > < / D i a g r a m O b j e c t K e y > < D i a g r a m O b j e c t K e y > < K e y > T a b l e s \ D i m C u s t o m e r \ C o l u m n s \ C u s t o m e r _ B K < / K e y > < / D i a g r a m O b j e c t K e y > < D i a g r a m O b j e c t K e y > < K e y > T a b l e s \ D i m C u s t o m e r \ C o l u m n s \ F i r s t N a m e < / K e y > < / D i a g r a m O b j e c t K e y > < D i a g r a m O b j e c t K e y > < K e y > T a b l e s \ D i m C u s t o m e r \ C o l u m n s \ L a s t N a m e < / K e y > < / D i a g r a m O b j e c t K e y > < D i a g r a m O b j e c t K e y > < K e y > T a b l e s \ D i m C u s t o m e r \ C o l u m n s \ L F N a m e < / K e y > < / D i a g r a m O b j e c t K e y > < D i a g r a m O b j e c t K e y > < K e y > T a b l e s \ D i m C u s t o m e r \ C o l u m n s \ F L N a m e < / K e y > < / D i a g r a m O b j e c t K e y > < D i a g r a m O b j e c t K e y > < K e y > T a b l e s \ D i m C u s t o m e r \ C o l u m n s \ C i t y < / K e y > < / D i a g r a m O b j e c t K e y > < D i a g r a m O b j e c t K e y > < K e y > T a b l e s \ D i m C u s t o m e r \ C o l u m n s \ S t a t e < / K e y > < / D i a g r a m O b j e c t K e y > < D i a g r a m O b j e c t K e y > < K e y > T a b l e s \ D i m C u s t o m e r \ C o l u m n s \ R e g i o n 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 T a b l e s \ D i m C u s t o m e r \ C o l u m n s \ A g e G r o u p < / K e y > < / D i a g r a m O b j e c t K e y > < D i a g r a m O b j e c t K e y > < K e y > T a b l e s \ D i m C u s t o m e r \ C o l u m n s \ G e n e r a t i o n < / K e y > < / D i a g r a m O b j e c t K e y > < D i a g r a m O b j e c t K e y > < K e y > T a b l e s \ D i m D a t e < / K e y > < / D i a g r a m O b j e c t K e y > < D i a g r a m O b j e c t K e y > < K e y > T a b l e s \ D i m D a t e \ C o l u m n s \ D a t e _ S K 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 T a b l e s \ D i m D a t e \ C o l u m n s \ F u l l D a t e < / K e y > < / D i a g r a m O b j e c t K e y > < D i a g r a m O b j e c t K e y > < K e y > T a b l e s \ D i m D a t e \ C o l u m n s \ D a y O f M o n t h 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 T a b l e s \ D i m D a t e \ C o l u m n s \ D a y O f W e e k < / K e y > < / D i a g r a m O b j e c t K e y > < D i a g r a m O b j e c t K e y > < K e y > T a b l e s \ D i m D a t e \ C o l u m n s \ D a y O f W e e k I n M o n t h < / K e y > < / D i a g r a m O b j e c t K e y > < D i a g r a m O b j e c t K e y > < K e y > T a b l e s \ D i m D a t e \ C o l u m n s \ D a y O f W e e k I n Y e a r < / K e y > < / D i a g r a m O b j e c t K e y > < D i a g r a m O b j e c t K e y > < K e y > T a b l e s \ D i m D a t e \ C o l u m n s \ D a y O f Q u a r t e r < / K e y > < / D i a g r a m O b j e c t K e y > < D i a g r a m O b j e c t K e y > < K e y > T a b l e s \ D i m D a t e \ C o l u m n s \ D a y O f Y e a r < / K e y > < / D i a g r a m O b j e c t K e y > < D i a g r a m O b j e c t K e y > < K e y > T a b l e s \ D i m D a t e \ C o l u m n s \ W e e k O f M o n t h < / K e y > < / D i a g r a m O b j e c t K e y > < D i a g r a m O b j e c t K e y > < K e y > T a b l e s \ D i m D a t e \ C o l u m n s \ W e e k O f Q u a r t e r 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 T a b l e s \ D i m D a t e \ C o l u m n s \ M o n t h O f Q u a r t e r 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 T a b l e s \ D i m D a t e \ C o l u m n s \ Q u a r t e r N a m e 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 T a b l e s \ D i m D a t e \ C o l u m n s \ C Y e a r N a m e < / K e y > < / D i a g r a m O b j e c t K e y > < D i a g r a m O b j e c t K e y > < K e y > T a b l e s \ D i m D a t e \ C o l u m n s \ F Y e a r N a m e < / K e y > < / D i a g r a m O b j e c t K e y > < D i a g r a m O b j e c t K e y > < K e y > T a b l e s \ D i m D a t e \ C o l u m n s \ M o n t h Y e a r < / K e y > < / D i a g r a m O b j e c t K e y > < D i a g r a m O b j e c t K e y > < K e y > T a b l e s \ D i m D a t e \ C o l u m n s \ M M Y Y Y Y < / K e y > < / D i a g r a m O b j e c t K e y > < D i a g r a m O b j e c t K e y > < K e y > T a b l e s \ D i m D a t e \ C o l u m n s \ F i r s t D a y O f M o n t h < / K e y > < / D i a g r a m O b j e c t K e y > < D i a g r a m O b j e c t K e y > < K e y > T a b l e s \ D i m D a t e \ C o l u m n s \ L a s t D a y O f M o n t h < / K e y > < / D i a g r a m O b j e c t K e y > < D i a g r a m O b j e c t K e y > < K e y > T a b l e s \ D i m D a t e \ C o l u m n s \ F i r s t D a y O f Q u a r t e r < / K e y > < / D i a g r a m O b j e c t K e y > < D i a g r a m O b j e c t K e y > < K e y > T a b l e s \ D i m D a t e \ C o l u m n s \ L a s t D a y O f Q u a r t e r < / K e y > < / D i a g r a m O b j e c t K e y > < D i a g r a m O b j e c t K e y > < K e y > T a b l e s \ D i m D a t e \ C o l u m n s \ F i r s t D a y O f Y e a r < / K e y > < / D i a g r a m O b j e c t K e y > < D i a g r a m O b j e c t K e y > < K e y > T a b l e s \ D i m D a t e \ C o l u m n s \ L a s t D a y O f Y e a r < / K e y > < / D i a g r a m O b j e c t K e y > < D i a g r a m O b j e c t K e y > < K e y > T a b l e s \ D i m D a t e \ C o l u m n s \ I s W e e k d a y < / K e y > < / D i a g r a m O b j e c t K e y > < D i a g r a m O b j e c t K e y > < K e y > T a b l e s \ D i m D a t e \ C o l u m n s \ I s W e e k d a y N a m e < / K e y > < / D i a g r a m O b j e c t K e y > < D i a g r a m O b j e c t K e y > < K e y > T a b l e s \ D i m D a t e \ C o l u m n s \ I s H o l i d a y < / K e y > < / D i a g r a m O b j e c t K e y > < D i a g r a m O b j e c t K e y > < K e y > T a b l e s \ D i m D a t e \ C o l u m n s \ I s H o l i d a y N a m e < / K e y > < / D i a g r a m O b j e c t K e y > < D i a g r a m O b j e c t K e y > < K e y > T a b l e s \ D i m D a t e \ C o l u m n s \ H o l i d a y < / K e y > < / D i a g r a m O b j e c t K e y > < D i a g r a m O b j e c t K e y > < K e y > T a b l e s \ D i m D a t e \ C o l u m n s \ S e a s o n < / K e y > < / D i a g r a m O b j e c t K e y > < D i a g r a m O b j e c t K e y > < K e y > T a b l e s \ D i m D a t e \ C o l u m n s \ S e a s o n N a m e < / K e y > < / D i a g r a m O b j e c t K e y > < D i a g r a m O b j e c t K e y > < K e y > T a b l e s \ D i m D a t e \ M e a s u r e s \ S u m   o f   M o n t h < / K e y > < / D i a g r a m O b j e c t K e y > < D i a g r a m O b j e c t K e y > < K e y > T a b l e s \ D i m D a t e \ S u m   o f   M o n t h \ A d d i t i o n a l   I n f o \ I m p l i c i t   M e a s u r e < / K e y > < / D i a g r a m O b j e c t K e y > < D i a g r a m O b j e c t K e y > < K e y > T a b l e s \ D i m D a t e \ M e a s u r e s \ D i s t i n c t   C o u n t   o f   M o n t h < / K e y > < / D i a g r a m O b j e c t K e y > < D i a g r a m O b j e c t K e y > < K e y > T a b l e s \ D i m D a t e \ D i s t i n c t   C o u n t   o f   M o n t h \ A d d i t i o n a l   I n f o \ I m p l i c i t   M e a s u r e < / K e y > < / D i a g r a m O b j e c t K e y > < D i a g r a m O b j e c t K e y > < K e y > T a b l e s \ D i m E v e n t T y p e < / K e y > < / D i a g r a m O b j e c t K e y > < D i a g r a m O b j e c t K e y > < K e y > T a b l e s \ D i m E v e n t T y p e \ C o l u m n s \ E v e n t T y p e _ S K < / K e y > < / D i a g r a m O b j e c t K e y > < D i a g r a m O b j e c t K e y > < K e y > T a b l e s \ D i m E v e n t T y p e \ C o l u m n s \ E v e n t T y p e _ B K < / K e y > < / D i a g r a m O b j e c t K e y > < D i a g r a m O b j e c t K e y > < K e y > T a b l e s \ D i m E v e n t T y p e \ C o l u m n s \ E v e n t T y p e < / K e y > < / D i a g r a m O b j e c t K e y > < D i a g r a m O b j e c t K e y > < K e y > T a b l e s \ D i m I t e m < / K e y > < / D i a g r a m O b j e c t K e y > < D i a g r a m O b j e c t K e y > < K e y > T a b l e s \ D i m I t e m \ C o l u m n s \ I t e m _ S K < / K e y > < / D i a g r a m O b j e c t K e y > < D i a g r a m O b j e c t K e y > < K e y > T a b l e s \ D i m I t e m \ C o l u m n s \ I t e m _ B K < / K e y > < / D i a g r a m O b j e c t K e y > < D i a g r a m O b j e c t K e y > < K e y > T a b l e s \ D i m I t e m \ C o l u m n s \ I t e m < / K e y > < / D i a g r a m O b j e c t K e y > < D i a g r a m O b j e c t K e y > < K e y > T a b l e s \ D i m I t e m \ C o l u m n s \ C o l o r < / K e y > < / D i a g r a m O b j e c t K e y > < D i a g r a m O b j e c t K e y > < K e y > T a b l e s \ D i m I t e m \ C o l u m n s \ B r a n d < / K e y > < / D i a g r a m O b j e c t K e y > < D i a g r a m O b j e c t K e y > < K e y > T a b l e s \ D i m S h o p p e r < / K e y > < / D i a g r a m O b j e c t K e y > < D i a g r a m O b j e c t K e y > < K e y > T a b l e s \ D i m S h o p p e r \ C o l u m n s \ S h o p p e r _ S K < / K e y > < / D i a g r a m O b j e c t K e y > < D i a g r a m O b j e c t K e y > < K e y > T a b l e s \ D i m S h o p p e r \ C o l u m n s \ S h o p p e r _ B K < / K e y > < / D i a g r a m O b j e c t K e y > < D i a g r a m O b j e c t K e y > < K e y > T a b l e s \ D i m S h o p p e r \ C o l u m n s \ F i r s t N a m e < / K e y > < / D i a g r a m O b j e c t K e y > < D i a g r a m O b j e c t K e y > < K e y > T a b l e s \ D i m S h o p p e r \ C o l u m n s \ L a s t N a m e < / K e y > < / D i a g r a m O b j e c t K e y > < D i a g r a m O b j e c t K e y > < K e y > T a b l e s \ D i m S h o p p e r \ C o l u m n s \ L F N a m e < / K e y > < / D i a g r a m O b j e c t K e y > < D i a g r a m O b j e c t K e y > < K e y > T a b l e s \ D i m S h o p p e r \ C o l u m n s \ F L N a m e < / K e y > < / D i a g r a m O b j e c t K e y > < D i a g r a m O b j e c t K e y > < K e y > T a b l e s \ D i m S h o p p e r \ C o l u m n s \ C i t y < / K e y > < / D i a g r a m O b j e c t K e y > < D i a g r a m O b j e c t K e y > < K e y > T a b l e s \ D i m S h o p p e r \ C o l u m n s \ S t a t e < / K e y > < / D i a g r a m O b j e c t K e y > < D i a g r a m O b j e c t K e y > < K e y > T a b l e s \ D i m S h o p p e r \ C o l u m n s \ R e g i o n < / K e y > < / D i a g r a m O b j e c t K e y > < D i a g r a m O b j e c t K e y > < K e y > T a b l e s \ D i m S h o p p e r \ C o l u m n s \ G e n d e r < / K e y > < / D i a g r a m O b j e c t K e y > < D i a g r a m O b j e c t K e y > < K e y > T a b l e s \ D i m S h o p p e r \ C o l u m n s \ A g e G r o u p < / K e y > < / D i a g r a m O b j e c t K e y > < D i a g r a m O b j e c t K e y > < K e y > T a b l e s \ D i m S h o p p e r \ C o l u m n s \ G e n e r a t i o n < / K e y > < / D i a g r a m O b j e c t K e y > < D i a g r a m O b j e c t K e y > < K e y > T a b l e s \ F a c t P u r c h a s e < / K e y > < / D i a g r a m O b j e c t K e y > < D i a g r a m O b j e c t K e y > < K e y > T a b l e s \ F a c t P u r c h a s e \ C o l u m n s \ P u r c h a s e I D < / K e y > < / D i a g r a m O b j e c t K e y > < D i a g r a m O b j e c t K e y > < K e y > T a b l e s \ F a c t P u r c h a s e \ C o l u m n s \ P u r c h a s e I t e m I D < / K e y > < / D i a g r a m O b j e c t K e y > < D i a g r a m O b j e c t K e y > < K e y > T a b l e s \ F a c t P u r c h a s e \ C o l u m n s \ P u r c h a s e D a t e < / K e y > < / D i a g r a m O b j e c t K e y > < D i a g r a m O b j e c t K e y > < K e y > T a b l e s \ F a c t P u r c h a s e \ C o l u m n s \ C u s t o m e r _ S K < / K e y > < / D i a g r a m O b j e c t K e y > < D i a g r a m O b j e c t K e y > < K e y > T a b l e s \ F a c t P u r c h a s e \ C o l u m n s \ S h o p p e r _ S K < / K e y > < / D i a g r a m O b j e c t K e y > < D i a g r a m O b j e c t K e y > < K e y > T a b l e s \ F a c t P u r c h a s e \ C o l u m n s \ I t e m _ S K < / K e y > < / D i a g r a m O b j e c t K e y > < D i a g r a m O b j e c t K e y > < K e y > T a b l e s \ F a c t P u r c h a s e \ C o l u m n s \ E v e n t T y p e _ S K < / K e y > < / D i a g r a m O b j e c t K e y > < D i a g r a m O b j e c t K e y > < K e y > T a b l e s \ F a c t P u r c h a s e \ C o l u m n s \ I t e m P r i c e < / K e y > < / D i a g r a m O b j e c t K e y > < D i a g r a m O b j e c t K e y > < K e y > T a b l e s \ F a c t P u r c h a s e \ C o l u m n s \ I t e m C o s t < / K e y > < / D i a g r a m O b j e c t K e y > < D i a g r a m O b j e c t K e y > < K e y > T a b l e s \ F a c t P u r c h a s e \ C o l u m n s \ I t e m P r o f i t < / K e y > < / D i a g r a m O b j e c t K e y > < D i a g r a m O b j e c t K e y > < K e y > T a b l e s \ F a c t P u r c h a s e \ C o l u m n s \ Q u a n t i t y < / K e y > < / D i a g r a m O b j e c t K e y > < D i a g r a m O b j e c t K e y > < K e y > T a b l e s \ F a c t P u r c h a s e \ C o l u m n s \ R e v e n u e < / K e y > < / D i a g r a m O b j e c t K e y > < D i a g r a m O b j e c t K e y > < K e y > T a b l e s \ F a c t P u r c h a s e \ C o l u m n s \ C o s t < / K e y > < / D i a g r a m O b j e c t K e y > < D i a g r a m O b j e c t K e y > < K e y > T a b l e s \ F a c t P u r c h a s e \ C o l u m n s \ P r o f i t < / K e y > < / D i a g r a m O b j e c t K e y > < D i a g r a m O b j e c t K e y > < K e y > T a b l e s \ F a c t P u r c h a s e \ M e a s u r e s \ S u m   o f   P r o f i t < / K e y > < / D i a g r a m O b j e c t K e y > < D i a g r a m O b j e c t K e y > < K e y > T a b l e s \ F a c t P u r c h a s e \ S u m   o f   P r o f i t \ A d d i t i o n a l   I n f o \ I m p l i c i t   M e a s u r e < / K e y > < / D i a g r a m O b j e c t K e y > < D i a g r a m O b j e c t K e y > < K e y > T a b l e s \ F a c t P u r c h a s e \ M e a s u r e s \ S u m   o f   C u s t o m e r _ S K < / K e y > < / D i a g r a m O b j e c t K e y > < D i a g r a m O b j e c t K e y > < K e y > T a b l e s \ F a c t P u r c h a s e \ S u m   o f   C u s t o m e r _ S K \ A d d i t i o n a l   I n f o \ I m p l i c i t   M e a s u r e < / K e y > < / D i a g r a m O b j e c t K e y > < D i a g r a m O b j e c t K e y > < K e y > T a b l e s \ F a c t P u r c h a s e \ M e a s u r e s \ D i s t i n c t   C o u n t   o f   C u s t o m e r _ S K < / K e y > < / D i a g r a m O b j e c t K e y > < D i a g r a m O b j e c t K e y > < K e y > T a b l e s \ F a c t P u r c h a s e \ D i s t i n c t   C o u n t   o f   C u s t o m e r _ S K \ A d d i t i o n a l   I n f o \ I m p l i c i t   M e a s u r e < / K e y > < / D i a g r a m O b j e c t K e y > < D i a g r a m O b j e c t K e y > < K e y > T a b l e s \ F a c t P u r c h a s e \ M e a s u r e s \ S u m   o f   P u r c h a s e I D < / K e y > < / D i a g r a m O b j e c t K e y > < D i a g r a m O b j e c t K e y > < K e y > T a b l e s \ F a c t P u r c h a s e \ S u m   o f   P u r c h a s e I D \ A d d i t i o n a l   I n f o \ I m p l i c i t   M e a s u r e < / K e y > < / D i a g r a m O b j e c t K e y > < D i a g r a m O b j e c t K e y > < K e y > T a b l e s \ F a c t P u r c h a s e \ M e a s u r e s \ D i s t i n c t   C o u n t   o f   P u r c h a s e I D < / K e y > < / D i a g r a m O b j e c t K e y > < D i a g r a m O b j e c t K e y > < K e y > T a b l e s \ F a c t P u r c h a s e \ D i s t i n c t   C o u n t   o f   P u r c h a s e I D \ A d d i t i o n a l   I n f o \ I m p l i c i t   M e a s u r e < / K e y > < / D i a g r a m O b j e c t K e y > < D i a g r a m O b j e c t K e y > < K e y > T a b l e s \ F a c t P u r c h a s e \ M e a s u r e s \ S u m   o f   Q u a n t i t y < / K e y > < / D i a g r a m O b j e c t K e y > < D i a g r a m O b j e c t K e y > < K e y > T a b l e s \ F a c t P u r c h a s e \ S u m   o f   Q u a n t i t y \ A d d i t i o n a l   I n f o \ I m p l i c i t   M e a s u r e < / K e y > < / D i a g r a m O b j e c t K e y > < D i a g r a m O b j e c t K e y > < K e y > T a b l e s \ F a c t P u r c h a s e \ M e a s u r e s \ D i s t i n c t   C o u n t   o f   Q u a n t i t y < / K e y > < / D i a g r a m O b j e c t K e y > < D i a g r a m O b j e c t K e y > < K e y > T a b l e s \ F a c t P u r c h a s e \ D i s t i n c t   C o u n t   o f   Q u a n t i t y \ A d d i t i o n a l   I n f o \ I m p l i c i t   M e a s u r e < / K e y > < / D i a g r a m O b j e c t K e y > < D i a g r a m O b j e c t K e y > < K e y > T a b l e s \ F a c t P u r c h a s e \ M e a s u r e s \ C o u n t   o f   Q u a n t i t y < / K e y > < / D i a g r a m O b j e c t K e y > < D i a g r a m O b j e c t K e y > < K e y > T a b l e s \ F a c t P u r c h a s e \ C o u n t   o f   Q u a n t i t y \ A d d i t i o n a l   I n f o \ I m p l i c i t   M e a s u r e < / K e y > < / D i a g r a m O b j e c t K e y > < D i a g r a m O b j e c t K e y > < K e y > T a b l e s \ F a c t P u r c h a s e \ M e a s u r e s \ S u m   o f   R e v e n u e < / K e y > < / D i a g r a m O b j e c t K e y > < D i a g r a m O b j e c t K e y > < K e y > T a b l e s \ F a c t P u r c h a s e \ S u m   o f   R e v e n u e \ A d d i t i o n a l   I n f o \ I m p l i c i t   M e a s u r e < / K e y > < / D i a g r a m O b j e c t K e y > < D i a g r a m O b j e c t K e y > < K e y > R e l a t i o n s h i p s \ & l t ; T a b l e s \ F a c t P u r c h a s e \ C o l u m n s \ C u s t o m e r _ S K & g t ; - & l t ; T a b l e s \ D i m C u s t o m e r \ C o l u m n s \ C u s t o m e r _ S K & g t ; < / K e y > < / D i a g r a m O b j e c t K e y > < D i a g r a m O b j e c t K e y > < K e y > R e l a t i o n s h i p s \ & l t ; T a b l e s \ F a c t P u r c h a s e \ C o l u m n s \ C u s t o m e r _ S K & g t ; - & l t ; T a b l e s \ D i m C u s t o m e r \ C o l u m n s \ C u s t o m e r _ S K & g t ; \ F K < / K e y > < / D i a g r a m O b j e c t K e y > < D i a g r a m O b j e c t K e y > < K e y > R e l a t i o n s h i p s \ & l t ; T a b l e s \ F a c t P u r c h a s e \ C o l u m n s \ C u s t o m e r _ S K & g t ; - & l t ; T a b l e s \ D i m C u s t o m e r \ C o l u m n s \ C u s t o m e r _ S K & g t ; \ P K < / K e y > < / D i a g r a m O b j e c t K e y > < D i a g r a m O b j e c t K e y > < K e y > R e l a t i o n s h i p s \ & l t ; T a b l e s \ F a c t P u r c h a s e \ C o l u m n s \ C u s t o m e r _ S K & g t ; - & l t ; T a b l e s \ D i m C u s t o m e r \ C o l u m n s \ C u s t o m e r _ S K & g t ; \ C r o s s F i l t e r < / K e y > < / D i a g r a m O b j e c t K e y > < D i a g r a m O b j e c t K e y > < K e y > R e l a t i o n s h i p s \ & l t ; T a b l e s \ F a c t P u r c h a s e \ C o l u m n s \ P u r c h a s e D a t e & g t ; - & l t ; T a b l e s \ D i m D a t e \ C o l u m n s \ D a t e _ S K & g t ; < / K e y > < / D i a g r a m O b j e c t K e y > < D i a g r a m O b j e c t K e y > < K e y > R e l a t i o n s h i p s \ & l t ; T a b l e s \ F a c t P u r c h a s e \ C o l u m n s \ P u r c h a s e D a t e & g t ; - & l t ; T a b l e s \ D i m D a t e \ C o l u m n s \ D a t e _ S K & g t ; \ F K < / K e y > < / D i a g r a m O b j e c t K e y > < D i a g r a m O b j e c t K e y > < K e y > R e l a t i o n s h i p s \ & l t ; T a b l e s \ F a c t P u r c h a s e \ C o l u m n s \ P u r c h a s e D a t e & g t ; - & l t ; T a b l e s \ D i m D a t e \ C o l u m n s \ D a t e _ S K & g t ; \ P K < / K e y > < / D i a g r a m O b j e c t K e y > < D i a g r a m O b j e c t K e y > < K e y > R e l a t i o n s h i p s \ & l t ; T a b l e s \ F a c t P u r c h a s e \ C o l u m n s \ P u r c h a s e D a t e & g t ; - & l t ; T a b l e s \ D i m D a t e \ C o l u m n s \ D a t e _ S K & g t ; \ C r o s s F i l t e r < / K e y > < / D i a g r a m O b j e c t K e y > < D i a g r a m O b j e c t K e y > < K e y > R e l a t i o n s h i p s \ & l t ; T a b l e s \ F a c t P u r c h a s e \ C o l u m n s \ E v e n t T y p e _ S K & g t ; - & l t ; T a b l e s \ D i m E v e n t T y p e \ C o l u m n s \ E v e n t T y p e _ S K & g t ; < / K e y > < / D i a g r a m O b j e c t K e y > < D i a g r a m O b j e c t K e y > < K e y > R e l a t i o n s h i p s \ & l t ; T a b l e s \ F a c t P u r c h a s e \ C o l u m n s \ E v e n t T y p e _ S K & g t ; - & l t ; T a b l e s \ D i m E v e n t T y p e \ C o l u m n s \ E v e n t T y p e _ S K & g t ; \ F K < / K e y > < / D i a g r a m O b j e c t K e y > < D i a g r a m O b j e c t K e y > < K e y > R e l a t i o n s h i p s \ & l t ; T a b l e s \ F a c t P u r c h a s e \ C o l u m n s \ E v e n t T y p e _ S K & g t ; - & l t ; T a b l e s \ D i m E v e n t T y p e \ C o l u m n s \ E v e n t T y p e _ S K & g t ; \ P K < / K e y > < / D i a g r a m O b j e c t K e y > < D i a g r a m O b j e c t K e y > < K e y > R e l a t i o n s h i p s \ & l t ; T a b l e s \ F a c t P u r c h a s e \ C o l u m n s \ E v e n t T y p e _ S K & g t ; - & l t ; T a b l e s \ D i m E v e n t T y p e \ C o l u m n s \ E v e n t T y p e _ S K & g t ; \ C r o s s F i l t e r < / K e y > < / D i a g r a m O b j e c t K e y > < D i a g r a m O b j e c t K e y > < K e y > R e l a t i o n s h i p s \ & l t ; T a b l e s \ F a c t P u r c h a s e \ C o l u m n s \ I t e m _ S K & g t ; - & l t ; T a b l e s \ D i m I t e m \ C o l u m n s \ I t e m _ S K & g t ; < / K e y > < / D i a g r a m O b j e c t K e y > < D i a g r a m O b j e c t K e y > < K e y > R e l a t i o n s h i p s \ & l t ; T a b l e s \ F a c t P u r c h a s e \ C o l u m n s \ I t e m _ S K & g t ; - & l t ; T a b l e s \ D i m I t e m \ C o l u m n s \ I t e m _ S K & g t ; \ F K < / K e y > < / D i a g r a m O b j e c t K e y > < D i a g r a m O b j e c t K e y > < K e y > R e l a t i o n s h i p s \ & l t ; T a b l e s \ F a c t P u r c h a s e \ C o l u m n s \ I t e m _ S K & g t ; - & l t ; T a b l e s \ D i m I t e m \ C o l u m n s \ I t e m _ S K & g t ; \ P K < / K e y > < / D i a g r a m O b j e c t K e y > < D i a g r a m O b j e c t K e y > < K e y > R e l a t i o n s h i p s \ & l t ; T a b l e s \ F a c t P u r c h a s e \ C o l u m n s \ I t e m _ S K & g t ; - & l t ; T a b l e s \ D i m I t e m \ C o l u m n s \ I t e m _ S K & g t ; \ C r o s s F i l t e r < / K e y > < / D i a g r a m O b j e c t K e y > < D i a g r a m O b j e c t K e y > < K e y > R e l a t i o n s h i p s \ & l t ; T a b l e s \ F a c t P u r c h a s e \ C o l u m n s \ S h o p p e r _ S K & g t ; - & l t ; T a b l e s \ D i m S h o p p e r \ C o l u m n s \ S h o p p e r _ S K & g t ; < / K e y > < / D i a g r a m O b j e c t K e y > < D i a g r a m O b j e c t K e y > < K e y > R e l a t i o n s h i p s \ & l t ; T a b l e s \ F a c t P u r c h a s e \ C o l u m n s \ S h o p p e r _ S K & g t ; - & l t ; T a b l e s \ D i m S h o p p e r \ C o l u m n s \ S h o p p e r _ S K & g t ; \ F K < / K e y > < / D i a g r a m O b j e c t K e y > < D i a g r a m O b j e c t K e y > < K e y > R e l a t i o n s h i p s \ & l t ; T a b l e s \ F a c t P u r c h a s e \ C o l u m n s \ S h o p p e r _ S K & g t ; - & l t ; T a b l e s \ D i m S h o p p e r \ C o l u m n s \ S h o p p e r _ S K & g t ; \ P K < / K e y > < / D i a g r a m O b j e c t K e y > < D i a g r a m O b j e c t K e y > < K e y > R e l a t i o n s h i p s \ & l t ; T a b l e s \ F a c t P u r c h a s e \ C o l u m n s \ S h o p p e r _ S K & g t ; - & l t ; T a b l e s \ D i m S h o p p e r \ C o l u m n s \ S h o p p e r _ S K & g t ; \ C r o s s F i l t e r 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 T a g s \ T a b l e s \ & l t ; T a b l e s \ D i m E v e n t T y p e & g t ; 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 T a g s \ T a b l e s \ & l t ; T a b l e s \ D i m I t e m & g t ; 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 T a g s \ T a b l e s \ & l t ; T a b l e s \ D i m S h o p p e r & g t ; 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 2 3 3 . 1 4 9 6 8 1 9 8 4 2 8 1 8 7 < / L e f t > < T a b I n d e x > 5 < / T a b I n d e x > < T o p > 5 1 7 . 9 8 2 1 7 9 8 1 0 2 8 5 4 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 T a b l e s \ D i m C u s t o m e r \ C o l u m n s \ L F N a m e 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 T a b l e s \ D i m C u s t o m e r \ C o l u m n s \ F L N a m e 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 T a b l e s \ D i m C u s t o m e r \ C o l u m n s \ A g e G r o u p 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 5 2 0 . 4 1 3 4 3 7 4 5 6 8 0 3 6 5 < / L e f t > < T a b I n d e x > 4 < / T a b I n d e x > < T o p > 3 6 6 . 2 0 0 4 9 2 6 5 5 6 1 2 7 2 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 T a b l e s \ D i m D a t e \ C o l u m n s \ I s H o l i d a y N a m e 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 T a b l e s \ D i m D a t e \ C o l u m n s \ S e a s o n N a m e 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 T a b l e s \ D i m D a t e \ M e a s u r e s \ S u m 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 T a b l e s \ D i m D a t e \ S u m   o f 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 T a b l e s \ D i m D a t e \ M e a s u r e s \ D i s t i n c t   C o u n t 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 T a b l e s \ D i m D a t e \ D i s t i n c t   C o u n t   o f 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 T a b l e s \ D i m E v e n t T y p e 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 4 6 4 . 8 4 5 8 5 4 3 0 1 7 4 < / L e f t > < T a b I n d e x > 1 < / T a b I n d e x > < T o p > 4 6 . 0 7 0 4 6 1 2 5 7 3 9 4 8 6 8 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 T a b l e s \ D i m E v e n t T y p e \ C o l u m n s \ E v e n t T y p e _ S K 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 T a b l e s \ D i m E v e n t T y p e \ C o l u m n s \ E v e n t T y p e _ B K 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 T a b l e s \ D i m E v e n t T y p e \ C o l u m n s \ E v e n t T y p e 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 1 4 3 . 1 8 9 7 8 9 2 9 3 6 6 1 8 7 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 2 9 1 . 6 8 4 6 1 3 9 7 3 8 5 0 3 3 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 T a b l e s \ D i m S h o p p e r \ C o l u m n s \ S h o p p e r _ S K 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 T a b l e s \ D i m S h o p p e r \ C o l u m n s \ S h o p p e r _ B K 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 T a b l e s \ D i m S h o p p e r \ C o l u m n s \ L F N a m e 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 T a b l e s \ D i m S h o p p e r \ C o l u m n s \ F L N a m e 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 T a b l e s \ D i m S h o p p e r \ C o l u m n s \ A g e G r o u p 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 T a b l e s \ D i m S h o p p e r \ C o l u m n s \ G e n e r a t i o n 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 2 7 2 . 3 1 5 3 7 8 3 1 3 7 1 4 6 3 < / L e f t > < T a b I n d e x > 3 < / T a b I n d e x > < T o p > 2 4 4 . 3 7 7 0 4 7 9 3 5 3 2 0 8 3 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 T a b l e s \ F a c t P u r c h a s e \ C o l u m n s \ P u r c h a s e I t e m I D 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 T a b l e s \ F a c t P u r c h a s e \ C o l u m n s \ S h o p p e r _ S K 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 T a b l e s \ F a c t P u r c h a s e \ C o l u m n s \ E v e n t T y p e _ S K 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 T a b l e s \ F a c t P u r c h a s e \ C o l u m n s \ I t e m P r i c e 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 T a b l e s \ F a c t P u r c h a s e \ C o l u m n s \ I t e m C o s t 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 T a b l e s \ F a c t P u r c h a s e \ C o l u m n s \ I t e m P r o f i t 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 T a b l e s \ F a c t P u r c h a s e \ M e a s u r e s \ S u m   o f  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 T a b l e s \ F a c t P u r c h a s e \ S u m   o f   C u s t o m e r _ S K \ A d d i t i o n a l 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 T a b l e s \ F a c t P u r c h a s e \ M e a s u r e s \ D i s t i n c t   C o u n t   o f   C u s t o m e r _ S K 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 T a b l e s \ F a c t P u r c h a s e \ D i s t i n c t   C o u n t   o f   C u s t o m e r _ S K \ A d d i t i o n a l 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 T a b l e s \ F a c t P u r c h a s e \ M e a s u r e s \ S u m   o f  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 T a b l e s \ F a c t P u r c h a s e \ S u m   o f   P u r c h a s e I D \ A d d i t i o n a l 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 T a b l e s \ F a c t P u r c h a s e \ M e a s u r e s \ D i s t i n c t   C o u n t   o f  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 T a b l e s \ F a c t P u r c h a s e \ D i s t i n c t   C o u n t   o f   P u r c h a s e I D \ A d d i t i o n a l 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 T a b l e s \ F a c t P u r c h a s e \ M e a s u r e s \ D i s t i n c t  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 T a b l e s \ F a c t P u r c h a s e \ D i s t i n c t  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 T a b l e s \ F a c t P u r c h a s e \ M e a s u r e s \ S u m 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 T a b l e s \ F a c t P u r c h a s e \ S u m 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 R e l a t i o n s h i p s \ & l t ; T a b l e s \ F a c t P u r c h a s e \ C o l u m n s \ C u s t o m e r _ S K & g t ; - & l t ; T a b l e s \ D i m C u s t o m e r \ C o l u m n s \ C u s t o m e r _ S K & g t ; < / K e y > < / a : K e y > < a : V a l u e   i : t y p e = " D i a g r a m D i s p l a y L i n k V i e w S t a t e " > < A u t o m a t i o n P r o p e r t y H e l p e r T e x t > E n d   p o i n t   1 :   ( 3 7 2 . 3 1 5 3 7 8 , 4 1 0 . 3 7 7 0 4 7 9 3 5 3 2 1 ) .   E n d   p o i n t   2 :   ( 3 3 3 . 1 4 9 6 8 2 , 5 0 1 . 9 8 2 1 7 9 8 1 0 2 8 5 ) 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< / b : _ x > < b : _ y > 4 1 0 . 3 7 7 0 4 7 9 3 5 3 2 0 8 3 < / b : _ y > < / b : P o i n t > < b : P o i n t > < b : _ x > 3 7 2 . 3 1 5 3 7 8 < / b : _ x > < b : _ y > 4 5 4 . 1 7 9 6 1 4 < / b : _ y > < / b : P o i n t > < b : P o i n t > < b : _ x > 3 7 0 . 3 1 5 3 7 8 < / b : _ x > < b : _ y > 4 5 6 . 1 7 9 6 1 4 < / b : _ y > < / b : P o i n t > < b : P o i n t > < b : _ x > 3 3 5 . 1 4 9 6 8 2 < / b : _ x > < b : _ y > 4 5 6 . 1 7 9 6 1 4 < / b : _ y > < / b : P o i n t > < b : P o i n t > < b : _ x > 3 3 3 . 1 4 9 6 8 2 < / b : _ x > < b : _ y > 4 5 8 . 1 7 9 6 1 4 < / b : _ y > < / b : P o i n t > < b : P o i n t > < b : _ x > 3 3 3 . 1 4 9 6 8 2 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 R e l a t i o n s h i p s \ & l t ; T a b l e s \ F a c t P u r c h a s e \ C o l u m n s \ C u s t o m e r _ S K & g t ; - & l t ; T a b l e s \ D i m C u s t o m e r \ C o l u m n s \ C u s t o m e r _ S K & g t ; \ F K 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< / b : _ x > < b : _ y > 3 9 4 . 3 7 7 0 4 7 9 3 5 3 2 0 8 3 < / b : _ y > < / L a b e l L o c a t i o n > < L o c a t i o n   x m l n s : b = " h t t p : / / s c h e m a s . d a t a c o n t r a c t . o r g / 2 0 0 4 / 0 7 / S y s t e m . W i n d o w s " > < b : _ x > 3 7 2 . 3 1 5 3 7 8 < / b : _ x > < b : _ y > 3 9 4 . 3 7 7 0 4 7 9 3 5 3 2 0 8 3 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 R e l a t i o n s h i p s \ & l t ; T a b l e s \ F a c t P u r c h a s e \ C o l u m n s \ C u s t o m e r _ S K & g t ; - & l t ; T a b l e s \ D i m C u s t o m e r \ C o l u m n s \ C u s t o m e r _ S K & g t ; \ P K 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 3 2 5 . 1 4 9 6 8 2 < / b : _ x > < b : _ y > 5 0 1 . 9 8 2 1 7 9 8 1 0 2 8 5 4 < / b : _ y > < / L a b e l L o c a t i o n > < L o c a t i o n   x m l n s : b = " h t t p : / / s c h e m a s . d a t a c o n t r a c t . o r g / 2 0 0 4 / 0 7 / S y s t e m . W i n d o w s " > < b : _ x > 3 3 3 . 1 4 9 6 8 2 < / b : _ x > < b : _ y > 5 1 7 . 9 8 2 1 7 9 8 1 0 2 8 5 4 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 R e l a t i o n s h i p s \ & l t ; T a b l e s \ F a c t P u r c h a s e \ C o l u m n s \ C u s t o m e r _ S K & g t ; - & l t ; T a b l e s \ D i m C u s t o m e r \ C o l u m n s \ C u s t o m e r _ S K & g t ; \ C r o s s F i l t e r 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< / b : _ x > < b : _ y > 4 1 0 . 3 7 7 0 4 7 9 3 5 3 2 0 8 3 < / b : _ y > < / b : P o i n t > < b : P o i n t > < b : _ x > 3 7 2 . 3 1 5 3 7 8 < / b : _ x > < b : _ y > 4 5 4 . 1 7 9 6 1 4 < / b : _ y > < / b : P o i n t > < b : P o i n t > < b : _ x > 3 7 0 . 3 1 5 3 7 8 < / b : _ x > < b : _ y > 4 5 6 . 1 7 9 6 1 4 < / b : _ y > < / b : P o i n t > < b : P o i n t > < b : _ x > 3 3 5 . 1 4 9 6 8 2 < / b : _ x > < b : _ y > 4 5 6 . 1 7 9 6 1 4 < / b : _ y > < / b : P o i n t > < b : P o i n t > < b : _ x > 3 3 3 . 1 4 9 6 8 2 < / b : _ x > < b : _ y > 4 5 8 . 1 7 9 6 1 4 < / b : _ y > < / b : P o i n t > < b : P o i n t > < b : _ x > 3 3 3 . 1 4 9 6 8 2 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 R e l a t i o n s h i p s \ & l t ; T a b l e s \ F a c t P u r c h a s e \ C o l u m n s \ P u r c h a s e D a t e & g t ; - & l t ; T a b l e s \ D i m D a t e \ C o l u m n s \ D a t e _ S K & g t ; 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 ( 4 8 8 . 3 1 5 3 7 8 3 1 3 7 1 5 , 3 1 9 . 3 7 7 0 4 8 ) .   E n d   p o i n t   2 :   ( 5 0 4 . 4 1 3 4 3 7 4 5 6 8 0 4 , 4 4 1 . 2 0 0 4 9 3 ) 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 3 1 9 . 3 7 7 0 4 8 < / b : _ y > < / b : P o i n t > < b : P o i n t > < b : _ x > 4 9 4 . 3 6 4 4 0 7 5 < / b : _ x > < b : _ y > 3 1 9 . 3 7 7 0 4 8 < / b : _ y > < / b : P o i n t > < b : P o i n t > < b : _ x > 4 9 6 . 3 6 4 4 0 7 5 < / b : _ x > < b : _ y > 3 2 1 . 3 7 7 0 4 8 < / b : _ y > < / b : P o i n t > < b : P o i n t > < b : _ x > 4 9 6 . 3 6 4 4 0 7 5 < / b : _ x > < b : _ y > 4 3 9 . 2 0 0 4 9 3 < / b : _ y > < / b : P o i n t > < b : P o i n t > < b : _ x > 4 9 8 . 3 6 4 4 0 7 5 < / b : _ x > < b : _ y > 4 4 1 . 2 0 0 4 9 3 < / b : _ y > < / b : P o i n t > < b : P o i n t > < b : _ x > 5 0 4 . 4 1 3 4 3 7 4 5 6 8 0 3 6 5 < / b : _ x > < b : _ y > 4 4 1 . 2 0 0 4 9 3 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 R e l a t i o n s h i p s \ & l t ; T a b l e s \ F a c t P u r c h a s e \ C o l u m n s \ P u r c h a s e D a t e & g t ; - & l t ; T a b l e s \ D i m D a t e \ C o l u m n s \ D a t e _ S K & g t ; \ F K 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 3 1 1 . 3 7 7 0 4 8 < / b : _ y > < / L a b e l L o c a t i o n > < L o c a t i o n   x m l n s : b = " h t t p : / / s c h e m a s . d a t a c o n t r a c t . o r g / 2 0 0 4 / 0 7 / S y s t e m . W i n d o w s " > < b : _ x > 4 7 2 . 3 1 5 3 7 8 3 1 3 7 1 4 6 3 < / b : _ x > < b : _ y > 3 1 9 . 3 7 7 0 4 8 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 R e l a t i o n s h i p s \ & l t ; T a b l e s \ F a c t P u r c h a s e \ C o l u m n s \ P u r c h a s e D a t e & g t ; - & l t ; T a b l e s \ D i m D a t e \ C o l u m n s \ D a t e _ S K & g t ; \ P K 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 5 0 4 . 4 1 3 4 3 7 4 5 6 8 0 3 6 5 < / b : _ x > < b : _ y > 4 3 3 . 2 0 0 4 9 3 < / b : _ y > < / L a b e l L o c a t i o n > < L o c a t i o n   x m l n s : b = " h t t p : / / s c h e m a s . d a t a c o n t r a c t . o r g / 2 0 0 4 / 0 7 / S y s t e m . W i n d o w s " > < b : _ x > 5 2 0 . 4 1 3 4 3 7 4 5 6 8 0 3 6 5 < / b : _ x > < b : _ y > 4 4 1 . 2 0 0 4 9 3 0 0 0 0 0 0 0 5 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 R e l a t i o n s h i p s \ & l t ; T a b l e s \ F a c t P u r c h a s e \ C o l u m n s \ P u r c h a s e D a t e & g t ; - & l t ; T a b l e s \ D i m D a t e \ C o l u m n s \ D a t e _ S K & g t ; \ C r o s s F i l t e r 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 3 1 9 . 3 7 7 0 4 8 < / b : _ y > < / b : P o i n t > < b : P o i n t > < b : _ x > 4 9 4 . 3 6 4 4 0 7 5 < / b : _ x > < b : _ y > 3 1 9 . 3 7 7 0 4 8 < / b : _ y > < / b : P o i n t > < b : P o i n t > < b : _ x > 4 9 6 . 3 6 4 4 0 7 5 < / b : _ x > < b : _ y > 3 2 1 . 3 7 7 0 4 8 < / b : _ y > < / b : P o i n t > < b : P o i n t > < b : _ x > 4 9 6 . 3 6 4 4 0 7 5 < / b : _ x > < b : _ y > 4 3 9 . 2 0 0 4 9 3 < / b : _ y > < / b : P o i n t > < b : P o i n t > < b : _ x > 4 9 8 . 3 6 4 4 0 7 5 < / b : _ x > < b : _ y > 4 4 1 . 2 0 0 4 9 3 < / b : _ y > < / b : P o i n t > < b : P o i n t > < b : _ x > 5 0 4 . 4 1 3 4 3 7 4 5 6 8 0 3 6 5 < / b : _ x > < b : _ y > 4 4 1 . 2 0 0 4 9 3 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 R e l a t i o n s h i p s \ & l t ; T a b l e s \ F a c t P u r c h a s e \ C o l u m n s \ E v e n t T y p e _ S K & g t ; - & l t ; T a b l e s \ D i m E v e n t T y p e \ C o l u m n s \ E v e n t T y p e _ S K & g t ; < / K e y > < / a : K e y > < a : V a l u e   i : t y p e = " D i a g r a m D i s p l a y L i n k V i e w S t a t e " > < A u t o m a t i o n P r o p e r t y H e l p e r T e x t > E n d   p o i n t   1 :   ( 3 9 0 . 1 8 9 7 8 9 , 2 2 8 . 3 7 7 0 4 7 9 3 5 3 2 1 ) .   E n d   p o i n t   2 :   ( 4 4 8 . 8 4 5 8 5 4 3 0 1 7 4 , 1 2 1 . 0 7 0 4 6 1 ) 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 3 9 0 . 1 8 9 7 8 9 < / b : _ x > < b : _ y > 2 2 8 . 3 7 7 0 4 7 9 3 5 3 2 0 8 3 < / b : _ y > < / b : P o i n t > < b : P o i n t > < b : _ x > 3 9 0 . 1 8 9 7 8 9 < / b : _ x > < b : _ y > 1 2 3 . 0 7 0 4 6 1 < / b : _ y > < / b : P o i n t > < b : P o i n t > < b : _ x > 3 9 2 . 1 8 9 7 8 9 < / b : _ x > < b : _ y > 1 2 1 . 0 7 0 4 6 1 < / b : _ y > < / b : P o i n t > < b : P o i n t > < b : _ x > 4 4 8 . 8 4 5 8 5 4 3 0 1 7 4 < / b : _ x > < b : _ y > 1 2 1 . 0 7 0 4 6 1 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 R e l a t i o n s h i p s \ & l t ; T a b l e s \ F a c t P u r c h a s e \ C o l u m n s \ E v e n t T y p e _ S K & g t ; - & l t ; T a b l e s \ D i m E v e n t T y p e \ C o l u m n s \ E v e n t T y p e _ S K & g t ; \ F K 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 3 8 2 . 1 8 9 7 8 9 < / b : _ x > < b : _ y > 2 2 8 . 3 7 7 0 4 7 9 3 5 3 2 0 8 3 < / b : _ y > < / L a b e l L o c a t i o n > < L o c a t i o n   x m l n s : b = " h t t p : / / s c h e m a s . d a t a c o n t r a c t . o r g / 2 0 0 4 / 0 7 / S y s t e m . W i n d o w s " > < b : _ x > 3 9 0 . 1 8 9 7 8 9 < / b : _ x > < b : _ y > 2 4 4 . 3 7 7 0 4 7 9 3 5 3 2 0 8 3 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 R e l a t i o n s h i p s \ & l t ; T a b l e s \ F a c t P u r c h a s e \ C o l u m n s \ E v e n t T y p e _ S K & g t ; - & l t ; T a b l e s \ D i m E v e n t T y p e \ C o l u m n s \ E v e n t T y p e _ S K & g t ; \ P K 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 4 4 8 . 8 4 5 8 5 4 3 0 1 7 4 < / b : _ x > < b : _ y > 1 1 3 . 0 7 0 4 6 1 < / b : _ y > < / L a b e l L o c a t i o n > < L o c a t i o n   x m l n s : b = " h t t p : / / s c h e m a s . d a t a c o n t r a c t . o r g / 2 0 0 4 / 0 7 / S y s t e m . W i n d o w s " > < b : _ x > 4 6 4 . 8 4 5 8 5 4 3 0 1 7 4 < / b : _ x > < b : _ y > 1 2 1 . 0 7 0 4 6 1 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 R e l a t i o n s h i p s \ & l t ; T a b l e s \ F a c t P u r c h a s e \ C o l u m n s \ E v e n t T y p e _ S K & g t ; - & l t ; T a b l e s \ D i m E v e n t T y p e \ C o l u m n s \ E v e n t T y p e _ S K & g t ; \ C r o s s F i l t e r 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 3 9 0 . 1 8 9 7 8 9 < / b : _ x > < b : _ y > 2 2 8 . 3 7 7 0 4 7 9 3 5 3 2 0 8 3 < / b : _ y > < / b : P o i n t > < b : P o i n t > < b : _ x > 3 9 0 . 1 8 9 7 8 9 < / b : _ x > < b : _ y > 1 2 3 . 0 7 0 4 6 1 < / b : _ y > < / b : P o i n t > < b : P o i n t > < b : _ x > 3 9 2 . 1 8 9 7 8 9 < / b : _ x > < b : _ y > 1 2 1 . 0 7 0 4 6 1 < / b : _ y > < / b : P o i n t > < b : P o i n t > < b : _ x > 4 4 8 . 8 4 5 8 5 4 3 0 1 7 4 < / b : _ x > < b : _ y > 1 2 1 . 0 7 0 4 6 1 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 R e l a t i o n s h i p s \ & l t ; T a b l e s \ F a c t P u r c h a s e \ C o l u m n s \ I t e m _ S K & g t ; - & l t ; T a b l e s \ D i m I t e m \ C o l u m n s \ I t e m _ S K & g t ; < / K e y > < / a : K e y > < a : V a l u e   i : t y p e = " D i a g r a m D i s p l a y L i n k V i e w S t a t e " > < A u t o m a t i o n P r o p e r t y H e l p e r T e x t > E n d   p o i n t   1 :   ( 3 7 0 . 1 8 9 7 8 9 , 2 2 8 . 3 7 7 0 4 7 9 3 5 3 2 1 ) .   E n d   p o i n t   2 :   ( 3 5 9 . 1 8 9 7 8 9 2 9 3 6 6 2 , 7 5 ) 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 3 7 0 . 1 8 9 7 8 9 < / b : _ x > < b : _ y > 2 2 8 . 3 7 7 0 4 7 9 3 5 3 2 0 8 3 < / b : _ y > < / b : P o i n t > < b : P o i n t > < b : _ x > 3 7 0 . 1 8 9 7 8 9 < / b : _ x > < b : _ y > 7 7 < / b : _ y > < / b : P o i n t > < b : P o i n t > < b : _ x > 3 6 8 . 1 8 9 7 8 9 < / b : _ x > < b : _ y > 7 5 < / b : _ y > < / b : P o i n t > < b : P o i n t > < b : _ x > 3 5 9 . 1 8 9 7 8 9 2 9 3 6 6 1 8 7 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 R e l a t i o n s h i p s \ & l t ; T a b l e s \ F a c t P u r c h a s e \ C o l u m n s \ I t e m _ S K & g t ; - & l t ; T a b l e s \ D i m I t e m \ C o l u m n s \ I t e m _ S K & g t ; \ F K 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 3 6 2 . 1 8 9 7 8 9 < / b : _ x > < b : _ y > 2 2 8 . 3 7 7 0 4 7 9 3 5 3 2 0 8 3 < / b : _ y > < / L a b e l L o c a t i o n > < L o c a t i o n   x m l n s : b = " h t t p : / / s c h e m a s . d a t a c o n t r a c t . o r g / 2 0 0 4 / 0 7 / S y s t e m . W i n d o w s " > < b : _ x > 3 7 0 . 1 8 9 7 8 9 < / b : _ x > < b : _ y > 2 4 4 . 3 7 7 0 4 7 9 3 5 3 2 0 8 3 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 R e l a t i o n s h i p s \ & l t ; T a b l e s \ F a c t P u r c h a s e \ C o l u m n s \ I t e m _ S K & g t ; - & l t ; T a b l e s \ D i m I t e m \ C o l u m n s \ I t e m _ S K & g t ; \ P K 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 3 4 3 . 1 8 9 7 8 9 2 9 3 6 6 1 8 7 < / b : _ x > < b : _ y > 6 7 < / b : _ y > < / L a b e l L o c a t i o n > < L o c a t i o n   x m l n s : b = " h t t p : / / s c h e m a s . d a t a c o n t r a c t . o r g / 2 0 0 4 / 0 7 / S y s t e m . W i n d o w s " > < b : _ x > 3 4 3 . 1 8 9 7 8 9 2 9 3 6 6 1 8 7 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 R e l a t i o n s h i p s \ & l t ; T a b l e s \ F a c t P u r c h a s e \ C o l u m n s \ I t e m _ S K & g t ; - & l t ; T a b l e s \ D i m I t e m \ C o l u m n s \ I t e m _ S K & g t ; \ C r o s s F i l t e r 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 3 7 0 . 1 8 9 7 8 9 < / b : _ x > < b : _ y > 2 2 8 . 3 7 7 0 4 7 9 3 5 3 2 0 8 3 < / b : _ y > < / b : P o i n t > < b : P o i n t > < b : _ x > 3 7 0 . 1 8 9 7 8 9 < / b : _ x > < b : _ y > 7 7 < / b : _ y > < / b : P o i n t > < b : P o i n t > < b : _ x > 3 6 8 . 1 8 9 7 8 9 < / b : _ x > < b : _ y > 7 5 < / b : _ y > < / b : P o i n t > < b : P o i n t > < b : _ x > 3 5 9 . 1 8 9 7 8 9 2 9 3 6 6 1 8 7 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 R e l a t i o n s h i p s \ & l t ; T a b l e s \ F a c t P u r c h a s e \ C o l u m n s \ S h o p p e r _ S K & g t ; - & l t ; T a b l e s \ D i m S h o p p e r \ C o l u m n s \ S h o p p e r _ S K & g t ; < / K e y > < / a : K e y > < a : V a l u e   i : t y p e = " D i a g r a m D i s p l a y L i n k V i e w S t a t e " > < A u t o m a t i o n P r o p e r t y H e l p e r T e x t > E n d   p o i n t   1 :   ( 2 5 6 . 3 1 5 3 7 8 3 1 3 7 1 5 , 3 1 9 . 3 7 7 0 4 8 ) .   E n d   p o i n t   2 :   ( 2 1 6 , 3 6 6 . 6 8 4 6 1 4 ) 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 3 1 9 . 3 7 7 0 4 8 < / b : _ y > < / b : P o i n t > < b : P o i n t > < b : _ x > 2 3 8 . 1 5 7 6 8 9 < / b : _ x > < b : _ y > 3 1 9 . 3 7 7 0 4 8 < / b : _ y > < / b : P o i n t > < b : P o i n t > < b : _ x > 2 3 6 . 1 5 7 6 8 9 < / b : _ x > < b : _ y > 3 2 1 . 3 7 7 0 4 8 < / b : _ y > < / b : P o i n t > < b : P o i n t > < b : _ x > 2 3 6 . 1 5 7 6 8 9 < / b : _ x > < b : _ y > 3 6 4 . 6 8 4 6 1 4 < / b : _ y > < / b : P o i n t > < b : P o i n t > < b : _ x > 2 3 4 . 1 5 7 6 8 9 < / b : _ x > < b : _ y > 3 6 6 . 6 8 4 6 1 4 < / b : _ y > < / b : P o i n t > < b : P o i n t > < b : _ x > 2 1 6 . 0 0 0 0 0 0 0 0 0 0 0 0 0 6 < / b : _ x > < b : _ y > 3 6 6 . 6 8 4 6 1 4 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 R e l a t i o n s h i p s \ & l t ; T a b l e s \ F a c t P u r c h a s e \ C o l u m n s \ S h o p p e r _ S K & g t ; - & l t ; T a b l e s \ D i m S h o p p e r \ C o l u m n s \ S h o p p e r _ S K & g t ; \ F K 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 3 1 1 . 3 7 7 0 4 8 < / b : _ y > < / L a b e l L o c a t i o n > < L o c a t i o n   x m l n s : b = " h t t p : / / s c h e m a s . d a t a c o n t r a c t . o r g / 2 0 0 4 / 0 7 / S y s t e m . W i n d o w s " > < b : _ x > 2 7 2 . 3 1 5 3 7 8 3 1 3 7 1 4 6 3 < / b : _ x > < b : _ y > 3 1 9 . 3 7 7 0 4 8 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 R e l a t i o n s h i p s \ & l t ; T a b l e s \ F a c t P u r c h a s e \ C o l u m n s \ S h o p p e r _ S K & g t ; - & l t ; T a b l e s \ D i m S h o p p e r \ C o l u m n s \ S h o p p e r _ S K & g t ; \ P K 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 3 5 8 . 6 8 4 6 1 4 < / b : _ y > < / L a b e l L o c a t i o n > < L o c a t i o n   x m l n s : b = " h t t p : / / s c h e m a s . d a t a c o n t r a c t . o r g / 2 0 0 4 / 0 7 / S y s t e m . W i n d o w s " > < b : _ x > 2 0 0 . 0 0 0 0 0 0 0 0 0 0 0 0 0 6 < / b : _ x > < b : _ y > 3 6 6 . 6 8 4 6 1 4 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 R e l a t i o n s h i p s \ & l t ; T a b l e s \ F a c t P u r c h a s e \ C o l u m n s \ S h o p p e r _ S K & g t ; - & l t ; T a b l e s \ D i m S h o p p e r \ C o l u m n s \ S h o p p e r _ S K & g t ; \ C r o s s F i l t e r 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 3 1 9 . 3 7 7 0 4 8 < / b : _ y > < / b : P o i n t > < b : P o i n t > < b : _ x > 2 3 8 . 1 5 7 6 8 9 < / b : _ x > < b : _ y > 3 1 9 . 3 7 7 0 4 8 < / b : _ y > < / b : P o i n t > < b : P o i n t > < b : _ x > 2 3 6 . 1 5 7 6 8 9 < / b : _ x > < b : _ y > 3 2 1 . 3 7 7 0 4 8 < / b : _ y > < / b : P o i n t > < b : P o i n t > < b : _ x > 2 3 6 . 1 5 7 6 8 9 < / b : _ x > < b : _ y > 3 6 4 . 6 8 4 6 1 4 < / b : _ y > < / b : P o i n t > < b : P o i n t > < b : _ x > 2 3 4 . 1 5 7 6 8 9 < / b : _ x > < b : _ y > 3 6 6 . 6 8 4 6 1 4 < / b : _ y > < / b : P o i n t > < b : P o i n t > < b : _ x > 2 1 6 . 0 0 0 0 0 0 0 0 0 0 0 0 0 6 < / b : _ x > < b : _ y > 3 6 6 . 6 8 4 6 1 4 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C695312-CA07-4130-8243-3EA81359C747}">
  <ds:schemaRefs/>
</ds:datastoreItem>
</file>

<file path=customXml/itemProps10.xml><?xml version="1.0" encoding="utf-8"?>
<ds:datastoreItem xmlns:ds="http://schemas.openxmlformats.org/officeDocument/2006/customXml" ds:itemID="{076C6A5D-70CB-44C5-92E3-D71CAA8DFBC7}">
  <ds:schemaRefs/>
</ds:datastoreItem>
</file>

<file path=customXml/itemProps11.xml><?xml version="1.0" encoding="utf-8"?>
<ds:datastoreItem xmlns:ds="http://schemas.openxmlformats.org/officeDocument/2006/customXml" ds:itemID="{C0A9C7F3-62BE-4FB6-818A-916056B39BFA}">
  <ds:schemaRefs/>
</ds:datastoreItem>
</file>

<file path=customXml/itemProps12.xml><?xml version="1.0" encoding="utf-8"?>
<ds:datastoreItem xmlns:ds="http://schemas.openxmlformats.org/officeDocument/2006/customXml" ds:itemID="{0DA72169-4192-4831-8A1A-3DE96F073F65}">
  <ds:schemaRefs/>
</ds:datastoreItem>
</file>

<file path=customXml/itemProps13.xml><?xml version="1.0" encoding="utf-8"?>
<ds:datastoreItem xmlns:ds="http://schemas.openxmlformats.org/officeDocument/2006/customXml" ds:itemID="{49795B8B-A18A-49FD-94C9-B4A25A380CA5}">
  <ds:schemaRefs/>
</ds:datastoreItem>
</file>

<file path=customXml/itemProps14.xml><?xml version="1.0" encoding="utf-8"?>
<ds:datastoreItem xmlns:ds="http://schemas.openxmlformats.org/officeDocument/2006/customXml" ds:itemID="{09A984E0-6FD6-4F81-887C-EE1CD77E40F3}">
  <ds:schemaRefs/>
</ds:datastoreItem>
</file>

<file path=customXml/itemProps15.xml><?xml version="1.0" encoding="utf-8"?>
<ds:datastoreItem xmlns:ds="http://schemas.openxmlformats.org/officeDocument/2006/customXml" ds:itemID="{B51CCBC0-041F-4DA4-BB6D-67DFEC04C9C2}">
  <ds:schemaRefs/>
</ds:datastoreItem>
</file>

<file path=customXml/itemProps16.xml><?xml version="1.0" encoding="utf-8"?>
<ds:datastoreItem xmlns:ds="http://schemas.openxmlformats.org/officeDocument/2006/customXml" ds:itemID="{392BDD73-5296-4203-B024-FDFFC2D8E589}">
  <ds:schemaRefs/>
</ds:datastoreItem>
</file>

<file path=customXml/itemProps2.xml><?xml version="1.0" encoding="utf-8"?>
<ds:datastoreItem xmlns:ds="http://schemas.openxmlformats.org/officeDocument/2006/customXml" ds:itemID="{5345A9DA-A92E-4091-892E-6BC3965A2479}">
  <ds:schemaRefs/>
</ds:datastoreItem>
</file>

<file path=customXml/itemProps3.xml><?xml version="1.0" encoding="utf-8"?>
<ds:datastoreItem xmlns:ds="http://schemas.openxmlformats.org/officeDocument/2006/customXml" ds:itemID="{767BE1D6-BDB3-4FDD-8C13-0C10C7766CEF}">
  <ds:schemaRefs/>
</ds:datastoreItem>
</file>

<file path=customXml/itemProps4.xml><?xml version="1.0" encoding="utf-8"?>
<ds:datastoreItem xmlns:ds="http://schemas.openxmlformats.org/officeDocument/2006/customXml" ds:itemID="{79506570-EE65-46A8-80D7-56A75BD5B06F}">
  <ds:schemaRefs/>
</ds:datastoreItem>
</file>

<file path=customXml/itemProps5.xml><?xml version="1.0" encoding="utf-8"?>
<ds:datastoreItem xmlns:ds="http://schemas.openxmlformats.org/officeDocument/2006/customXml" ds:itemID="{33AE9FCA-0859-454E-B5B2-5675A6E414D0}">
  <ds:schemaRefs/>
</ds:datastoreItem>
</file>

<file path=customXml/itemProps6.xml><?xml version="1.0" encoding="utf-8"?>
<ds:datastoreItem xmlns:ds="http://schemas.openxmlformats.org/officeDocument/2006/customXml" ds:itemID="{1A2E6341-9D68-4F2B-AABF-D6560BBDD43F}">
  <ds:schemaRefs/>
</ds:datastoreItem>
</file>

<file path=customXml/itemProps7.xml><?xml version="1.0" encoding="utf-8"?>
<ds:datastoreItem xmlns:ds="http://schemas.openxmlformats.org/officeDocument/2006/customXml" ds:itemID="{94B66C22-7B6F-4072-B47B-AD20E98179C2}">
  <ds:schemaRefs/>
</ds:datastoreItem>
</file>

<file path=customXml/itemProps8.xml><?xml version="1.0" encoding="utf-8"?>
<ds:datastoreItem xmlns:ds="http://schemas.openxmlformats.org/officeDocument/2006/customXml" ds:itemID="{2A0C9797-FB81-4407-9199-DAED60285159}">
  <ds:schemaRefs/>
</ds:datastoreItem>
</file>

<file path=customXml/itemProps9.xml><?xml version="1.0" encoding="utf-8"?>
<ds:datastoreItem xmlns:ds="http://schemas.openxmlformats.org/officeDocument/2006/customXml" ds:itemID="{D4E51C72-9208-4311-81D2-E7CFB9AC46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Orders by Shopper</vt:lpstr>
      <vt:lpstr>Revenue by State</vt:lpstr>
      <vt:lpstr>Revenue &amp; Profit by EventType</vt:lpstr>
      <vt:lpstr>Revenue by Shopper</vt:lpstr>
      <vt:lpstr>Orders by Item</vt:lpstr>
      <vt:lpstr>Profit By Year</vt:lpstr>
      <vt:lpstr>Sample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Peña</dc:creator>
  <cp:lastModifiedBy>Kathryn DePalma</cp:lastModifiedBy>
  <dcterms:created xsi:type="dcterms:W3CDTF">2024-11-03T21:14:31Z</dcterms:created>
  <dcterms:modified xsi:type="dcterms:W3CDTF">2024-11-14T17:07:38Z</dcterms:modified>
</cp:coreProperties>
</file>