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cob\Documents\Programming Projects\InterpolationDraping\InterpolationDraping\patternSystems\genericTools\"/>
    </mc:Choice>
  </mc:AlternateContent>
  <xr:revisionPtr revIDLastSave="0" documentId="13_ncr:1_{8934CE13-3A22-4B31-B3B8-5F26C0CC60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E30" i="1"/>
  <c r="F30" i="1" s="1"/>
  <c r="L30" i="1" s="1"/>
  <c r="E31" i="1"/>
  <c r="F31" i="1" s="1"/>
  <c r="P31" i="1" s="1"/>
  <c r="E32" i="1"/>
  <c r="F32" i="1" s="1"/>
  <c r="H32" i="1" s="1"/>
  <c r="E33" i="1"/>
  <c r="F33" i="1" s="1"/>
  <c r="E34" i="1"/>
  <c r="F34" i="1" s="1"/>
  <c r="E35" i="1"/>
  <c r="F35" i="1" s="1"/>
  <c r="G35" i="1" s="1"/>
  <c r="E36" i="1"/>
  <c r="F36" i="1" s="1"/>
  <c r="E37" i="1"/>
  <c r="F37" i="1" s="1"/>
  <c r="E38" i="1"/>
  <c r="F38" i="1" s="1"/>
  <c r="E39" i="1"/>
  <c r="F39" i="1" s="1"/>
  <c r="E40" i="1"/>
  <c r="F40" i="1" s="1"/>
  <c r="Q40" i="1" s="1"/>
  <c r="E41" i="1"/>
  <c r="F41" i="1" s="1"/>
  <c r="J41" i="1" s="1"/>
  <c r="E42" i="1"/>
  <c r="F42" i="1" s="1"/>
  <c r="E43" i="1"/>
  <c r="F43" i="1" s="1"/>
  <c r="O43" i="1" s="1"/>
  <c r="E44" i="1"/>
  <c r="F44" i="1" s="1"/>
  <c r="E45" i="1"/>
  <c r="F45" i="1" s="1"/>
  <c r="E46" i="1"/>
  <c r="F46" i="1" s="1"/>
  <c r="O46" i="1" s="1"/>
  <c r="E128" i="1"/>
  <c r="F128" i="1" s="1"/>
  <c r="E127" i="1"/>
  <c r="F127" i="1" s="1"/>
  <c r="M127" i="1" s="1"/>
  <c r="E126" i="1"/>
  <c r="F126" i="1" s="1"/>
  <c r="E125" i="1"/>
  <c r="F125" i="1" s="1"/>
  <c r="E124" i="1"/>
  <c r="F124" i="1" s="1"/>
  <c r="P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L115" i="1" s="1"/>
  <c r="E114" i="1"/>
  <c r="F114" i="1" s="1"/>
  <c r="E113" i="1"/>
  <c r="F113" i="1" s="1"/>
  <c r="E112" i="1"/>
  <c r="F112" i="1" s="1"/>
  <c r="N112" i="1" s="1"/>
  <c r="E111" i="1"/>
  <c r="F111" i="1" s="1"/>
  <c r="Q111" i="1" s="1"/>
  <c r="E89" i="1"/>
  <c r="F89" i="1" s="1"/>
  <c r="E90" i="1"/>
  <c r="F90" i="1" s="1"/>
  <c r="E91" i="1"/>
  <c r="F91" i="1" s="1"/>
  <c r="E92" i="1"/>
  <c r="F92" i="1" s="1"/>
  <c r="K92" i="1" s="1"/>
  <c r="E93" i="1"/>
  <c r="F93" i="1" s="1"/>
  <c r="E94" i="1"/>
  <c r="F94" i="1" s="1"/>
  <c r="E95" i="1"/>
  <c r="F95" i="1" s="1"/>
  <c r="E96" i="1"/>
  <c r="F96" i="1" s="1"/>
  <c r="E97" i="1"/>
  <c r="F97" i="1" s="1"/>
  <c r="N97" i="1" s="1"/>
  <c r="E98" i="1"/>
  <c r="F98" i="1" s="1"/>
  <c r="P98" i="1" s="1"/>
  <c r="E99" i="1"/>
  <c r="F99" i="1" s="1"/>
  <c r="E100" i="1"/>
  <c r="F100" i="1" s="1"/>
  <c r="E101" i="1"/>
  <c r="F101" i="1" s="1"/>
  <c r="L101" i="1" s="1"/>
  <c r="E102" i="1"/>
  <c r="F102" i="1" s="1"/>
  <c r="J102" i="1" s="1"/>
  <c r="E103" i="1"/>
  <c r="F103" i="1" s="1"/>
  <c r="K103" i="1" s="1"/>
  <c r="E104" i="1"/>
  <c r="F104" i="1" s="1"/>
  <c r="E105" i="1"/>
  <c r="E88" i="1"/>
  <c r="F88" i="1" s="1"/>
  <c r="O88" i="1" s="1"/>
  <c r="F105" i="1"/>
  <c r="E59" i="1"/>
  <c r="F59" i="1"/>
  <c r="Q59" i="1" s="1"/>
  <c r="G59" i="1"/>
  <c r="H59" i="1"/>
  <c r="E60" i="1"/>
  <c r="F60" i="1"/>
  <c r="P60" i="1" s="1"/>
  <c r="G60" i="1"/>
  <c r="H60" i="1"/>
  <c r="E61" i="1"/>
  <c r="F61" i="1"/>
  <c r="O61" i="1" s="1"/>
  <c r="G61" i="1"/>
  <c r="E62" i="1"/>
  <c r="F62" i="1"/>
  <c r="N62" i="1" s="1"/>
  <c r="G62" i="1"/>
  <c r="H62" i="1"/>
  <c r="I62" i="1"/>
  <c r="E63" i="1"/>
  <c r="F63" i="1"/>
  <c r="M63" i="1" s="1"/>
  <c r="G63" i="1"/>
  <c r="E64" i="1"/>
  <c r="F64" i="1"/>
  <c r="E65" i="1"/>
  <c r="F65" i="1"/>
  <c r="K65" i="1" s="1"/>
  <c r="E66" i="1"/>
  <c r="F66" i="1" s="1"/>
  <c r="E67" i="1"/>
  <c r="F67" i="1"/>
  <c r="I67" i="1" s="1"/>
  <c r="E68" i="1"/>
  <c r="F68" i="1"/>
  <c r="H68" i="1" s="1"/>
  <c r="G68" i="1"/>
  <c r="E69" i="1"/>
  <c r="F69" i="1" s="1"/>
  <c r="G69" i="1" s="1"/>
  <c r="E70" i="1"/>
  <c r="F70" i="1" s="1"/>
  <c r="E57" i="1"/>
  <c r="F57" i="1"/>
  <c r="Q57" i="1" s="1"/>
  <c r="G57" i="1"/>
  <c r="H57" i="1"/>
  <c r="J57" i="1"/>
  <c r="E58" i="1"/>
  <c r="F58" i="1" s="1"/>
  <c r="E56" i="1"/>
  <c r="F56" i="1" s="1"/>
  <c r="Q56" i="1" s="1"/>
  <c r="E55" i="1"/>
  <c r="F55" i="1" s="1"/>
  <c r="Q55" i="1" s="1"/>
  <c r="E54" i="1"/>
  <c r="F54" i="1" s="1"/>
  <c r="Q54" i="1" s="1"/>
  <c r="E53" i="1"/>
  <c r="F53" i="1" s="1"/>
  <c r="Q53" i="1" s="1"/>
  <c r="E29" i="1"/>
  <c r="F29" i="1" s="1"/>
  <c r="N29" i="1" s="1"/>
  <c r="E78" i="1"/>
  <c r="F78" i="1" s="1"/>
  <c r="K62" i="1" l="1"/>
  <c r="J62" i="1"/>
  <c r="P43" i="1"/>
  <c r="I16" i="1"/>
  <c r="H16" i="1"/>
  <c r="G16" i="1"/>
  <c r="P34" i="1"/>
  <c r="M34" i="1"/>
  <c r="H34" i="1"/>
  <c r="L33" i="1"/>
  <c r="H33" i="1"/>
  <c r="I31" i="1"/>
  <c r="J31" i="1"/>
  <c r="I30" i="1"/>
  <c r="Q30" i="1"/>
  <c r="I32" i="1"/>
  <c r="P30" i="1"/>
  <c r="O30" i="1"/>
  <c r="K30" i="1"/>
  <c r="O57" i="1"/>
  <c r="L63" i="1"/>
  <c r="J30" i="1"/>
  <c r="N57" i="1"/>
  <c r="K63" i="1"/>
  <c r="M57" i="1"/>
  <c r="J63" i="1"/>
  <c r="P46" i="1"/>
  <c r="L57" i="1"/>
  <c r="H67" i="1"/>
  <c r="I63" i="1"/>
  <c r="I61" i="1"/>
  <c r="K57" i="1"/>
  <c r="G67" i="1"/>
  <c r="H63" i="1"/>
  <c r="H61" i="1"/>
  <c r="I34" i="1"/>
  <c r="K35" i="1"/>
  <c r="I33" i="1"/>
  <c r="K32" i="1"/>
  <c r="J35" i="1"/>
  <c r="G30" i="1"/>
  <c r="O31" i="1"/>
  <c r="L32" i="1"/>
  <c r="G31" i="1"/>
  <c r="N31" i="1"/>
  <c r="M32" i="1"/>
  <c r="J65" i="1"/>
  <c r="G32" i="1"/>
  <c r="M31" i="1"/>
  <c r="N32" i="1"/>
  <c r="I65" i="1"/>
  <c r="H31" i="1"/>
  <c r="L31" i="1"/>
  <c r="O34" i="1"/>
  <c r="H65" i="1"/>
  <c r="H30" i="1"/>
  <c r="K31" i="1"/>
  <c r="N34" i="1"/>
  <c r="G65" i="1"/>
  <c r="I78" i="1"/>
  <c r="H78" i="1"/>
  <c r="G78" i="1"/>
  <c r="L64" i="1"/>
  <c r="G64" i="1"/>
  <c r="H64" i="1"/>
  <c r="I64" i="1"/>
  <c r="J64" i="1"/>
  <c r="K64" i="1"/>
  <c r="J43" i="1"/>
  <c r="Q43" i="1"/>
  <c r="H43" i="1"/>
  <c r="I43" i="1"/>
  <c r="L43" i="1"/>
  <c r="M43" i="1"/>
  <c r="N43" i="1"/>
  <c r="P42" i="1"/>
  <c r="G42" i="1"/>
  <c r="J42" i="1"/>
  <c r="K42" i="1"/>
  <c r="H42" i="1"/>
  <c r="L42" i="1"/>
  <c r="M42" i="1"/>
  <c r="I42" i="1"/>
  <c r="N42" i="1"/>
  <c r="O42" i="1"/>
  <c r="J66" i="1"/>
  <c r="G66" i="1"/>
  <c r="H66" i="1"/>
  <c r="I66" i="1"/>
  <c r="J46" i="1"/>
  <c r="Q46" i="1"/>
  <c r="H46" i="1"/>
  <c r="I46" i="1"/>
  <c r="G46" i="1"/>
  <c r="P45" i="1"/>
  <c r="J45" i="1"/>
  <c r="K45" i="1"/>
  <c r="H45" i="1"/>
  <c r="L45" i="1"/>
  <c r="M45" i="1"/>
  <c r="I45" i="1"/>
  <c r="N45" i="1"/>
  <c r="O45" i="1"/>
  <c r="L44" i="1"/>
  <c r="J44" i="1"/>
  <c r="K44" i="1"/>
  <c r="Q44" i="1"/>
  <c r="H44" i="1"/>
  <c r="I44" i="1"/>
  <c r="P59" i="1"/>
  <c r="O60" i="1"/>
  <c r="O59" i="1"/>
  <c r="M115" i="1"/>
  <c r="N60" i="1"/>
  <c r="N59" i="1"/>
  <c r="L34" i="1"/>
  <c r="N61" i="1"/>
  <c r="M60" i="1"/>
  <c r="M59" i="1"/>
  <c r="I35" i="1"/>
  <c r="K34" i="1"/>
  <c r="M61" i="1"/>
  <c r="L60" i="1"/>
  <c r="L59" i="1"/>
  <c r="G34" i="1"/>
  <c r="K33" i="1"/>
  <c r="L61" i="1"/>
  <c r="K60" i="1"/>
  <c r="K59" i="1"/>
  <c r="G33" i="1"/>
  <c r="J33" i="1"/>
  <c r="M62" i="1"/>
  <c r="K61" i="1"/>
  <c r="J60" i="1"/>
  <c r="J59" i="1"/>
  <c r="J32" i="1"/>
  <c r="P57" i="1"/>
  <c r="L62" i="1"/>
  <c r="J61" i="1"/>
  <c r="I60" i="1"/>
  <c r="I59" i="1"/>
  <c r="G41" i="1"/>
  <c r="L41" i="1"/>
  <c r="M41" i="1"/>
  <c r="I41" i="1"/>
  <c r="N41" i="1"/>
  <c r="O41" i="1"/>
  <c r="P41" i="1"/>
  <c r="Q41" i="1"/>
  <c r="H40" i="1"/>
  <c r="I40" i="1"/>
  <c r="J40" i="1"/>
  <c r="K40" i="1"/>
  <c r="L40" i="1"/>
  <c r="G40" i="1"/>
  <c r="M40" i="1"/>
  <c r="N40" i="1"/>
  <c r="O40" i="1"/>
  <c r="H39" i="1"/>
  <c r="P39" i="1"/>
  <c r="Q39" i="1"/>
  <c r="G39" i="1"/>
  <c r="J39" i="1"/>
  <c r="K39" i="1"/>
  <c r="L39" i="1"/>
  <c r="I39" i="1"/>
  <c r="G36" i="1"/>
  <c r="P36" i="1"/>
  <c r="Q36" i="1"/>
  <c r="H36" i="1"/>
  <c r="J36" i="1"/>
  <c r="K36" i="1"/>
  <c r="L36" i="1"/>
  <c r="P40" i="1"/>
  <c r="G38" i="1"/>
  <c r="L38" i="1"/>
  <c r="M38" i="1"/>
  <c r="N38" i="1"/>
  <c r="O38" i="1"/>
  <c r="P38" i="1"/>
  <c r="Q38" i="1"/>
  <c r="O39" i="1"/>
  <c r="H37" i="1"/>
  <c r="J37" i="1"/>
  <c r="K37" i="1"/>
  <c r="L37" i="1"/>
  <c r="M37" i="1"/>
  <c r="N37" i="1"/>
  <c r="O37" i="1"/>
  <c r="P37" i="1"/>
  <c r="N39" i="1"/>
  <c r="I38" i="1"/>
  <c r="M39" i="1"/>
  <c r="I37" i="1"/>
  <c r="K38" i="1"/>
  <c r="I36" i="1"/>
  <c r="J38" i="1"/>
  <c r="Q37" i="1"/>
  <c r="O36" i="1"/>
  <c r="N36" i="1"/>
  <c r="K41" i="1"/>
  <c r="M36" i="1"/>
  <c r="J34" i="1"/>
  <c r="N46" i="1"/>
  <c r="Q33" i="1"/>
  <c r="M46" i="1"/>
  <c r="Q35" i="1"/>
  <c r="O32" i="1"/>
  <c r="P33" i="1"/>
  <c r="L46" i="1"/>
  <c r="P44" i="1"/>
  <c r="P35" i="1"/>
  <c r="P32" i="1"/>
  <c r="O33" i="1"/>
  <c r="K46" i="1"/>
  <c r="O44" i="1"/>
  <c r="K43" i="1"/>
  <c r="O35" i="1"/>
  <c r="G43" i="1"/>
  <c r="N30" i="1"/>
  <c r="Q32" i="1"/>
  <c r="N33" i="1"/>
  <c r="N44" i="1"/>
  <c r="N35" i="1"/>
  <c r="G44" i="1"/>
  <c r="Q31" i="1"/>
  <c r="M30" i="1"/>
  <c r="Q34" i="1"/>
  <c r="M33" i="1"/>
  <c r="Q45" i="1"/>
  <c r="M44" i="1"/>
  <c r="Q42" i="1"/>
  <c r="M35" i="1"/>
  <c r="G45" i="1"/>
  <c r="H35" i="1"/>
  <c r="L35" i="1"/>
  <c r="K127" i="1"/>
  <c r="L127" i="1"/>
  <c r="J127" i="1"/>
  <c r="M124" i="1"/>
  <c r="N124" i="1"/>
  <c r="O124" i="1"/>
  <c r="K115" i="1"/>
  <c r="J115" i="1"/>
  <c r="P112" i="1"/>
  <c r="M112" i="1"/>
  <c r="O112" i="1"/>
  <c r="P117" i="1"/>
  <c r="O117" i="1"/>
  <c r="N117" i="1"/>
  <c r="M117" i="1"/>
  <c r="L117" i="1"/>
  <c r="Q117" i="1"/>
  <c r="K117" i="1"/>
  <c r="J117" i="1"/>
  <c r="I117" i="1"/>
  <c r="H117" i="1"/>
  <c r="G117" i="1"/>
  <c r="O118" i="1"/>
  <c r="N118" i="1"/>
  <c r="M118" i="1"/>
  <c r="L118" i="1"/>
  <c r="K118" i="1"/>
  <c r="H118" i="1"/>
  <c r="G118" i="1"/>
  <c r="Q118" i="1"/>
  <c r="P118" i="1"/>
  <c r="J118" i="1"/>
  <c r="I118" i="1"/>
  <c r="N119" i="1"/>
  <c r="M119" i="1"/>
  <c r="L119" i="1"/>
  <c r="K119" i="1"/>
  <c r="J119" i="1"/>
  <c r="Q119" i="1"/>
  <c r="P119" i="1"/>
  <c r="O119" i="1"/>
  <c r="I119" i="1"/>
  <c r="H119" i="1"/>
  <c r="G119" i="1"/>
  <c r="M120" i="1"/>
  <c r="L120" i="1"/>
  <c r="K120" i="1"/>
  <c r="J120" i="1"/>
  <c r="I120" i="1"/>
  <c r="Q120" i="1"/>
  <c r="P120" i="1"/>
  <c r="O120" i="1"/>
  <c r="N120" i="1"/>
  <c r="H120" i="1"/>
  <c r="G120" i="1"/>
  <c r="L121" i="1"/>
  <c r="K121" i="1"/>
  <c r="J121" i="1"/>
  <c r="I121" i="1"/>
  <c r="H121" i="1"/>
  <c r="M121" i="1"/>
  <c r="G121" i="1"/>
  <c r="Q121" i="1"/>
  <c r="P121" i="1"/>
  <c r="O121" i="1"/>
  <c r="N121" i="1"/>
  <c r="K122" i="1"/>
  <c r="J122" i="1"/>
  <c r="I122" i="1"/>
  <c r="H122" i="1"/>
  <c r="G122" i="1"/>
  <c r="Q122" i="1"/>
  <c r="P122" i="1"/>
  <c r="O122" i="1"/>
  <c r="N122" i="1"/>
  <c r="M122" i="1"/>
  <c r="L122" i="1"/>
  <c r="G114" i="1"/>
  <c r="Q114" i="1"/>
  <c r="P114" i="1"/>
  <c r="O114" i="1"/>
  <c r="J123" i="1"/>
  <c r="I123" i="1"/>
  <c r="H123" i="1"/>
  <c r="G123" i="1"/>
  <c r="G126" i="1"/>
  <c r="Q126" i="1"/>
  <c r="P126" i="1"/>
  <c r="O126" i="1"/>
  <c r="H114" i="1"/>
  <c r="K123" i="1"/>
  <c r="H126" i="1"/>
  <c r="I114" i="1"/>
  <c r="L123" i="1"/>
  <c r="I126" i="1"/>
  <c r="J114" i="1"/>
  <c r="M123" i="1"/>
  <c r="J126" i="1"/>
  <c r="H113" i="1"/>
  <c r="G113" i="1"/>
  <c r="Q113" i="1"/>
  <c r="P113" i="1"/>
  <c r="K114" i="1"/>
  <c r="N123" i="1"/>
  <c r="H125" i="1"/>
  <c r="G125" i="1"/>
  <c r="Q125" i="1"/>
  <c r="P125" i="1"/>
  <c r="K126" i="1"/>
  <c r="I113" i="1"/>
  <c r="L114" i="1"/>
  <c r="Q116" i="1"/>
  <c r="P116" i="1"/>
  <c r="O116" i="1"/>
  <c r="N116" i="1"/>
  <c r="M116" i="1"/>
  <c r="O123" i="1"/>
  <c r="I125" i="1"/>
  <c r="L126" i="1"/>
  <c r="Q128" i="1"/>
  <c r="P128" i="1"/>
  <c r="O128" i="1"/>
  <c r="N128" i="1"/>
  <c r="M128" i="1"/>
  <c r="J113" i="1"/>
  <c r="M114" i="1"/>
  <c r="G116" i="1"/>
  <c r="P123" i="1"/>
  <c r="J125" i="1"/>
  <c r="M126" i="1"/>
  <c r="G128" i="1"/>
  <c r="K113" i="1"/>
  <c r="N114" i="1"/>
  <c r="H116" i="1"/>
  <c r="Q123" i="1"/>
  <c r="K125" i="1"/>
  <c r="N126" i="1"/>
  <c r="H128" i="1"/>
  <c r="I112" i="1"/>
  <c r="H112" i="1"/>
  <c r="G112" i="1"/>
  <c r="Q112" i="1"/>
  <c r="L113" i="1"/>
  <c r="Q115" i="1"/>
  <c r="P115" i="1"/>
  <c r="O115" i="1"/>
  <c r="N115" i="1"/>
  <c r="I116" i="1"/>
  <c r="I124" i="1"/>
  <c r="H124" i="1"/>
  <c r="G124" i="1"/>
  <c r="Q124" i="1"/>
  <c r="L125" i="1"/>
  <c r="Q127" i="1"/>
  <c r="P127" i="1"/>
  <c r="O127" i="1"/>
  <c r="N127" i="1"/>
  <c r="I128" i="1"/>
  <c r="J112" i="1"/>
  <c r="M113" i="1"/>
  <c r="G115" i="1"/>
  <c r="J116" i="1"/>
  <c r="J124" i="1"/>
  <c r="M125" i="1"/>
  <c r="G127" i="1"/>
  <c r="J128" i="1"/>
  <c r="K112" i="1"/>
  <c r="N113" i="1"/>
  <c r="H115" i="1"/>
  <c r="K116" i="1"/>
  <c r="K124" i="1"/>
  <c r="N125" i="1"/>
  <c r="H127" i="1"/>
  <c r="K128" i="1"/>
  <c r="L112" i="1"/>
  <c r="O113" i="1"/>
  <c r="I115" i="1"/>
  <c r="L116" i="1"/>
  <c r="L124" i="1"/>
  <c r="O125" i="1"/>
  <c r="I127" i="1"/>
  <c r="L128" i="1"/>
  <c r="G111" i="1"/>
  <c r="H111" i="1"/>
  <c r="I111" i="1"/>
  <c r="J111" i="1"/>
  <c r="K111" i="1"/>
  <c r="L111" i="1"/>
  <c r="M111" i="1"/>
  <c r="N111" i="1"/>
  <c r="O111" i="1"/>
  <c r="P111" i="1"/>
  <c r="J103" i="1"/>
  <c r="K101" i="1"/>
  <c r="M101" i="1"/>
  <c r="J101" i="1"/>
  <c r="N96" i="1"/>
  <c r="M96" i="1"/>
  <c r="L96" i="1"/>
  <c r="K96" i="1"/>
  <c r="J96" i="1"/>
  <c r="H96" i="1"/>
  <c r="I96" i="1"/>
  <c r="G96" i="1"/>
  <c r="Q96" i="1"/>
  <c r="P96" i="1"/>
  <c r="O96" i="1"/>
  <c r="P94" i="1"/>
  <c r="O94" i="1"/>
  <c r="N94" i="1"/>
  <c r="M94" i="1"/>
  <c r="K94" i="1"/>
  <c r="J94" i="1"/>
  <c r="I94" i="1"/>
  <c r="L94" i="1"/>
  <c r="G94" i="1"/>
  <c r="Q94" i="1"/>
  <c r="H94" i="1"/>
  <c r="O95" i="1"/>
  <c r="M95" i="1"/>
  <c r="K95" i="1"/>
  <c r="J95" i="1"/>
  <c r="H95" i="1"/>
  <c r="N95" i="1"/>
  <c r="L95" i="1"/>
  <c r="I95" i="1"/>
  <c r="Q95" i="1"/>
  <c r="P95" i="1"/>
  <c r="G95" i="1"/>
  <c r="H90" i="1"/>
  <c r="G90" i="1"/>
  <c r="Q90" i="1"/>
  <c r="N90" i="1"/>
  <c r="P90" i="1"/>
  <c r="O90" i="1"/>
  <c r="I90" i="1"/>
  <c r="K99" i="1"/>
  <c r="I99" i="1"/>
  <c r="H99" i="1"/>
  <c r="G99" i="1"/>
  <c r="J99" i="1"/>
  <c r="Q99" i="1"/>
  <c r="P99" i="1"/>
  <c r="J90" i="1"/>
  <c r="P104" i="1"/>
  <c r="N104" i="1"/>
  <c r="L104" i="1"/>
  <c r="K104" i="1"/>
  <c r="Q104" i="1"/>
  <c r="O104" i="1"/>
  <c r="M104" i="1"/>
  <c r="M88" i="1"/>
  <c r="K90" i="1"/>
  <c r="G104" i="1"/>
  <c r="L90" i="1"/>
  <c r="N99" i="1"/>
  <c r="H104" i="1"/>
  <c r="I102" i="1"/>
  <c r="J88" i="1"/>
  <c r="I88" i="1"/>
  <c r="P88" i="1"/>
  <c r="H88" i="1"/>
  <c r="G88" i="1"/>
  <c r="Q88" i="1"/>
  <c r="O92" i="1"/>
  <c r="M92" i="1"/>
  <c r="L92" i="1"/>
  <c r="Q92" i="1"/>
  <c r="P92" i="1"/>
  <c r="N92" i="1"/>
  <c r="K88" i="1"/>
  <c r="G92" i="1"/>
  <c r="L88" i="1"/>
  <c r="H92" i="1"/>
  <c r="L99" i="1"/>
  <c r="I92" i="1"/>
  <c r="M97" i="1"/>
  <c r="K97" i="1"/>
  <c r="J97" i="1"/>
  <c r="H97" i="1"/>
  <c r="L97" i="1"/>
  <c r="I97" i="1"/>
  <c r="G97" i="1"/>
  <c r="M99" i="1"/>
  <c r="N88" i="1"/>
  <c r="J92" i="1"/>
  <c r="H102" i="1"/>
  <c r="Q102" i="1"/>
  <c r="O102" i="1"/>
  <c r="M102" i="1"/>
  <c r="G102" i="1"/>
  <c r="P102" i="1"/>
  <c r="N102" i="1"/>
  <c r="M90" i="1"/>
  <c r="O97" i="1"/>
  <c r="O99" i="1"/>
  <c r="I104" i="1"/>
  <c r="I89" i="1"/>
  <c r="G89" i="1"/>
  <c r="Q89" i="1"/>
  <c r="P89" i="1"/>
  <c r="H89" i="1"/>
  <c r="O89" i="1"/>
  <c r="G91" i="1"/>
  <c r="Q91" i="1"/>
  <c r="O91" i="1"/>
  <c r="P91" i="1"/>
  <c r="N91" i="1"/>
  <c r="M91" i="1"/>
  <c r="P97" i="1"/>
  <c r="J100" i="1"/>
  <c r="H100" i="1"/>
  <c r="G100" i="1"/>
  <c r="Q100" i="1"/>
  <c r="P100" i="1"/>
  <c r="O100" i="1"/>
  <c r="I100" i="1"/>
  <c r="J104" i="1"/>
  <c r="J89" i="1"/>
  <c r="H91" i="1"/>
  <c r="Q93" i="1"/>
  <c r="P93" i="1"/>
  <c r="O93" i="1"/>
  <c r="M93" i="1"/>
  <c r="N93" i="1"/>
  <c r="L93" i="1"/>
  <c r="K93" i="1"/>
  <c r="Q97" i="1"/>
  <c r="K100" i="1"/>
  <c r="K102" i="1"/>
  <c r="K89" i="1"/>
  <c r="I91" i="1"/>
  <c r="G93" i="1"/>
  <c r="L98" i="1"/>
  <c r="J98" i="1"/>
  <c r="G98" i="1"/>
  <c r="Q98" i="1"/>
  <c r="K98" i="1"/>
  <c r="I98" i="1"/>
  <c r="H98" i="1"/>
  <c r="L100" i="1"/>
  <c r="L102" i="1"/>
  <c r="Q105" i="1"/>
  <c r="O105" i="1"/>
  <c r="N105" i="1"/>
  <c r="L105" i="1"/>
  <c r="P105" i="1"/>
  <c r="M105" i="1"/>
  <c r="K105" i="1"/>
  <c r="J105" i="1"/>
  <c r="L89" i="1"/>
  <c r="J91" i="1"/>
  <c r="H93" i="1"/>
  <c r="M98" i="1"/>
  <c r="M100" i="1"/>
  <c r="G103" i="1"/>
  <c r="Q103" i="1"/>
  <c r="P103" i="1"/>
  <c r="N103" i="1"/>
  <c r="O103" i="1"/>
  <c r="M103" i="1"/>
  <c r="L103" i="1"/>
  <c r="G105" i="1"/>
  <c r="M89" i="1"/>
  <c r="K91" i="1"/>
  <c r="I93" i="1"/>
  <c r="N98" i="1"/>
  <c r="N100" i="1"/>
  <c r="H103" i="1"/>
  <c r="H105" i="1"/>
  <c r="N89" i="1"/>
  <c r="L91" i="1"/>
  <c r="J93" i="1"/>
  <c r="O98" i="1"/>
  <c r="I101" i="1"/>
  <c r="G101" i="1"/>
  <c r="Q101" i="1"/>
  <c r="P101" i="1"/>
  <c r="H101" i="1"/>
  <c r="O101" i="1"/>
  <c r="N101" i="1"/>
  <c r="I103" i="1"/>
  <c r="I105" i="1"/>
  <c r="J29" i="1"/>
  <c r="L29" i="1"/>
  <c r="O29" i="1"/>
  <c r="K29" i="1"/>
  <c r="M29" i="1"/>
  <c r="P29" i="1"/>
  <c r="Q29" i="1"/>
  <c r="G70" i="1"/>
  <c r="H70" i="1"/>
  <c r="I70" i="1"/>
  <c r="J70" i="1"/>
  <c r="K70" i="1"/>
  <c r="L70" i="1"/>
  <c r="M70" i="1"/>
  <c r="N70" i="1"/>
  <c r="O70" i="1"/>
  <c r="P70" i="1"/>
  <c r="Q70" i="1"/>
  <c r="Q69" i="1"/>
  <c r="P69" i="1"/>
  <c r="Q68" i="1"/>
  <c r="O69" i="1"/>
  <c r="P68" i="1"/>
  <c r="Q67" i="1"/>
  <c r="N69" i="1"/>
  <c r="O68" i="1"/>
  <c r="P67" i="1"/>
  <c r="Q66" i="1"/>
  <c r="M69" i="1"/>
  <c r="N68" i="1"/>
  <c r="O67" i="1"/>
  <c r="P66" i="1"/>
  <c r="Q65" i="1"/>
  <c r="L69" i="1"/>
  <c r="M68" i="1"/>
  <c r="N67" i="1"/>
  <c r="O66" i="1"/>
  <c r="P65" i="1"/>
  <c r="Q64" i="1"/>
  <c r="K69" i="1"/>
  <c r="L68" i="1"/>
  <c r="M67" i="1"/>
  <c r="N66" i="1"/>
  <c r="O65" i="1"/>
  <c r="P64" i="1"/>
  <c r="Q63" i="1"/>
  <c r="J69" i="1"/>
  <c r="K68" i="1"/>
  <c r="L67" i="1"/>
  <c r="M66" i="1"/>
  <c r="N65" i="1"/>
  <c r="O64" i="1"/>
  <c r="P63" i="1"/>
  <c r="Q62" i="1"/>
  <c r="I69" i="1"/>
  <c r="J68" i="1"/>
  <c r="K67" i="1"/>
  <c r="L66" i="1"/>
  <c r="M65" i="1"/>
  <c r="N64" i="1"/>
  <c r="O63" i="1"/>
  <c r="P62" i="1"/>
  <c r="Q61" i="1"/>
  <c r="H69" i="1"/>
  <c r="I68" i="1"/>
  <c r="J67" i="1"/>
  <c r="K66" i="1"/>
  <c r="L65" i="1"/>
  <c r="M64" i="1"/>
  <c r="N63" i="1"/>
  <c r="O62" i="1"/>
  <c r="P61" i="1"/>
  <c r="Q60" i="1"/>
  <c r="P58" i="1"/>
  <c r="Q58" i="1"/>
  <c r="G58" i="1"/>
  <c r="K58" i="1"/>
  <c r="M58" i="1"/>
  <c r="O58" i="1"/>
  <c r="H58" i="1"/>
  <c r="I58" i="1"/>
  <c r="J58" i="1"/>
  <c r="L58" i="1"/>
  <c r="N58" i="1"/>
  <c r="I57" i="1"/>
  <c r="H56" i="1"/>
  <c r="K56" i="1"/>
  <c r="L56" i="1"/>
  <c r="M56" i="1"/>
  <c r="O56" i="1"/>
  <c r="P56" i="1"/>
  <c r="G56" i="1"/>
  <c r="I56" i="1"/>
  <c r="J56" i="1"/>
  <c r="N56" i="1"/>
  <c r="G55" i="1"/>
  <c r="H55" i="1"/>
  <c r="I55" i="1"/>
  <c r="J55" i="1"/>
  <c r="K55" i="1"/>
  <c r="L55" i="1"/>
  <c r="M55" i="1"/>
  <c r="N55" i="1"/>
  <c r="O55" i="1"/>
  <c r="P55" i="1"/>
  <c r="J54" i="1"/>
  <c r="P54" i="1"/>
  <c r="G54" i="1"/>
  <c r="H54" i="1"/>
  <c r="I54" i="1"/>
  <c r="K54" i="1"/>
  <c r="L54" i="1"/>
  <c r="M54" i="1"/>
  <c r="N54" i="1"/>
  <c r="O54" i="1"/>
  <c r="G53" i="1"/>
  <c r="H53" i="1"/>
  <c r="I53" i="1"/>
  <c r="J53" i="1"/>
  <c r="K53" i="1"/>
  <c r="L53" i="1"/>
  <c r="M53" i="1"/>
  <c r="N53" i="1"/>
  <c r="O53" i="1"/>
  <c r="P53" i="1"/>
  <c r="H41" i="1"/>
  <c r="G37" i="1"/>
  <c r="H38" i="1"/>
  <c r="I29" i="1"/>
  <c r="H29" i="1"/>
  <c r="G29" i="1"/>
</calcChain>
</file>

<file path=xl/sharedStrings.xml><?xml version="1.0" encoding="utf-8"?>
<sst xmlns="http://schemas.openxmlformats.org/spreadsheetml/2006/main" count="104" uniqueCount="43">
  <si>
    <t>This Excel sheet is designed to assist in pattern drafting by providing a table of partial measurements (1/2 breast, 1/3 breast, etc.) for drafting out of older books.</t>
  </si>
  <si>
    <t>1 / 2</t>
  </si>
  <si>
    <t>1 /3</t>
  </si>
  <si>
    <t>1 / 4</t>
  </si>
  <si>
    <t>1 / 5</t>
  </si>
  <si>
    <t>1 / 6</t>
  </si>
  <si>
    <t>1 / 7</t>
  </si>
  <si>
    <t>1 / 8</t>
  </si>
  <si>
    <t>1 / 9</t>
  </si>
  <si>
    <t>1 / 10</t>
  </si>
  <si>
    <t>1 / 11</t>
  </si>
  <si>
    <t>1 / 12</t>
  </si>
  <si>
    <t>Name</t>
  </si>
  <si>
    <t>Output</t>
  </si>
  <si>
    <t>Whole 
inches</t>
  </si>
  <si>
    <t>fractional 
inches</t>
  </si>
  <si>
    <t>Single side 
measures</t>
  </si>
  <si>
    <t>Field Title</t>
  </si>
  <si>
    <t>User inputs look like the following:</t>
  </si>
  <si>
    <t>(Input here)</t>
  </si>
  <si>
    <t>Breast</t>
  </si>
  <si>
    <t>A sample input and output is shown below, with notes.</t>
  </si>
  <si>
    <t>The name field is whatever you want.</t>
  </si>
  <si>
    <t>There are two versions of the math, an imperial version first, and a metric version below.</t>
  </si>
  <si>
    <t>Whole inches needs to be an integer (1,2,3…16,42, etc).</t>
  </si>
  <si>
    <t>Check that the output appears correctly. The calculator then works off of the output column to generate the other columns.</t>
  </si>
  <si>
    <t>Measurement (cm)</t>
  </si>
  <si>
    <t>Metric Tables</t>
  </si>
  <si>
    <t>Full length</t>
  </si>
  <si>
    <t>Half Length</t>
  </si>
  <si>
    <t>The first table is for metric half length measures, useful for drafting panels for one side of a garment, for instance the breast of a jacket.</t>
  </si>
  <si>
    <t>This second table is for metric full length measurements. A good example is height when drafting a jacket.</t>
  </si>
  <si>
    <t>This second table is for imperial full length measurements. A good example is height when drafting a jacket.</t>
  </si>
  <si>
    <t>The first table is for imperial half length measurements, useful for drafting panels for one side of a garment, for instance the breast of a jacket.</t>
  </si>
  <si>
    <t>Like the imperial tables above, this table accepts a measurement and then outputs common fractions.</t>
  </si>
  <si>
    <t>Unlike the tables above, this one uses decimal centimeters ( 5.8 )</t>
  </si>
  <si>
    <t>Imperial Tables</t>
  </si>
  <si>
    <t>This calculator currently rounds to the nearest 16th. This means that adding up the pieces into a whole may result in small errors, which shouldn't affect patterns too much.</t>
  </si>
  <si>
    <r>
      <t>Inches can be input as any fractional inch, with the format "1 / 2", or any other common inch fraction,</t>
    </r>
    <r>
      <rPr>
        <b/>
        <sz val="12"/>
        <color theme="1"/>
        <rFont val="Calibri"/>
        <family val="2"/>
        <scheme val="minor"/>
      </rPr>
      <t xml:space="preserve"> with / as the separator</t>
    </r>
    <r>
      <rPr>
        <sz val="12"/>
        <color theme="1"/>
        <rFont val="Calibri"/>
        <family val="2"/>
        <scheme val="minor"/>
      </rPr>
      <t xml:space="preserve"> between numerator and denominator.</t>
    </r>
  </si>
  <si>
    <t>Like the tables above, these tables currently round to the nearest tenth of a centimeter, and may not add back to the original length.</t>
  </si>
  <si>
    <r>
      <rPr>
        <sz val="12"/>
        <color theme="1"/>
        <rFont val="Calibri"/>
        <family val="2"/>
        <scheme val="minor"/>
      </rPr>
      <t xml:space="preserve">The </t>
    </r>
    <r>
      <rPr>
        <b/>
        <sz val="12"/>
        <color theme="1"/>
        <rFont val="Calibri"/>
        <family val="2"/>
        <scheme val="minor"/>
      </rPr>
      <t>Half Length</t>
    </r>
    <r>
      <rPr>
        <sz val="12"/>
        <color theme="1"/>
        <rFont val="Calibri"/>
        <family val="2"/>
        <scheme val="minor"/>
      </rPr>
      <t xml:space="preserve"> tables are useful for measurements like the breast measure, duplicated across the left and right side.</t>
    </r>
  </si>
  <si>
    <r>
      <t xml:space="preserve">The </t>
    </r>
    <r>
      <rPr>
        <b/>
        <sz val="12"/>
        <color theme="1"/>
        <rFont val="Calibri"/>
        <family val="2"/>
        <scheme val="minor"/>
      </rPr>
      <t>Full Length</t>
    </r>
    <r>
      <rPr>
        <sz val="12"/>
        <color theme="1"/>
        <rFont val="Calibri"/>
        <family val="2"/>
        <scheme val="minor"/>
      </rPr>
      <t xml:space="preserve"> tables are useful for measurements like height, which match the measurement to the panel.</t>
    </r>
  </si>
  <si>
    <r>
      <t xml:space="preserve">There are two types of tables: </t>
    </r>
    <r>
      <rPr>
        <b/>
        <sz val="12"/>
        <color theme="1"/>
        <rFont val="Calibri"/>
        <family val="2"/>
        <scheme val="minor"/>
      </rPr>
      <t>Half Lengths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Full Length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</si>
</sst>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?/8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CDFF"/>
        <bgColor indexed="64"/>
      </patternFill>
    </fill>
  </fills>
  <borders count="4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1"/>
      </bottom>
      <diagonal/>
    </border>
    <border>
      <left style="thin">
        <color theme="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2" tint="-0.249977111117893"/>
      </left>
      <right/>
      <top style="medium">
        <color theme="1"/>
      </top>
      <bottom style="thin">
        <color theme="2" tint="-0.249977111117893"/>
      </bottom>
      <diagonal/>
    </border>
    <border>
      <left/>
      <right style="thin">
        <color theme="1"/>
      </right>
      <top style="medium">
        <color theme="1"/>
      </top>
      <bottom style="thin">
        <color theme="2" tint="-0.249977111117893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3" xfId="0" applyFont="1" applyBorder="1"/>
    <xf numFmtId="0" fontId="2" fillId="2" borderId="18" xfId="0" applyFont="1" applyFill="1" applyBorder="1"/>
    <xf numFmtId="49" fontId="1" fillId="0" borderId="0" xfId="0" applyNumberFormat="1" applyFont="1"/>
    <xf numFmtId="0" fontId="1" fillId="0" borderId="14" xfId="0" applyFont="1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49" fontId="1" fillId="0" borderId="15" xfId="0" applyNumberFormat="1" applyFont="1" applyBorder="1"/>
    <xf numFmtId="49" fontId="1" fillId="0" borderId="16" xfId="0" applyNumberFormat="1" applyFont="1" applyBorder="1"/>
    <xf numFmtId="0" fontId="1" fillId="2" borderId="1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6" borderId="0" xfId="0" applyFont="1" applyFill="1"/>
    <xf numFmtId="0" fontId="1" fillId="0" borderId="24" xfId="0" applyFont="1" applyBorder="1"/>
    <xf numFmtId="0" fontId="1" fillId="0" borderId="25" xfId="0" applyFont="1" applyBorder="1" applyAlignment="1">
      <alignment wrapText="1"/>
    </xf>
    <xf numFmtId="0" fontId="1" fillId="0" borderId="25" xfId="0" applyFont="1" applyBorder="1"/>
    <xf numFmtId="49" fontId="1" fillId="0" borderId="25" xfId="0" applyNumberFormat="1" applyFont="1" applyBorder="1"/>
    <xf numFmtId="49" fontId="1" fillId="0" borderId="26" xfId="0" applyNumberFormat="1" applyFont="1" applyBorder="1"/>
    <xf numFmtId="0" fontId="1" fillId="2" borderId="27" xfId="0" applyFont="1" applyFill="1" applyBorder="1"/>
    <xf numFmtId="0" fontId="1" fillId="2" borderId="29" xfId="0" applyFont="1" applyFill="1" applyBorder="1"/>
    <xf numFmtId="164" fontId="1" fillId="5" borderId="17" xfId="0" applyNumberFormat="1" applyFont="1" applyFill="1" applyBorder="1"/>
    <xf numFmtId="164" fontId="1" fillId="3" borderId="0" xfId="0" applyNumberFormat="1" applyFont="1" applyFill="1"/>
    <xf numFmtId="164" fontId="1" fillId="3" borderId="19" xfId="0" applyNumberFormat="1" applyFont="1" applyFill="1" applyBorder="1"/>
    <xf numFmtId="164" fontId="1" fillId="3" borderId="28" xfId="0" applyNumberFormat="1" applyFont="1" applyFill="1" applyBorder="1"/>
    <xf numFmtId="164" fontId="1" fillId="5" borderId="32" xfId="0" applyNumberFormat="1" applyFont="1" applyFill="1" applyBorder="1"/>
    <xf numFmtId="164" fontId="1" fillId="3" borderId="33" xfId="0" applyNumberFormat="1" applyFont="1" applyFill="1" applyBorder="1"/>
    <xf numFmtId="164" fontId="1" fillId="3" borderId="34" xfId="0" applyNumberFormat="1" applyFont="1" applyFill="1" applyBorder="1"/>
    <xf numFmtId="164" fontId="1" fillId="3" borderId="35" xfId="0" applyNumberFormat="1" applyFont="1" applyFill="1" applyBorder="1"/>
    <xf numFmtId="164" fontId="1" fillId="8" borderId="0" xfId="0" applyNumberFormat="1" applyFont="1" applyFill="1"/>
    <xf numFmtId="164" fontId="1" fillId="3" borderId="3" xfId="0" applyNumberFormat="1" applyFont="1" applyFill="1" applyBorder="1"/>
    <xf numFmtId="164" fontId="1" fillId="4" borderId="3" xfId="0" applyNumberFormat="1" applyFont="1" applyFill="1" applyBorder="1"/>
    <xf numFmtId="164" fontId="1" fillId="4" borderId="0" xfId="0" applyNumberFormat="1" applyFont="1" applyFill="1"/>
    <xf numFmtId="164" fontId="1" fillId="5" borderId="18" xfId="0" applyNumberFormat="1" applyFont="1" applyFill="1" applyBorder="1"/>
    <xf numFmtId="164" fontId="1" fillId="8" borderId="4" xfId="0" applyNumberFormat="1" applyFont="1" applyFill="1" applyBorder="1"/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7" borderId="0" xfId="0" applyNumberFormat="1" applyFont="1" applyFill="1"/>
    <xf numFmtId="164" fontId="1" fillId="7" borderId="4" xfId="0" applyNumberFormat="1" applyFont="1" applyFill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1" fillId="0" borderId="42" xfId="0" applyFont="1" applyBorder="1"/>
    <xf numFmtId="165" fontId="1" fillId="2" borderId="11" xfId="0" applyNumberFormat="1" applyFont="1" applyFill="1" applyBorder="1"/>
    <xf numFmtId="165" fontId="1" fillId="2" borderId="12" xfId="0" applyNumberFormat="1" applyFont="1" applyFill="1" applyBorder="1"/>
    <xf numFmtId="165" fontId="1" fillId="5" borderId="36" xfId="0" applyNumberFormat="1" applyFont="1" applyFill="1" applyBorder="1"/>
    <xf numFmtId="165" fontId="1" fillId="8" borderId="37" xfId="0" applyNumberFormat="1" applyFont="1" applyFill="1" applyBorder="1"/>
    <xf numFmtId="165" fontId="1" fillId="3" borderId="3" xfId="0" applyNumberFormat="1" applyFont="1" applyFill="1" applyBorder="1"/>
    <xf numFmtId="165" fontId="1" fillId="3" borderId="0" xfId="0" applyNumberFormat="1" applyFont="1" applyFill="1"/>
    <xf numFmtId="165" fontId="1" fillId="2" borderId="8" xfId="0" applyNumberFormat="1" applyFont="1" applyFill="1" applyBorder="1"/>
    <xf numFmtId="165" fontId="1" fillId="2" borderId="9" xfId="0" applyNumberFormat="1" applyFont="1" applyFill="1" applyBorder="1"/>
    <xf numFmtId="165" fontId="1" fillId="5" borderId="18" xfId="0" applyNumberFormat="1" applyFont="1" applyFill="1" applyBorder="1"/>
    <xf numFmtId="165" fontId="1" fillId="3" borderId="4" xfId="0" applyNumberFormat="1" applyFont="1" applyFill="1" applyBorder="1"/>
    <xf numFmtId="165" fontId="1" fillId="3" borderId="5" xfId="0" applyNumberFormat="1" applyFont="1" applyFill="1" applyBorder="1"/>
    <xf numFmtId="165" fontId="1" fillId="3" borderId="38" xfId="0" applyNumberFormat="1" applyFont="1" applyFill="1" applyBorder="1"/>
    <xf numFmtId="165" fontId="1" fillId="2" borderId="1" xfId="0" applyNumberFormat="1" applyFont="1" applyFill="1" applyBorder="1"/>
    <xf numFmtId="165" fontId="1" fillId="2" borderId="2" xfId="0" applyNumberFormat="1" applyFont="1" applyFill="1" applyBorder="1"/>
    <xf numFmtId="165" fontId="1" fillId="4" borderId="3" xfId="0" applyNumberFormat="1" applyFont="1" applyFill="1" applyBorder="1"/>
    <xf numFmtId="165" fontId="1" fillId="4" borderId="0" xfId="0" applyNumberFormat="1" applyFont="1" applyFill="1"/>
    <xf numFmtId="165" fontId="1" fillId="4" borderId="38" xfId="0" applyNumberFormat="1" applyFont="1" applyFill="1" applyBorder="1"/>
    <xf numFmtId="165" fontId="1" fillId="5" borderId="45" xfId="0" applyNumberFormat="1" applyFont="1" applyFill="1" applyBorder="1"/>
    <xf numFmtId="165" fontId="1" fillId="8" borderId="39" xfId="0" applyNumberFormat="1" applyFont="1" applyFill="1" applyBorder="1"/>
    <xf numFmtId="165" fontId="1" fillId="4" borderId="34" xfId="0" applyNumberFormat="1" applyFont="1" applyFill="1" applyBorder="1"/>
    <xf numFmtId="165" fontId="1" fillId="4" borderId="33" xfId="0" applyNumberFormat="1" applyFont="1" applyFill="1" applyBorder="1"/>
    <xf numFmtId="165" fontId="1" fillId="4" borderId="35" xfId="0" applyNumberFormat="1" applyFont="1" applyFill="1" applyBorder="1"/>
    <xf numFmtId="165" fontId="1" fillId="2" borderId="11" xfId="0" applyNumberFormat="1" applyFont="1" applyFill="1" applyBorder="1" applyAlignment="1">
      <alignment horizontal="right"/>
    </xf>
    <xf numFmtId="165" fontId="1" fillId="5" borderId="43" xfId="0" applyNumberFormat="1" applyFont="1" applyFill="1" applyBorder="1"/>
    <xf numFmtId="165" fontId="1" fillId="7" borderId="0" xfId="0" applyNumberFormat="1" applyFont="1" applyFill="1"/>
    <xf numFmtId="165" fontId="1" fillId="5" borderId="44" xfId="0" applyNumberFormat="1" applyFont="1" applyFill="1" applyBorder="1"/>
    <xf numFmtId="165" fontId="1" fillId="7" borderId="33" xfId="0" applyNumberFormat="1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wrapText="1"/>
    </xf>
    <xf numFmtId="0" fontId="1" fillId="2" borderId="20" xfId="0" applyFont="1" applyFill="1" applyBorder="1"/>
    <xf numFmtId="0" fontId="1" fillId="2" borderId="21" xfId="0" applyFont="1" applyFill="1" applyBorder="1"/>
    <xf numFmtId="0" fontId="1" fillId="2" borderId="9" xfId="0" applyFont="1" applyFill="1" applyBorder="1"/>
    <xf numFmtId="0" fontId="1" fillId="2" borderId="23" xfId="0" applyFont="1" applyFill="1" applyBorder="1"/>
    <xf numFmtId="0" fontId="1" fillId="0" borderId="25" xfId="0" applyFont="1" applyBorder="1" applyAlignment="1">
      <alignment wrapText="1"/>
    </xf>
    <xf numFmtId="0" fontId="1" fillId="2" borderId="30" xfId="0" applyFont="1" applyFill="1" applyBorder="1"/>
    <xf numFmtId="0" fontId="1" fillId="2" borderId="3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DFF"/>
      <color rgb="FFFFB7F0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28"/>
  <sheetViews>
    <sheetView tabSelected="1" workbookViewId="0">
      <selection activeCell="G12" sqref="G12"/>
    </sheetView>
  </sheetViews>
  <sheetFormatPr defaultRowHeight="15.6" x14ac:dyDescent="0.3"/>
  <cols>
    <col min="1" max="1" width="8.88671875" style="1"/>
    <col min="2" max="2" width="14.5546875" style="1" customWidth="1"/>
    <col min="3" max="3" width="8.88671875" style="1"/>
    <col min="4" max="4" width="12.88671875" style="1" customWidth="1"/>
    <col min="5" max="5" width="9.21875" style="1" bestFit="1" customWidth="1"/>
    <col min="6" max="6" width="10.33203125" style="1" customWidth="1"/>
    <col min="7" max="7" width="9.109375" style="1" bestFit="1" customWidth="1"/>
    <col min="8" max="8" width="8.88671875" style="1" customWidth="1"/>
    <col min="9" max="17" width="9" style="1" bestFit="1" customWidth="1"/>
    <col min="18" max="16384" width="8.88671875" style="1"/>
  </cols>
  <sheetData>
    <row r="2" spans="2:9" x14ac:dyDescent="0.3">
      <c r="B2" s="1" t="s">
        <v>0</v>
      </c>
    </row>
    <row r="3" spans="2:9" x14ac:dyDescent="0.3">
      <c r="B3" s="1" t="s">
        <v>23</v>
      </c>
    </row>
    <row r="5" spans="2:9" x14ac:dyDescent="0.3">
      <c r="B5" s="1" t="s">
        <v>18</v>
      </c>
      <c r="F5" s="1" t="s">
        <v>42</v>
      </c>
    </row>
    <row r="6" spans="2:9" ht="16.2" thickBot="1" x14ac:dyDescent="0.35">
      <c r="B6" s="2" t="s">
        <v>17</v>
      </c>
      <c r="F6" s="83" t="s">
        <v>40</v>
      </c>
    </row>
    <row r="7" spans="2:9" x14ac:dyDescent="0.3">
      <c r="B7" s="3" t="s">
        <v>19</v>
      </c>
      <c r="F7" s="1" t="s">
        <v>41</v>
      </c>
    </row>
    <row r="10" spans="2:9" ht="25.8" x14ac:dyDescent="0.5">
      <c r="B10" s="73" t="s">
        <v>36</v>
      </c>
      <c r="C10" s="74"/>
      <c r="D10" s="74"/>
      <c r="E10" s="74"/>
      <c r="F10" s="74"/>
      <c r="G10" s="74"/>
    </row>
    <row r="13" spans="2:9" x14ac:dyDescent="0.3">
      <c r="B13" s="1" t="s">
        <v>21</v>
      </c>
    </row>
    <row r="15" spans="2:9" ht="47.4" thickBot="1" x14ac:dyDescent="0.35">
      <c r="B15" s="5" t="s">
        <v>12</v>
      </c>
      <c r="C15" s="6" t="s">
        <v>14</v>
      </c>
      <c r="D15" s="6" t="s">
        <v>15</v>
      </c>
      <c r="E15" s="7" t="s">
        <v>13</v>
      </c>
      <c r="F15" s="6" t="s">
        <v>16</v>
      </c>
      <c r="G15" s="8" t="s">
        <v>1</v>
      </c>
      <c r="H15" s="8" t="s">
        <v>2</v>
      </c>
      <c r="I15" s="9" t="s">
        <v>3</v>
      </c>
    </row>
    <row r="16" spans="2:9" x14ac:dyDescent="0.3">
      <c r="B16" s="10" t="s">
        <v>20</v>
      </c>
      <c r="C16" s="44">
        <v>38</v>
      </c>
      <c r="D16" s="45">
        <v>0.5</v>
      </c>
      <c r="E16" s="46">
        <f>C16+D16</f>
        <v>38.5</v>
      </c>
      <c r="F16" s="47">
        <f>E16/2</f>
        <v>19.25</v>
      </c>
      <c r="G16" s="48">
        <f>F16/2</f>
        <v>9.625</v>
      </c>
      <c r="H16" s="49">
        <f>F16/3</f>
        <v>6.416666666666667</v>
      </c>
      <c r="I16" s="48">
        <f>F16/4</f>
        <v>4.8125</v>
      </c>
    </row>
    <row r="17" spans="2:20" x14ac:dyDescent="0.3">
      <c r="B17" s="12"/>
      <c r="C17" s="50"/>
      <c r="D17" s="51"/>
      <c r="E17" s="52"/>
      <c r="F17" s="53"/>
      <c r="G17" s="54"/>
      <c r="H17" s="53"/>
      <c r="I17" s="54"/>
    </row>
    <row r="19" spans="2:20" x14ac:dyDescent="0.3">
      <c r="B19" s="1" t="s">
        <v>22</v>
      </c>
    </row>
    <row r="20" spans="2:20" x14ac:dyDescent="0.3">
      <c r="B20" s="1" t="s">
        <v>24</v>
      </c>
    </row>
    <row r="21" spans="2:20" x14ac:dyDescent="0.3">
      <c r="B21" s="1" t="s">
        <v>38</v>
      </c>
    </row>
    <row r="22" spans="2:20" x14ac:dyDescent="0.3">
      <c r="B22" s="1" t="s">
        <v>25</v>
      </c>
      <c r="R22" s="4"/>
      <c r="S22" s="4"/>
      <c r="T22" s="4"/>
    </row>
    <row r="23" spans="2:20" x14ac:dyDescent="0.3">
      <c r="B23" s="1" t="s">
        <v>37</v>
      </c>
    </row>
    <row r="26" spans="2:20" x14ac:dyDescent="0.3">
      <c r="B26" s="1" t="s">
        <v>33</v>
      </c>
    </row>
    <row r="28" spans="2:20" ht="31.8" thickBot="1" x14ac:dyDescent="0.35">
      <c r="B28" s="5" t="s">
        <v>12</v>
      </c>
      <c r="C28" s="6" t="s">
        <v>14</v>
      </c>
      <c r="D28" s="6" t="s">
        <v>15</v>
      </c>
      <c r="E28" s="7" t="s">
        <v>13</v>
      </c>
      <c r="F28" s="41" t="s">
        <v>29</v>
      </c>
      <c r="G28" s="39" t="s">
        <v>1</v>
      </c>
      <c r="H28" s="39" t="s">
        <v>2</v>
      </c>
      <c r="I28" s="39" t="s">
        <v>3</v>
      </c>
      <c r="J28" s="39" t="s">
        <v>4</v>
      </c>
      <c r="K28" s="39" t="s">
        <v>5</v>
      </c>
      <c r="L28" s="39" t="s">
        <v>6</v>
      </c>
      <c r="M28" s="39" t="s">
        <v>7</v>
      </c>
      <c r="N28" s="39" t="s">
        <v>8</v>
      </c>
      <c r="O28" s="39" t="s">
        <v>9</v>
      </c>
      <c r="P28" s="39" t="s">
        <v>10</v>
      </c>
      <c r="Q28" s="40" t="s">
        <v>11</v>
      </c>
    </row>
    <row r="29" spans="2:20" x14ac:dyDescent="0.3">
      <c r="B29" s="10"/>
      <c r="C29" s="66">
        <v>38</v>
      </c>
      <c r="D29" s="45">
        <v>0.5</v>
      </c>
      <c r="E29" s="46">
        <f>C29+D29</f>
        <v>38.5</v>
      </c>
      <c r="F29" s="47">
        <f>E29/2</f>
        <v>19.25</v>
      </c>
      <c r="G29" s="48">
        <f>F29/2</f>
        <v>9.625</v>
      </c>
      <c r="H29" s="49">
        <f>F29/3</f>
        <v>6.416666666666667</v>
      </c>
      <c r="I29" s="48">
        <f>F29/4</f>
        <v>4.8125</v>
      </c>
      <c r="J29" s="49">
        <f>F29/5</f>
        <v>3.85</v>
      </c>
      <c r="K29" s="49">
        <f>F29/6</f>
        <v>3.2083333333333335</v>
      </c>
      <c r="L29" s="49">
        <f>F29/7</f>
        <v>2.75</v>
      </c>
      <c r="M29" s="48">
        <f>F29/8</f>
        <v>2.40625</v>
      </c>
      <c r="N29" s="49">
        <f>F29/9</f>
        <v>2.1388888888888888</v>
      </c>
      <c r="O29" s="49">
        <f>F29/10</f>
        <v>1.925</v>
      </c>
      <c r="P29" s="49">
        <f>F29/11</f>
        <v>1.75</v>
      </c>
      <c r="Q29" s="55">
        <f>F29/12</f>
        <v>1.6041666666666667</v>
      </c>
    </row>
    <row r="30" spans="2:20" x14ac:dyDescent="0.3">
      <c r="B30" s="11"/>
      <c r="C30" s="56">
        <v>36</v>
      </c>
      <c r="D30" s="57"/>
      <c r="E30" s="46">
        <f>C30+D30</f>
        <v>36</v>
      </c>
      <c r="F30" s="47">
        <f t="shared" ref="F30:F46" si="0">E30/2</f>
        <v>18</v>
      </c>
      <c r="G30" s="48">
        <f>F30/2</f>
        <v>9</v>
      </c>
      <c r="H30" s="49">
        <f t="shared" ref="H30:H46" si="1">F30/3</f>
        <v>6</v>
      </c>
      <c r="I30" s="48">
        <f t="shared" ref="I30:I46" si="2">F30/4</f>
        <v>4.5</v>
      </c>
      <c r="J30" s="49">
        <f t="shared" ref="J30:J31" si="3">F30/5</f>
        <v>3.6</v>
      </c>
      <c r="K30" s="49">
        <f t="shared" ref="K30:K31" si="4">F30/6</f>
        <v>3</v>
      </c>
      <c r="L30" s="49">
        <f t="shared" ref="L30:L31" si="5">F30/7</f>
        <v>2.5714285714285716</v>
      </c>
      <c r="M30" s="48">
        <f t="shared" ref="M30:M31" si="6">F30/8</f>
        <v>2.25</v>
      </c>
      <c r="N30" s="49">
        <f t="shared" ref="N30:N31" si="7">F30/9</f>
        <v>2</v>
      </c>
      <c r="O30" s="49">
        <f t="shared" ref="O30:O31" si="8">F30/10</f>
        <v>1.8</v>
      </c>
      <c r="P30" s="49">
        <f t="shared" ref="P30:P31" si="9">F30/11</f>
        <v>1.6363636363636365</v>
      </c>
      <c r="Q30" s="55">
        <f t="shared" ref="Q30:Q31" si="10">F30/12</f>
        <v>1.5</v>
      </c>
    </row>
    <row r="31" spans="2:20" x14ac:dyDescent="0.3">
      <c r="B31" s="11"/>
      <c r="C31" s="56"/>
      <c r="D31" s="57"/>
      <c r="E31" s="46">
        <f>C31+D31</f>
        <v>0</v>
      </c>
      <c r="F31" s="47">
        <f t="shared" si="0"/>
        <v>0</v>
      </c>
      <c r="G31" s="48">
        <f>F31/2</f>
        <v>0</v>
      </c>
      <c r="H31" s="49">
        <f t="shared" si="1"/>
        <v>0</v>
      </c>
      <c r="I31" s="48">
        <f t="shared" si="2"/>
        <v>0</v>
      </c>
      <c r="J31" s="49">
        <f t="shared" si="3"/>
        <v>0</v>
      </c>
      <c r="K31" s="49">
        <f t="shared" si="4"/>
        <v>0</v>
      </c>
      <c r="L31" s="49">
        <f t="shared" si="5"/>
        <v>0</v>
      </c>
      <c r="M31" s="48">
        <f t="shared" si="6"/>
        <v>0</v>
      </c>
      <c r="N31" s="49">
        <f t="shared" si="7"/>
        <v>0</v>
      </c>
      <c r="O31" s="49">
        <f t="shared" si="8"/>
        <v>0</v>
      </c>
      <c r="P31" s="49">
        <f t="shared" si="9"/>
        <v>0</v>
      </c>
      <c r="Q31" s="55">
        <f t="shared" si="10"/>
        <v>0</v>
      </c>
    </row>
    <row r="32" spans="2:20" x14ac:dyDescent="0.3">
      <c r="B32" s="11"/>
      <c r="C32" s="56"/>
      <c r="D32" s="57"/>
      <c r="E32" s="46">
        <f t="shared" ref="E32:E46" si="11">C32+D32</f>
        <v>0</v>
      </c>
      <c r="F32" s="47">
        <f t="shared" si="0"/>
        <v>0</v>
      </c>
      <c r="G32" s="58">
        <f>F32/2</f>
        <v>0</v>
      </c>
      <c r="H32" s="59">
        <f t="shared" si="1"/>
        <v>0</v>
      </c>
      <c r="I32" s="58">
        <f t="shared" si="2"/>
        <v>0</v>
      </c>
      <c r="J32" s="59">
        <f t="shared" ref="J32" si="12">F32/5</f>
        <v>0</v>
      </c>
      <c r="K32" s="59">
        <f t="shared" ref="K32" si="13">F32/6</f>
        <v>0</v>
      </c>
      <c r="L32" s="59">
        <f t="shared" ref="L32" si="14">F32/7</f>
        <v>0</v>
      </c>
      <c r="M32" s="58">
        <f t="shared" ref="M32" si="15">F32/8</f>
        <v>0</v>
      </c>
      <c r="N32" s="59">
        <f t="shared" ref="N32" si="16">F32/9</f>
        <v>0</v>
      </c>
      <c r="O32" s="59">
        <f t="shared" ref="O32" si="17">F32/10</f>
        <v>0</v>
      </c>
      <c r="P32" s="59">
        <f t="shared" ref="P32" si="18">F32/11</f>
        <v>0</v>
      </c>
      <c r="Q32" s="60">
        <f t="shared" ref="Q32" si="19">F32/12</f>
        <v>0</v>
      </c>
    </row>
    <row r="33" spans="2:17" x14ac:dyDescent="0.3">
      <c r="B33" s="11"/>
      <c r="C33" s="56"/>
      <c r="D33" s="57"/>
      <c r="E33" s="46">
        <f t="shared" si="11"/>
        <v>0</v>
      </c>
      <c r="F33" s="47">
        <f t="shared" si="0"/>
        <v>0</v>
      </c>
      <c r="G33" s="58">
        <f t="shared" ref="G33:G34" si="20">F33/2</f>
        <v>0</v>
      </c>
      <c r="H33" s="59">
        <f t="shared" si="1"/>
        <v>0</v>
      </c>
      <c r="I33" s="58">
        <f t="shared" si="2"/>
        <v>0</v>
      </c>
      <c r="J33" s="59">
        <f t="shared" ref="J33:J38" si="21">F33/5</f>
        <v>0</v>
      </c>
      <c r="K33" s="59">
        <f t="shared" ref="K33:K38" si="22">F33/6</f>
        <v>0</v>
      </c>
      <c r="L33" s="59">
        <f t="shared" ref="L33:L38" si="23">F33/7</f>
        <v>0</v>
      </c>
      <c r="M33" s="58">
        <f t="shared" ref="M33:M38" si="24">F33/8</f>
        <v>0</v>
      </c>
      <c r="N33" s="59">
        <f t="shared" ref="N33:N38" si="25">F33/9</f>
        <v>0</v>
      </c>
      <c r="O33" s="59">
        <f t="shared" ref="O33:O38" si="26">F33/10</f>
        <v>0</v>
      </c>
      <c r="P33" s="59">
        <f t="shared" ref="P33:P38" si="27">F33/11</f>
        <v>0</v>
      </c>
      <c r="Q33" s="60">
        <f t="shared" ref="Q33:Q38" si="28">F33/12</f>
        <v>0</v>
      </c>
    </row>
    <row r="34" spans="2:17" x14ac:dyDescent="0.3">
      <c r="B34" s="11"/>
      <c r="C34" s="56"/>
      <c r="D34" s="57"/>
      <c r="E34" s="46">
        <f t="shared" si="11"/>
        <v>0</v>
      </c>
      <c r="F34" s="47">
        <f t="shared" si="0"/>
        <v>0</v>
      </c>
      <c r="G34" s="58">
        <f t="shared" si="20"/>
        <v>0</v>
      </c>
      <c r="H34" s="59">
        <f t="shared" si="1"/>
        <v>0</v>
      </c>
      <c r="I34" s="58">
        <f t="shared" si="2"/>
        <v>0</v>
      </c>
      <c r="J34" s="59">
        <f t="shared" si="21"/>
        <v>0</v>
      </c>
      <c r="K34" s="59">
        <f t="shared" si="22"/>
        <v>0</v>
      </c>
      <c r="L34" s="59">
        <f t="shared" si="23"/>
        <v>0</v>
      </c>
      <c r="M34" s="58">
        <f t="shared" si="24"/>
        <v>0</v>
      </c>
      <c r="N34" s="59">
        <f t="shared" si="25"/>
        <v>0</v>
      </c>
      <c r="O34" s="59">
        <f t="shared" si="26"/>
        <v>0</v>
      </c>
      <c r="P34" s="59">
        <f t="shared" si="27"/>
        <v>0</v>
      </c>
      <c r="Q34" s="60">
        <f t="shared" si="28"/>
        <v>0</v>
      </c>
    </row>
    <row r="35" spans="2:17" x14ac:dyDescent="0.3">
      <c r="B35" s="11"/>
      <c r="C35" s="56"/>
      <c r="D35" s="57"/>
      <c r="E35" s="46">
        <f t="shared" si="11"/>
        <v>0</v>
      </c>
      <c r="F35" s="47">
        <f t="shared" si="0"/>
        <v>0</v>
      </c>
      <c r="G35" s="48">
        <f>F35/2</f>
        <v>0</v>
      </c>
      <c r="H35" s="49">
        <f t="shared" si="1"/>
        <v>0</v>
      </c>
      <c r="I35" s="48">
        <f t="shared" si="2"/>
        <v>0</v>
      </c>
      <c r="J35" s="49">
        <f t="shared" si="21"/>
        <v>0</v>
      </c>
      <c r="K35" s="49">
        <f t="shared" si="22"/>
        <v>0</v>
      </c>
      <c r="L35" s="49">
        <f t="shared" si="23"/>
        <v>0</v>
      </c>
      <c r="M35" s="48">
        <f t="shared" si="24"/>
        <v>0</v>
      </c>
      <c r="N35" s="49">
        <f t="shared" si="25"/>
        <v>0</v>
      </c>
      <c r="O35" s="49">
        <f t="shared" si="26"/>
        <v>0</v>
      </c>
      <c r="P35" s="49">
        <f t="shared" si="27"/>
        <v>0</v>
      </c>
      <c r="Q35" s="55">
        <f t="shared" si="28"/>
        <v>0</v>
      </c>
    </row>
    <row r="36" spans="2:17" x14ac:dyDescent="0.3">
      <c r="B36" s="11"/>
      <c r="C36" s="56"/>
      <c r="D36" s="57"/>
      <c r="E36" s="46">
        <f t="shared" si="11"/>
        <v>0</v>
      </c>
      <c r="F36" s="47">
        <f t="shared" si="0"/>
        <v>0</v>
      </c>
      <c r="G36" s="48">
        <f>F36/2</f>
        <v>0</v>
      </c>
      <c r="H36" s="49">
        <f t="shared" si="1"/>
        <v>0</v>
      </c>
      <c r="I36" s="48">
        <f t="shared" si="2"/>
        <v>0</v>
      </c>
      <c r="J36" s="49">
        <f t="shared" si="21"/>
        <v>0</v>
      </c>
      <c r="K36" s="49">
        <f t="shared" si="22"/>
        <v>0</v>
      </c>
      <c r="L36" s="49">
        <f t="shared" si="23"/>
        <v>0</v>
      </c>
      <c r="M36" s="48">
        <f t="shared" si="24"/>
        <v>0</v>
      </c>
      <c r="N36" s="49">
        <f t="shared" si="25"/>
        <v>0</v>
      </c>
      <c r="O36" s="49">
        <f t="shared" si="26"/>
        <v>0</v>
      </c>
      <c r="P36" s="49">
        <f t="shared" si="27"/>
        <v>0</v>
      </c>
      <c r="Q36" s="55">
        <f t="shared" si="28"/>
        <v>0</v>
      </c>
    </row>
    <row r="37" spans="2:17" x14ac:dyDescent="0.3">
      <c r="B37" s="11"/>
      <c r="C37" s="56"/>
      <c r="D37" s="57"/>
      <c r="E37" s="46">
        <f t="shared" si="11"/>
        <v>0</v>
      </c>
      <c r="F37" s="47">
        <f t="shared" si="0"/>
        <v>0</v>
      </c>
      <c r="G37" s="48">
        <f>F37/2</f>
        <v>0</v>
      </c>
      <c r="H37" s="49">
        <f t="shared" si="1"/>
        <v>0</v>
      </c>
      <c r="I37" s="48">
        <f t="shared" si="2"/>
        <v>0</v>
      </c>
      <c r="J37" s="49">
        <f t="shared" si="21"/>
        <v>0</v>
      </c>
      <c r="K37" s="49">
        <f t="shared" si="22"/>
        <v>0</v>
      </c>
      <c r="L37" s="49">
        <f t="shared" si="23"/>
        <v>0</v>
      </c>
      <c r="M37" s="48">
        <f t="shared" si="24"/>
        <v>0</v>
      </c>
      <c r="N37" s="49">
        <f t="shared" si="25"/>
        <v>0</v>
      </c>
      <c r="O37" s="49">
        <f t="shared" si="26"/>
        <v>0</v>
      </c>
      <c r="P37" s="49">
        <f t="shared" si="27"/>
        <v>0</v>
      </c>
      <c r="Q37" s="55">
        <f t="shared" si="28"/>
        <v>0</v>
      </c>
    </row>
    <row r="38" spans="2:17" x14ac:dyDescent="0.3">
      <c r="B38" s="11"/>
      <c r="C38" s="56"/>
      <c r="D38" s="57"/>
      <c r="E38" s="46">
        <f t="shared" si="11"/>
        <v>0</v>
      </c>
      <c r="F38" s="47">
        <f t="shared" si="0"/>
        <v>0</v>
      </c>
      <c r="G38" s="58">
        <f>F38/2</f>
        <v>0</v>
      </c>
      <c r="H38" s="59">
        <f t="shared" si="1"/>
        <v>0</v>
      </c>
      <c r="I38" s="58">
        <f t="shared" si="2"/>
        <v>0</v>
      </c>
      <c r="J38" s="59">
        <f t="shared" si="21"/>
        <v>0</v>
      </c>
      <c r="K38" s="59">
        <f t="shared" si="22"/>
        <v>0</v>
      </c>
      <c r="L38" s="59">
        <f t="shared" si="23"/>
        <v>0</v>
      </c>
      <c r="M38" s="58">
        <f t="shared" si="24"/>
        <v>0</v>
      </c>
      <c r="N38" s="59">
        <f t="shared" si="25"/>
        <v>0</v>
      </c>
      <c r="O38" s="59">
        <f t="shared" si="26"/>
        <v>0</v>
      </c>
      <c r="P38" s="59">
        <f t="shared" si="27"/>
        <v>0</v>
      </c>
      <c r="Q38" s="60">
        <f t="shared" si="28"/>
        <v>0</v>
      </c>
    </row>
    <row r="39" spans="2:17" x14ac:dyDescent="0.3">
      <c r="B39" s="11"/>
      <c r="C39" s="56"/>
      <c r="D39" s="57"/>
      <c r="E39" s="46">
        <f t="shared" si="11"/>
        <v>0</v>
      </c>
      <c r="F39" s="47">
        <f t="shared" si="0"/>
        <v>0</v>
      </c>
      <c r="G39" s="58">
        <f t="shared" ref="G39:G40" si="29">F39/2</f>
        <v>0</v>
      </c>
      <c r="H39" s="59">
        <f t="shared" si="1"/>
        <v>0</v>
      </c>
      <c r="I39" s="58">
        <f t="shared" si="2"/>
        <v>0</v>
      </c>
      <c r="J39" s="59">
        <f t="shared" ref="J39:J46" si="30">F39/5</f>
        <v>0</v>
      </c>
      <c r="K39" s="59">
        <f t="shared" ref="K39:K46" si="31">F39/6</f>
        <v>0</v>
      </c>
      <c r="L39" s="59">
        <f t="shared" ref="L39:L46" si="32">F39/7</f>
        <v>0</v>
      </c>
      <c r="M39" s="58">
        <f t="shared" ref="M39:M46" si="33">F39/8</f>
        <v>0</v>
      </c>
      <c r="N39" s="59">
        <f t="shared" ref="N39:N46" si="34">F39/9</f>
        <v>0</v>
      </c>
      <c r="O39" s="59">
        <f t="shared" ref="O39:O46" si="35">F39/10</f>
        <v>0</v>
      </c>
      <c r="P39" s="59">
        <f t="shared" ref="P39:P46" si="36">F39/11</f>
        <v>0</v>
      </c>
      <c r="Q39" s="60">
        <f t="shared" ref="Q39:Q46" si="37">F39/12</f>
        <v>0</v>
      </c>
    </row>
    <row r="40" spans="2:17" x14ac:dyDescent="0.3">
      <c r="B40" s="11"/>
      <c r="C40" s="56"/>
      <c r="D40" s="57"/>
      <c r="E40" s="46">
        <f t="shared" si="11"/>
        <v>0</v>
      </c>
      <c r="F40" s="47">
        <f t="shared" si="0"/>
        <v>0</v>
      </c>
      <c r="G40" s="58">
        <f t="shared" si="29"/>
        <v>0</v>
      </c>
      <c r="H40" s="59">
        <f t="shared" si="1"/>
        <v>0</v>
      </c>
      <c r="I40" s="58">
        <f t="shared" si="2"/>
        <v>0</v>
      </c>
      <c r="J40" s="59">
        <f t="shared" si="30"/>
        <v>0</v>
      </c>
      <c r="K40" s="59">
        <f t="shared" si="31"/>
        <v>0</v>
      </c>
      <c r="L40" s="59">
        <f t="shared" si="32"/>
        <v>0</v>
      </c>
      <c r="M40" s="58">
        <f t="shared" si="33"/>
        <v>0</v>
      </c>
      <c r="N40" s="59">
        <f t="shared" si="34"/>
        <v>0</v>
      </c>
      <c r="O40" s="59">
        <f t="shared" si="35"/>
        <v>0</v>
      </c>
      <c r="P40" s="59">
        <f t="shared" si="36"/>
        <v>0</v>
      </c>
      <c r="Q40" s="60">
        <f t="shared" si="37"/>
        <v>0</v>
      </c>
    </row>
    <row r="41" spans="2:17" x14ac:dyDescent="0.3">
      <c r="B41" s="11"/>
      <c r="C41" s="56"/>
      <c r="D41" s="57"/>
      <c r="E41" s="46">
        <f t="shared" si="11"/>
        <v>0</v>
      </c>
      <c r="F41" s="47">
        <f t="shared" si="0"/>
        <v>0</v>
      </c>
      <c r="G41" s="48">
        <f>F41/2</f>
        <v>0</v>
      </c>
      <c r="H41" s="49">
        <f t="shared" si="1"/>
        <v>0</v>
      </c>
      <c r="I41" s="48">
        <f t="shared" si="2"/>
        <v>0</v>
      </c>
      <c r="J41" s="49">
        <f t="shared" si="30"/>
        <v>0</v>
      </c>
      <c r="K41" s="49">
        <f t="shared" si="31"/>
        <v>0</v>
      </c>
      <c r="L41" s="49">
        <f t="shared" si="32"/>
        <v>0</v>
      </c>
      <c r="M41" s="48">
        <f t="shared" si="33"/>
        <v>0</v>
      </c>
      <c r="N41" s="49">
        <f t="shared" si="34"/>
        <v>0</v>
      </c>
      <c r="O41" s="49">
        <f t="shared" si="35"/>
        <v>0</v>
      </c>
      <c r="P41" s="49">
        <f t="shared" si="36"/>
        <v>0</v>
      </c>
      <c r="Q41" s="55">
        <f t="shared" si="37"/>
        <v>0</v>
      </c>
    </row>
    <row r="42" spans="2:17" x14ac:dyDescent="0.3">
      <c r="B42" s="11"/>
      <c r="C42" s="56"/>
      <c r="D42" s="57"/>
      <c r="E42" s="46">
        <f t="shared" si="11"/>
        <v>0</v>
      </c>
      <c r="F42" s="47">
        <f t="shared" si="0"/>
        <v>0</v>
      </c>
      <c r="G42" s="48">
        <f>F42/2</f>
        <v>0</v>
      </c>
      <c r="H42" s="49">
        <f t="shared" si="1"/>
        <v>0</v>
      </c>
      <c r="I42" s="48">
        <f t="shared" si="2"/>
        <v>0</v>
      </c>
      <c r="J42" s="49">
        <f t="shared" si="30"/>
        <v>0</v>
      </c>
      <c r="K42" s="49">
        <f t="shared" si="31"/>
        <v>0</v>
      </c>
      <c r="L42" s="49">
        <f t="shared" si="32"/>
        <v>0</v>
      </c>
      <c r="M42" s="48">
        <f t="shared" si="33"/>
        <v>0</v>
      </c>
      <c r="N42" s="49">
        <f t="shared" si="34"/>
        <v>0</v>
      </c>
      <c r="O42" s="49">
        <f t="shared" si="35"/>
        <v>0</v>
      </c>
      <c r="P42" s="49">
        <f t="shared" si="36"/>
        <v>0</v>
      </c>
      <c r="Q42" s="55">
        <f t="shared" si="37"/>
        <v>0</v>
      </c>
    </row>
    <row r="43" spans="2:17" x14ac:dyDescent="0.3">
      <c r="B43" s="11"/>
      <c r="C43" s="56"/>
      <c r="D43" s="57"/>
      <c r="E43" s="46">
        <f t="shared" si="11"/>
        <v>0</v>
      </c>
      <c r="F43" s="47">
        <f t="shared" si="0"/>
        <v>0</v>
      </c>
      <c r="G43" s="48">
        <f>F43/2</f>
        <v>0</v>
      </c>
      <c r="H43" s="49">
        <f t="shared" si="1"/>
        <v>0</v>
      </c>
      <c r="I43" s="48">
        <f t="shared" si="2"/>
        <v>0</v>
      </c>
      <c r="J43" s="49">
        <f t="shared" si="30"/>
        <v>0</v>
      </c>
      <c r="K43" s="49">
        <f t="shared" si="31"/>
        <v>0</v>
      </c>
      <c r="L43" s="49">
        <f t="shared" si="32"/>
        <v>0</v>
      </c>
      <c r="M43" s="48">
        <f t="shared" si="33"/>
        <v>0</v>
      </c>
      <c r="N43" s="49">
        <f t="shared" si="34"/>
        <v>0</v>
      </c>
      <c r="O43" s="49">
        <f t="shared" si="35"/>
        <v>0</v>
      </c>
      <c r="P43" s="49">
        <f t="shared" si="36"/>
        <v>0</v>
      </c>
      <c r="Q43" s="55">
        <f t="shared" si="37"/>
        <v>0</v>
      </c>
    </row>
    <row r="44" spans="2:17" x14ac:dyDescent="0.3">
      <c r="B44" s="11"/>
      <c r="C44" s="56"/>
      <c r="D44" s="57"/>
      <c r="E44" s="46">
        <f t="shared" si="11"/>
        <v>0</v>
      </c>
      <c r="F44" s="47">
        <f t="shared" si="0"/>
        <v>0</v>
      </c>
      <c r="G44" s="58">
        <f>F44/2</f>
        <v>0</v>
      </c>
      <c r="H44" s="59">
        <f t="shared" si="1"/>
        <v>0</v>
      </c>
      <c r="I44" s="58">
        <f t="shared" si="2"/>
        <v>0</v>
      </c>
      <c r="J44" s="59">
        <f t="shared" si="30"/>
        <v>0</v>
      </c>
      <c r="K44" s="59">
        <f t="shared" si="31"/>
        <v>0</v>
      </c>
      <c r="L44" s="59">
        <f t="shared" si="32"/>
        <v>0</v>
      </c>
      <c r="M44" s="58">
        <f t="shared" si="33"/>
        <v>0</v>
      </c>
      <c r="N44" s="59">
        <f t="shared" si="34"/>
        <v>0</v>
      </c>
      <c r="O44" s="59">
        <f t="shared" si="35"/>
        <v>0</v>
      </c>
      <c r="P44" s="59">
        <f t="shared" si="36"/>
        <v>0</v>
      </c>
      <c r="Q44" s="60">
        <f t="shared" si="37"/>
        <v>0</v>
      </c>
    </row>
    <row r="45" spans="2:17" x14ac:dyDescent="0.3">
      <c r="B45" s="11"/>
      <c r="C45" s="56"/>
      <c r="D45" s="57"/>
      <c r="E45" s="46">
        <f t="shared" si="11"/>
        <v>0</v>
      </c>
      <c r="F45" s="47">
        <f t="shared" si="0"/>
        <v>0</v>
      </c>
      <c r="G45" s="58">
        <f t="shared" ref="G45:G46" si="38">F45/2</f>
        <v>0</v>
      </c>
      <c r="H45" s="59">
        <f t="shared" si="1"/>
        <v>0</v>
      </c>
      <c r="I45" s="58">
        <f t="shared" si="2"/>
        <v>0</v>
      </c>
      <c r="J45" s="59">
        <f t="shared" si="30"/>
        <v>0</v>
      </c>
      <c r="K45" s="59">
        <f t="shared" si="31"/>
        <v>0</v>
      </c>
      <c r="L45" s="59">
        <f t="shared" si="32"/>
        <v>0</v>
      </c>
      <c r="M45" s="58">
        <f t="shared" si="33"/>
        <v>0</v>
      </c>
      <c r="N45" s="59">
        <f t="shared" si="34"/>
        <v>0</v>
      </c>
      <c r="O45" s="59">
        <f t="shared" si="35"/>
        <v>0</v>
      </c>
      <c r="P45" s="59">
        <f t="shared" si="36"/>
        <v>0</v>
      </c>
      <c r="Q45" s="60">
        <f t="shared" si="37"/>
        <v>0</v>
      </c>
    </row>
    <row r="46" spans="2:17" x14ac:dyDescent="0.3">
      <c r="B46" s="12"/>
      <c r="C46" s="50"/>
      <c r="D46" s="51"/>
      <c r="E46" s="61">
        <f t="shared" si="11"/>
        <v>0</v>
      </c>
      <c r="F46" s="62">
        <f t="shared" si="0"/>
        <v>0</v>
      </c>
      <c r="G46" s="63">
        <f t="shared" si="38"/>
        <v>0</v>
      </c>
      <c r="H46" s="64">
        <f t="shared" si="1"/>
        <v>0</v>
      </c>
      <c r="I46" s="63">
        <f t="shared" si="2"/>
        <v>0</v>
      </c>
      <c r="J46" s="64">
        <f t="shared" si="30"/>
        <v>0</v>
      </c>
      <c r="K46" s="64">
        <f t="shared" si="31"/>
        <v>0</v>
      </c>
      <c r="L46" s="64">
        <f t="shared" si="32"/>
        <v>0</v>
      </c>
      <c r="M46" s="63">
        <f t="shared" si="33"/>
        <v>0</v>
      </c>
      <c r="N46" s="64">
        <f t="shared" si="34"/>
        <v>0</v>
      </c>
      <c r="O46" s="64">
        <f t="shared" si="35"/>
        <v>0</v>
      </c>
      <c r="P46" s="64">
        <f t="shared" si="36"/>
        <v>0</v>
      </c>
      <c r="Q46" s="65">
        <f t="shared" si="37"/>
        <v>0</v>
      </c>
    </row>
    <row r="49" spans="2:17" x14ac:dyDescent="0.3">
      <c r="B49" s="1" t="s">
        <v>32</v>
      </c>
    </row>
    <row r="52" spans="2:17" ht="31.8" thickBot="1" x14ac:dyDescent="0.35">
      <c r="B52" s="5" t="s">
        <v>12</v>
      </c>
      <c r="C52" s="6" t="s">
        <v>14</v>
      </c>
      <c r="D52" s="6" t="s">
        <v>15</v>
      </c>
      <c r="E52" s="43" t="s">
        <v>13</v>
      </c>
      <c r="F52" s="42" t="s">
        <v>28</v>
      </c>
      <c r="G52" s="39" t="s">
        <v>1</v>
      </c>
      <c r="H52" s="39" t="s">
        <v>2</v>
      </c>
      <c r="I52" s="39" t="s">
        <v>3</v>
      </c>
      <c r="J52" s="39" t="s">
        <v>4</v>
      </c>
      <c r="K52" s="39" t="s">
        <v>5</v>
      </c>
      <c r="L52" s="39" t="s">
        <v>6</v>
      </c>
      <c r="M52" s="39" t="s">
        <v>7</v>
      </c>
      <c r="N52" s="39" t="s">
        <v>8</v>
      </c>
      <c r="O52" s="39" t="s">
        <v>9</v>
      </c>
      <c r="P52" s="39" t="s">
        <v>10</v>
      </c>
      <c r="Q52" s="40" t="s">
        <v>11</v>
      </c>
    </row>
    <row r="53" spans="2:17" x14ac:dyDescent="0.3">
      <c r="B53" s="10"/>
      <c r="C53" s="44">
        <v>26</v>
      </c>
      <c r="D53" s="45">
        <v>0.25</v>
      </c>
      <c r="E53" s="67">
        <f>C53+D53</f>
        <v>26.25</v>
      </c>
      <c r="F53" s="68">
        <f>E53</f>
        <v>26.25</v>
      </c>
      <c r="G53" s="48">
        <f>F53/2</f>
        <v>13.125</v>
      </c>
      <c r="H53" s="49">
        <f>F53/3</f>
        <v>8.75</v>
      </c>
      <c r="I53" s="48">
        <f>F53/4</f>
        <v>6.5625</v>
      </c>
      <c r="J53" s="49">
        <f>F53/5</f>
        <v>5.25</v>
      </c>
      <c r="K53" s="49">
        <f>F53/6</f>
        <v>4.375</v>
      </c>
      <c r="L53" s="49">
        <f>F53/7</f>
        <v>3.75</v>
      </c>
      <c r="M53" s="48">
        <f>F53/8</f>
        <v>3.28125</v>
      </c>
      <c r="N53" s="49">
        <f>F53/9</f>
        <v>2.9166666666666665</v>
      </c>
      <c r="O53" s="49">
        <f>F53/10</f>
        <v>2.625</v>
      </c>
      <c r="P53" s="49">
        <f>F53/11</f>
        <v>2.3863636363636362</v>
      </c>
      <c r="Q53" s="55">
        <f>F53/12</f>
        <v>2.1875</v>
      </c>
    </row>
    <row r="54" spans="2:17" x14ac:dyDescent="0.3">
      <c r="B54" s="11"/>
      <c r="C54" s="56">
        <v>36</v>
      </c>
      <c r="D54" s="57"/>
      <c r="E54" s="67">
        <f>C54+D54</f>
        <v>36</v>
      </c>
      <c r="F54" s="68">
        <f>E54</f>
        <v>36</v>
      </c>
      <c r="G54" s="48">
        <f>F54/2</f>
        <v>18</v>
      </c>
      <c r="H54" s="49">
        <f>F54/3</f>
        <v>12</v>
      </c>
      <c r="I54" s="48">
        <f>F54/4</f>
        <v>9</v>
      </c>
      <c r="J54" s="49">
        <f>F54/5</f>
        <v>7.2</v>
      </c>
      <c r="K54" s="49">
        <f>F54/6</f>
        <v>6</v>
      </c>
      <c r="L54" s="49">
        <f>F54/7</f>
        <v>5.1428571428571432</v>
      </c>
      <c r="M54" s="48">
        <f>F54/8</f>
        <v>4.5</v>
      </c>
      <c r="N54" s="49">
        <f>F54/9</f>
        <v>4</v>
      </c>
      <c r="O54" s="49">
        <f>F54/10</f>
        <v>3.6</v>
      </c>
      <c r="P54" s="49">
        <f>F54/11</f>
        <v>3.2727272727272729</v>
      </c>
      <c r="Q54" s="55">
        <f>F54/12</f>
        <v>3</v>
      </c>
    </row>
    <row r="55" spans="2:17" x14ac:dyDescent="0.3">
      <c r="B55" s="11"/>
      <c r="C55" s="56"/>
      <c r="D55" s="57"/>
      <c r="E55" s="67">
        <f>C55+D55</f>
        <v>0</v>
      </c>
      <c r="F55" s="68">
        <f>E55</f>
        <v>0</v>
      </c>
      <c r="G55" s="48">
        <f>F55/2</f>
        <v>0</v>
      </c>
      <c r="H55" s="49">
        <f>F55/3</f>
        <v>0</v>
      </c>
      <c r="I55" s="48">
        <f>F55/4</f>
        <v>0</v>
      </c>
      <c r="J55" s="49">
        <f>F55/5</f>
        <v>0</v>
      </c>
      <c r="K55" s="49">
        <f>F55/6</f>
        <v>0</v>
      </c>
      <c r="L55" s="49">
        <f>F55/7</f>
        <v>0</v>
      </c>
      <c r="M55" s="48">
        <f>F55/8</f>
        <v>0</v>
      </c>
      <c r="N55" s="49">
        <f>F55/9</f>
        <v>0</v>
      </c>
      <c r="O55" s="49">
        <f>F55/10</f>
        <v>0</v>
      </c>
      <c r="P55" s="49">
        <f>F55/11</f>
        <v>0</v>
      </c>
      <c r="Q55" s="55">
        <f>F55/12</f>
        <v>0</v>
      </c>
    </row>
    <row r="56" spans="2:17" x14ac:dyDescent="0.3">
      <c r="B56" s="11"/>
      <c r="C56" s="56"/>
      <c r="D56" s="57"/>
      <c r="E56" s="67">
        <f>C56+D56</f>
        <v>0</v>
      </c>
      <c r="F56" s="68">
        <f>E56</f>
        <v>0</v>
      </c>
      <c r="G56" s="58">
        <f>F56/2</f>
        <v>0</v>
      </c>
      <c r="H56" s="59">
        <f>F56/3</f>
        <v>0</v>
      </c>
      <c r="I56" s="58">
        <f>F56/4</f>
        <v>0</v>
      </c>
      <c r="J56" s="59">
        <f>F56/5</f>
        <v>0</v>
      </c>
      <c r="K56" s="59">
        <f>F56/6</f>
        <v>0</v>
      </c>
      <c r="L56" s="59">
        <f>F56/7</f>
        <v>0</v>
      </c>
      <c r="M56" s="58">
        <f>F56/8</f>
        <v>0</v>
      </c>
      <c r="N56" s="59">
        <f>F56/9</f>
        <v>0</v>
      </c>
      <c r="O56" s="59">
        <f>F56/10</f>
        <v>0</v>
      </c>
      <c r="P56" s="59">
        <f>F56/11</f>
        <v>0</v>
      </c>
      <c r="Q56" s="60">
        <f>F56/12</f>
        <v>0</v>
      </c>
    </row>
    <row r="57" spans="2:17" x14ac:dyDescent="0.3">
      <c r="B57" s="11"/>
      <c r="C57" s="56"/>
      <c r="D57" s="57"/>
      <c r="E57" s="67">
        <f t="shared" ref="E57:E62" si="39">C57+D57</f>
        <v>0</v>
      </c>
      <c r="F57" s="68">
        <f t="shared" ref="F57:F70" si="40">E57</f>
        <v>0</v>
      </c>
      <c r="G57" s="58">
        <f t="shared" ref="G57:G70" si="41">F57/2</f>
        <v>0</v>
      </c>
      <c r="H57" s="59">
        <f t="shared" ref="H57:H62" si="42">F57/3</f>
        <v>0</v>
      </c>
      <c r="I57" s="58">
        <f t="shared" ref="I57:I62" si="43">F57/4</f>
        <v>0</v>
      </c>
      <c r="J57" s="59">
        <f t="shared" ref="J57:J62" si="44">F57/5</f>
        <v>0</v>
      </c>
      <c r="K57" s="59">
        <f t="shared" ref="K57:K62" si="45">F57/6</f>
        <v>0</v>
      </c>
      <c r="L57" s="59">
        <f t="shared" ref="L57:L62" si="46">F57/7</f>
        <v>0</v>
      </c>
      <c r="M57" s="58">
        <f t="shared" ref="M57:M62" si="47">F57/8</f>
        <v>0</v>
      </c>
      <c r="N57" s="59">
        <f t="shared" ref="N57:N62" si="48">F57/9</f>
        <v>0</v>
      </c>
      <c r="O57" s="59">
        <f t="shared" ref="O57:O62" si="49">F57/10</f>
        <v>0</v>
      </c>
      <c r="P57" s="59">
        <f t="shared" ref="P57:P62" si="50">F57/11</f>
        <v>0</v>
      </c>
      <c r="Q57" s="60">
        <f t="shared" ref="Q57:Q62" si="51">F57/12</f>
        <v>0</v>
      </c>
    </row>
    <row r="58" spans="2:17" x14ac:dyDescent="0.3">
      <c r="B58" s="11"/>
      <c r="C58" s="56"/>
      <c r="D58" s="57"/>
      <c r="E58" s="67">
        <f t="shared" si="39"/>
        <v>0</v>
      </c>
      <c r="F58" s="68">
        <f t="shared" si="40"/>
        <v>0</v>
      </c>
      <c r="G58" s="58">
        <f t="shared" si="41"/>
        <v>0</v>
      </c>
      <c r="H58" s="59">
        <f t="shared" si="42"/>
        <v>0</v>
      </c>
      <c r="I58" s="58">
        <f t="shared" si="43"/>
        <v>0</v>
      </c>
      <c r="J58" s="59">
        <f t="shared" si="44"/>
        <v>0</v>
      </c>
      <c r="K58" s="59">
        <f t="shared" si="45"/>
        <v>0</v>
      </c>
      <c r="L58" s="59">
        <f t="shared" si="46"/>
        <v>0</v>
      </c>
      <c r="M58" s="58">
        <f t="shared" si="47"/>
        <v>0</v>
      </c>
      <c r="N58" s="59">
        <f t="shared" si="48"/>
        <v>0</v>
      </c>
      <c r="O58" s="59">
        <f t="shared" si="49"/>
        <v>0</v>
      </c>
      <c r="P58" s="59">
        <f t="shared" si="50"/>
        <v>0</v>
      </c>
      <c r="Q58" s="60">
        <f t="shared" si="51"/>
        <v>0</v>
      </c>
    </row>
    <row r="59" spans="2:17" x14ac:dyDescent="0.3">
      <c r="B59" s="11"/>
      <c r="C59" s="56"/>
      <c r="D59" s="57"/>
      <c r="E59" s="67">
        <f t="shared" si="39"/>
        <v>0</v>
      </c>
      <c r="F59" s="68">
        <f t="shared" si="40"/>
        <v>0</v>
      </c>
      <c r="G59" s="48">
        <f t="shared" si="41"/>
        <v>0</v>
      </c>
      <c r="H59" s="49">
        <f t="shared" si="42"/>
        <v>0</v>
      </c>
      <c r="I59" s="48">
        <f t="shared" si="43"/>
        <v>0</v>
      </c>
      <c r="J59" s="49">
        <f t="shared" si="44"/>
        <v>0</v>
      </c>
      <c r="K59" s="49">
        <f t="shared" si="45"/>
        <v>0</v>
      </c>
      <c r="L59" s="49">
        <f t="shared" si="46"/>
        <v>0</v>
      </c>
      <c r="M59" s="48">
        <f t="shared" si="47"/>
        <v>0</v>
      </c>
      <c r="N59" s="49">
        <f t="shared" si="48"/>
        <v>0</v>
      </c>
      <c r="O59" s="49">
        <f t="shared" si="49"/>
        <v>0</v>
      </c>
      <c r="P59" s="49">
        <f t="shared" si="50"/>
        <v>0</v>
      </c>
      <c r="Q59" s="55">
        <f t="shared" si="51"/>
        <v>0</v>
      </c>
    </row>
    <row r="60" spans="2:17" x14ac:dyDescent="0.3">
      <c r="B60" s="11"/>
      <c r="C60" s="56"/>
      <c r="D60" s="57"/>
      <c r="E60" s="67">
        <f t="shared" si="39"/>
        <v>0</v>
      </c>
      <c r="F60" s="68">
        <f t="shared" si="40"/>
        <v>0</v>
      </c>
      <c r="G60" s="48">
        <f t="shared" si="41"/>
        <v>0</v>
      </c>
      <c r="H60" s="49">
        <f t="shared" si="42"/>
        <v>0</v>
      </c>
      <c r="I60" s="48">
        <f t="shared" si="43"/>
        <v>0</v>
      </c>
      <c r="J60" s="49">
        <f t="shared" si="44"/>
        <v>0</v>
      </c>
      <c r="K60" s="49">
        <f t="shared" si="45"/>
        <v>0</v>
      </c>
      <c r="L60" s="49">
        <f t="shared" si="46"/>
        <v>0</v>
      </c>
      <c r="M60" s="48">
        <f t="shared" si="47"/>
        <v>0</v>
      </c>
      <c r="N60" s="49">
        <f t="shared" si="48"/>
        <v>0</v>
      </c>
      <c r="O60" s="49">
        <f t="shared" si="49"/>
        <v>0</v>
      </c>
      <c r="P60" s="49">
        <f t="shared" si="50"/>
        <v>0</v>
      </c>
      <c r="Q60" s="55">
        <f t="shared" si="51"/>
        <v>0</v>
      </c>
    </row>
    <row r="61" spans="2:17" x14ac:dyDescent="0.3">
      <c r="B61" s="11"/>
      <c r="C61" s="56"/>
      <c r="D61" s="57"/>
      <c r="E61" s="67">
        <f t="shared" si="39"/>
        <v>0</v>
      </c>
      <c r="F61" s="68">
        <f t="shared" si="40"/>
        <v>0</v>
      </c>
      <c r="G61" s="48">
        <f t="shared" si="41"/>
        <v>0</v>
      </c>
      <c r="H61" s="49">
        <f t="shared" si="42"/>
        <v>0</v>
      </c>
      <c r="I61" s="48">
        <f t="shared" si="43"/>
        <v>0</v>
      </c>
      <c r="J61" s="49">
        <f t="shared" si="44"/>
        <v>0</v>
      </c>
      <c r="K61" s="49">
        <f t="shared" si="45"/>
        <v>0</v>
      </c>
      <c r="L61" s="49">
        <f t="shared" si="46"/>
        <v>0</v>
      </c>
      <c r="M61" s="48">
        <f t="shared" si="47"/>
        <v>0</v>
      </c>
      <c r="N61" s="49">
        <f t="shared" si="48"/>
        <v>0</v>
      </c>
      <c r="O61" s="49">
        <f t="shared" si="49"/>
        <v>0</v>
      </c>
      <c r="P61" s="49">
        <f t="shared" si="50"/>
        <v>0</v>
      </c>
      <c r="Q61" s="55">
        <f t="shared" si="51"/>
        <v>0</v>
      </c>
    </row>
    <row r="62" spans="2:17" x14ac:dyDescent="0.3">
      <c r="B62" s="11"/>
      <c r="C62" s="56"/>
      <c r="D62" s="57"/>
      <c r="E62" s="67">
        <f t="shared" si="39"/>
        <v>0</v>
      </c>
      <c r="F62" s="68">
        <f t="shared" si="40"/>
        <v>0</v>
      </c>
      <c r="G62" s="58">
        <f t="shared" si="41"/>
        <v>0</v>
      </c>
      <c r="H62" s="59">
        <f t="shared" si="42"/>
        <v>0</v>
      </c>
      <c r="I62" s="58">
        <f t="shared" si="43"/>
        <v>0</v>
      </c>
      <c r="J62" s="59">
        <f t="shared" si="44"/>
        <v>0</v>
      </c>
      <c r="K62" s="59">
        <f t="shared" si="45"/>
        <v>0</v>
      </c>
      <c r="L62" s="59">
        <f t="shared" si="46"/>
        <v>0</v>
      </c>
      <c r="M62" s="58">
        <f t="shared" si="47"/>
        <v>0</v>
      </c>
      <c r="N62" s="59">
        <f t="shared" si="48"/>
        <v>0</v>
      </c>
      <c r="O62" s="59">
        <f t="shared" si="49"/>
        <v>0</v>
      </c>
      <c r="P62" s="59">
        <f t="shared" si="50"/>
        <v>0</v>
      </c>
      <c r="Q62" s="60">
        <f t="shared" si="51"/>
        <v>0</v>
      </c>
    </row>
    <row r="63" spans="2:17" x14ac:dyDescent="0.3">
      <c r="B63" s="11"/>
      <c r="C63" s="56"/>
      <c r="D63" s="57"/>
      <c r="E63" s="67">
        <f t="shared" ref="E63:E70" si="52">C63+D63</f>
        <v>0</v>
      </c>
      <c r="F63" s="68">
        <f t="shared" si="40"/>
        <v>0</v>
      </c>
      <c r="G63" s="58">
        <f t="shared" si="41"/>
        <v>0</v>
      </c>
      <c r="H63" s="59">
        <f t="shared" ref="H63:H70" si="53">F63/3</f>
        <v>0</v>
      </c>
      <c r="I63" s="58">
        <f t="shared" ref="I63:I70" si="54">F63/4</f>
        <v>0</v>
      </c>
      <c r="J63" s="59">
        <f t="shared" ref="J63:J70" si="55">F63/5</f>
        <v>0</v>
      </c>
      <c r="K63" s="59">
        <f t="shared" ref="K63:K70" si="56">F63/6</f>
        <v>0</v>
      </c>
      <c r="L63" s="59">
        <f t="shared" ref="L63:L70" si="57">F63/7</f>
        <v>0</v>
      </c>
      <c r="M63" s="58">
        <f t="shared" ref="M63:M70" si="58">F63/8</f>
        <v>0</v>
      </c>
      <c r="N63" s="59">
        <f t="shared" ref="N63:N70" si="59">F63/9</f>
        <v>0</v>
      </c>
      <c r="O63" s="59">
        <f t="shared" ref="O63:O70" si="60">F63/10</f>
        <v>0</v>
      </c>
      <c r="P63" s="59">
        <f t="shared" ref="P63:P70" si="61">F63/11</f>
        <v>0</v>
      </c>
      <c r="Q63" s="60">
        <f t="shared" ref="Q63:Q70" si="62">F63/12</f>
        <v>0</v>
      </c>
    </row>
    <row r="64" spans="2:17" x14ac:dyDescent="0.3">
      <c r="B64" s="11"/>
      <c r="C64" s="56"/>
      <c r="D64" s="57"/>
      <c r="E64" s="67">
        <f t="shared" si="52"/>
        <v>0</v>
      </c>
      <c r="F64" s="68">
        <f t="shared" si="40"/>
        <v>0</v>
      </c>
      <c r="G64" s="58">
        <f t="shared" si="41"/>
        <v>0</v>
      </c>
      <c r="H64" s="59">
        <f t="shared" si="53"/>
        <v>0</v>
      </c>
      <c r="I64" s="58">
        <f t="shared" si="54"/>
        <v>0</v>
      </c>
      <c r="J64" s="59">
        <f t="shared" si="55"/>
        <v>0</v>
      </c>
      <c r="K64" s="59">
        <f t="shared" si="56"/>
        <v>0</v>
      </c>
      <c r="L64" s="59">
        <f t="shared" si="57"/>
        <v>0</v>
      </c>
      <c r="M64" s="58">
        <f t="shared" si="58"/>
        <v>0</v>
      </c>
      <c r="N64" s="59">
        <f t="shared" si="59"/>
        <v>0</v>
      </c>
      <c r="O64" s="59">
        <f t="shared" si="60"/>
        <v>0</v>
      </c>
      <c r="P64" s="59">
        <f t="shared" si="61"/>
        <v>0</v>
      </c>
      <c r="Q64" s="60">
        <f t="shared" si="62"/>
        <v>0</v>
      </c>
    </row>
    <row r="65" spans="1:26" x14ac:dyDescent="0.3">
      <c r="B65" s="11"/>
      <c r="C65" s="56"/>
      <c r="D65" s="57"/>
      <c r="E65" s="67">
        <f t="shared" si="52"/>
        <v>0</v>
      </c>
      <c r="F65" s="68">
        <f t="shared" si="40"/>
        <v>0</v>
      </c>
      <c r="G65" s="48">
        <f t="shared" si="41"/>
        <v>0</v>
      </c>
      <c r="H65" s="49">
        <f t="shared" si="53"/>
        <v>0</v>
      </c>
      <c r="I65" s="48">
        <f t="shared" si="54"/>
        <v>0</v>
      </c>
      <c r="J65" s="49">
        <f t="shared" si="55"/>
        <v>0</v>
      </c>
      <c r="K65" s="49">
        <f t="shared" si="56"/>
        <v>0</v>
      </c>
      <c r="L65" s="49">
        <f t="shared" si="57"/>
        <v>0</v>
      </c>
      <c r="M65" s="48">
        <f t="shared" si="58"/>
        <v>0</v>
      </c>
      <c r="N65" s="49">
        <f t="shared" si="59"/>
        <v>0</v>
      </c>
      <c r="O65" s="49">
        <f t="shared" si="60"/>
        <v>0</v>
      </c>
      <c r="P65" s="49">
        <f t="shared" si="61"/>
        <v>0</v>
      </c>
      <c r="Q65" s="55">
        <f t="shared" si="62"/>
        <v>0</v>
      </c>
    </row>
    <row r="66" spans="1:26" x14ac:dyDescent="0.3">
      <c r="B66" s="11"/>
      <c r="C66" s="56"/>
      <c r="D66" s="57"/>
      <c r="E66" s="67">
        <f t="shared" si="52"/>
        <v>0</v>
      </c>
      <c r="F66" s="68">
        <f t="shared" si="40"/>
        <v>0</v>
      </c>
      <c r="G66" s="48">
        <f t="shared" si="41"/>
        <v>0</v>
      </c>
      <c r="H66" s="49">
        <f t="shared" si="53"/>
        <v>0</v>
      </c>
      <c r="I66" s="48">
        <f t="shared" si="54"/>
        <v>0</v>
      </c>
      <c r="J66" s="49">
        <f t="shared" si="55"/>
        <v>0</v>
      </c>
      <c r="K66" s="49">
        <f t="shared" si="56"/>
        <v>0</v>
      </c>
      <c r="L66" s="49">
        <f t="shared" si="57"/>
        <v>0</v>
      </c>
      <c r="M66" s="48">
        <f t="shared" si="58"/>
        <v>0</v>
      </c>
      <c r="N66" s="49">
        <f t="shared" si="59"/>
        <v>0</v>
      </c>
      <c r="O66" s="49">
        <f t="shared" si="60"/>
        <v>0</v>
      </c>
      <c r="P66" s="49">
        <f t="shared" si="61"/>
        <v>0</v>
      </c>
      <c r="Q66" s="55">
        <f t="shared" si="62"/>
        <v>0</v>
      </c>
    </row>
    <row r="67" spans="1:26" x14ac:dyDescent="0.3">
      <c r="B67" s="11"/>
      <c r="C67" s="56"/>
      <c r="D67" s="57"/>
      <c r="E67" s="67">
        <f t="shared" si="52"/>
        <v>0</v>
      </c>
      <c r="F67" s="68">
        <f t="shared" si="40"/>
        <v>0</v>
      </c>
      <c r="G67" s="48">
        <f t="shared" si="41"/>
        <v>0</v>
      </c>
      <c r="H67" s="49">
        <f t="shared" si="53"/>
        <v>0</v>
      </c>
      <c r="I67" s="48">
        <f t="shared" si="54"/>
        <v>0</v>
      </c>
      <c r="J67" s="49">
        <f t="shared" si="55"/>
        <v>0</v>
      </c>
      <c r="K67" s="49">
        <f t="shared" si="56"/>
        <v>0</v>
      </c>
      <c r="L67" s="49">
        <f t="shared" si="57"/>
        <v>0</v>
      </c>
      <c r="M67" s="48">
        <f t="shared" si="58"/>
        <v>0</v>
      </c>
      <c r="N67" s="49">
        <f t="shared" si="59"/>
        <v>0</v>
      </c>
      <c r="O67" s="49">
        <f t="shared" si="60"/>
        <v>0</v>
      </c>
      <c r="P67" s="49">
        <f t="shared" si="61"/>
        <v>0</v>
      </c>
      <c r="Q67" s="55">
        <f t="shared" si="62"/>
        <v>0</v>
      </c>
    </row>
    <row r="68" spans="1:26" x14ac:dyDescent="0.3">
      <c r="B68" s="11"/>
      <c r="C68" s="56"/>
      <c r="D68" s="57"/>
      <c r="E68" s="67">
        <f t="shared" si="52"/>
        <v>0</v>
      </c>
      <c r="F68" s="68">
        <f t="shared" si="40"/>
        <v>0</v>
      </c>
      <c r="G68" s="58">
        <f t="shared" si="41"/>
        <v>0</v>
      </c>
      <c r="H68" s="59">
        <f t="shared" si="53"/>
        <v>0</v>
      </c>
      <c r="I68" s="58">
        <f t="shared" si="54"/>
        <v>0</v>
      </c>
      <c r="J68" s="59">
        <f t="shared" si="55"/>
        <v>0</v>
      </c>
      <c r="K68" s="59">
        <f t="shared" si="56"/>
        <v>0</v>
      </c>
      <c r="L68" s="59">
        <f t="shared" si="57"/>
        <v>0</v>
      </c>
      <c r="M68" s="58">
        <f t="shared" si="58"/>
        <v>0</v>
      </c>
      <c r="N68" s="59">
        <f t="shared" si="59"/>
        <v>0</v>
      </c>
      <c r="O68" s="59">
        <f t="shared" si="60"/>
        <v>0</v>
      </c>
      <c r="P68" s="59">
        <f t="shared" si="61"/>
        <v>0</v>
      </c>
      <c r="Q68" s="60">
        <f t="shared" si="62"/>
        <v>0</v>
      </c>
    </row>
    <row r="69" spans="1:26" x14ac:dyDescent="0.3">
      <c r="B69" s="11"/>
      <c r="C69" s="56"/>
      <c r="D69" s="57"/>
      <c r="E69" s="67">
        <f t="shared" si="52"/>
        <v>0</v>
      </c>
      <c r="F69" s="68">
        <f t="shared" si="40"/>
        <v>0</v>
      </c>
      <c r="G69" s="58">
        <f t="shared" si="41"/>
        <v>0</v>
      </c>
      <c r="H69" s="59">
        <f t="shared" si="53"/>
        <v>0</v>
      </c>
      <c r="I69" s="58">
        <f t="shared" si="54"/>
        <v>0</v>
      </c>
      <c r="J69" s="59">
        <f t="shared" si="55"/>
        <v>0</v>
      </c>
      <c r="K69" s="59">
        <f t="shared" si="56"/>
        <v>0</v>
      </c>
      <c r="L69" s="59">
        <f t="shared" si="57"/>
        <v>0</v>
      </c>
      <c r="M69" s="58">
        <f t="shared" si="58"/>
        <v>0</v>
      </c>
      <c r="N69" s="59">
        <f t="shared" si="59"/>
        <v>0</v>
      </c>
      <c r="O69" s="59">
        <f t="shared" si="60"/>
        <v>0</v>
      </c>
      <c r="P69" s="59">
        <f t="shared" si="61"/>
        <v>0</v>
      </c>
      <c r="Q69" s="60">
        <f t="shared" si="62"/>
        <v>0</v>
      </c>
    </row>
    <row r="70" spans="1:26" x14ac:dyDescent="0.3">
      <c r="B70" s="12"/>
      <c r="C70" s="50"/>
      <c r="D70" s="51"/>
      <c r="E70" s="69">
        <f t="shared" si="52"/>
        <v>0</v>
      </c>
      <c r="F70" s="70">
        <f t="shared" si="40"/>
        <v>0</v>
      </c>
      <c r="G70" s="63">
        <f t="shared" si="41"/>
        <v>0</v>
      </c>
      <c r="H70" s="64">
        <f t="shared" si="53"/>
        <v>0</v>
      </c>
      <c r="I70" s="63">
        <f t="shared" si="54"/>
        <v>0</v>
      </c>
      <c r="J70" s="64">
        <f t="shared" si="55"/>
        <v>0</v>
      </c>
      <c r="K70" s="64">
        <f t="shared" si="56"/>
        <v>0</v>
      </c>
      <c r="L70" s="64">
        <f t="shared" si="57"/>
        <v>0</v>
      </c>
      <c r="M70" s="63">
        <f t="shared" si="58"/>
        <v>0</v>
      </c>
      <c r="N70" s="64">
        <f t="shared" si="59"/>
        <v>0</v>
      </c>
      <c r="O70" s="64">
        <f t="shared" si="60"/>
        <v>0</v>
      </c>
      <c r="P70" s="64">
        <f t="shared" si="61"/>
        <v>0</v>
      </c>
      <c r="Q70" s="65">
        <f t="shared" si="62"/>
        <v>0</v>
      </c>
    </row>
    <row r="73" spans="1:26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34.799999999999997" customHeight="1" x14ac:dyDescent="0.5">
      <c r="B74" s="73" t="s">
        <v>27</v>
      </c>
      <c r="C74" s="74"/>
      <c r="D74" s="74"/>
      <c r="E74" s="74"/>
      <c r="F74" s="74"/>
      <c r="G74" s="74"/>
    </row>
    <row r="75" spans="1:26" x14ac:dyDescent="0.3">
      <c r="B75" s="1" t="s">
        <v>21</v>
      </c>
    </row>
    <row r="77" spans="1:26" ht="47.4" thickBot="1" x14ac:dyDescent="0.35">
      <c r="B77" s="14" t="s">
        <v>12</v>
      </c>
      <c r="C77" s="80" t="s">
        <v>26</v>
      </c>
      <c r="D77" s="80"/>
      <c r="E77" s="16" t="s">
        <v>13</v>
      </c>
      <c r="F77" s="15" t="s">
        <v>16</v>
      </c>
      <c r="G77" s="17" t="s">
        <v>1</v>
      </c>
      <c r="H77" s="17" t="s">
        <v>2</v>
      </c>
      <c r="I77" s="18" t="s">
        <v>3</v>
      </c>
    </row>
    <row r="78" spans="1:26" x14ac:dyDescent="0.3">
      <c r="B78" s="19" t="s">
        <v>20</v>
      </c>
      <c r="C78" s="76">
        <v>20.8</v>
      </c>
      <c r="D78" s="77"/>
      <c r="E78" s="21">
        <f>C78</f>
        <v>20.8</v>
      </c>
      <c r="F78" s="22">
        <f>E78/2</f>
        <v>10.4</v>
      </c>
      <c r="G78" s="23">
        <f>F78/2</f>
        <v>5.2</v>
      </c>
      <c r="H78" s="22">
        <f>F78/3</f>
        <v>3.4666666666666668</v>
      </c>
      <c r="I78" s="24">
        <f>F78/4</f>
        <v>2.6</v>
      </c>
    </row>
    <row r="79" spans="1:26" x14ac:dyDescent="0.3">
      <c r="B79" s="20"/>
      <c r="C79" s="81"/>
      <c r="D79" s="82"/>
      <c r="E79" s="25"/>
      <c r="F79" s="26"/>
      <c r="G79" s="27"/>
      <c r="H79" s="26"/>
      <c r="I79" s="28"/>
    </row>
    <row r="81" spans="2:17" x14ac:dyDescent="0.3">
      <c r="B81" s="1" t="s">
        <v>34</v>
      </c>
    </row>
    <row r="82" spans="2:17" x14ac:dyDescent="0.3">
      <c r="B82" s="1" t="s">
        <v>35</v>
      </c>
    </row>
    <row r="83" spans="2:17" x14ac:dyDescent="0.3">
      <c r="B83" s="1" t="s">
        <v>39</v>
      </c>
    </row>
    <row r="85" spans="2:17" x14ac:dyDescent="0.3">
      <c r="B85" s="1" t="s">
        <v>30</v>
      </c>
    </row>
    <row r="87" spans="2:17" ht="31.8" thickBot="1" x14ac:dyDescent="0.35">
      <c r="B87" s="5" t="s">
        <v>12</v>
      </c>
      <c r="C87" s="75" t="s">
        <v>26</v>
      </c>
      <c r="D87" s="75"/>
      <c r="E87" s="7" t="s">
        <v>13</v>
      </c>
      <c r="F87" s="6" t="s">
        <v>29</v>
      </c>
      <c r="G87" s="8" t="s">
        <v>1</v>
      </c>
      <c r="H87" s="8" t="s">
        <v>2</v>
      </c>
      <c r="I87" s="8" t="s">
        <v>3</v>
      </c>
      <c r="J87" s="8" t="s">
        <v>4</v>
      </c>
      <c r="K87" s="8" t="s">
        <v>5</v>
      </c>
      <c r="L87" s="8" t="s">
        <v>6</v>
      </c>
      <c r="M87" s="8" t="s">
        <v>7</v>
      </c>
      <c r="N87" s="8" t="s">
        <v>8</v>
      </c>
      <c r="O87" s="8" t="s">
        <v>9</v>
      </c>
      <c r="P87" s="8" t="s">
        <v>10</v>
      </c>
      <c r="Q87" s="9" t="s">
        <v>11</v>
      </c>
    </row>
    <row r="88" spans="2:17" x14ac:dyDescent="0.3">
      <c r="B88" s="10" t="s">
        <v>20</v>
      </c>
      <c r="C88" s="76">
        <v>106</v>
      </c>
      <c r="D88" s="77">
        <v>0.5</v>
      </c>
      <c r="E88" s="21">
        <f>C88</f>
        <v>106</v>
      </c>
      <c r="F88" s="29">
        <f t="shared" ref="F88:G88" si="63">E88/2</f>
        <v>53</v>
      </c>
      <c r="G88" s="23">
        <f t="shared" si="63"/>
        <v>26.5</v>
      </c>
      <c r="H88" s="22">
        <f t="shared" ref="H88:H105" si="64">F88/3</f>
        <v>17.666666666666668</v>
      </c>
      <c r="I88" s="23">
        <f t="shared" ref="I88:I105" si="65">F88/4</f>
        <v>13.25</v>
      </c>
      <c r="J88" s="22">
        <f t="shared" ref="J88:J105" si="66">F88/5</f>
        <v>10.6</v>
      </c>
      <c r="K88" s="22">
        <f t="shared" ref="K88:K105" si="67">F88/6</f>
        <v>8.8333333333333339</v>
      </c>
      <c r="L88" s="22">
        <f t="shared" ref="L88:L105" si="68">F88/7</f>
        <v>7.5714285714285712</v>
      </c>
      <c r="M88" s="23">
        <f t="shared" ref="M88:M105" si="69">F88/8</f>
        <v>6.625</v>
      </c>
      <c r="N88" s="22">
        <f t="shared" ref="N88:N105" si="70">F88/9</f>
        <v>5.8888888888888893</v>
      </c>
      <c r="O88" s="22">
        <f t="shared" ref="O88:O105" si="71">F88/10</f>
        <v>5.3</v>
      </c>
      <c r="P88" s="22">
        <f t="shared" ref="P88:P105" si="72">F88/11</f>
        <v>4.8181818181818183</v>
      </c>
      <c r="Q88" s="30">
        <f t="shared" ref="Q88:Q105" si="73">F88/12</f>
        <v>4.416666666666667</v>
      </c>
    </row>
    <row r="89" spans="2:17" x14ac:dyDescent="0.3">
      <c r="B89" s="11"/>
      <c r="C89" s="71"/>
      <c r="D89" s="72">
        <v>0.5</v>
      </c>
      <c r="E89" s="21">
        <f t="shared" ref="E89:E105" si="74">C89</f>
        <v>0</v>
      </c>
      <c r="F89" s="29">
        <f t="shared" ref="F89:G89" si="75">E89/2</f>
        <v>0</v>
      </c>
      <c r="G89" s="30">
        <f t="shared" si="75"/>
        <v>0</v>
      </c>
      <c r="H89" s="22">
        <f t="shared" si="64"/>
        <v>0</v>
      </c>
      <c r="I89" s="30">
        <f t="shared" si="65"/>
        <v>0</v>
      </c>
      <c r="J89" s="22">
        <f t="shared" si="66"/>
        <v>0</v>
      </c>
      <c r="K89" s="22">
        <f t="shared" si="67"/>
        <v>0</v>
      </c>
      <c r="L89" s="22">
        <f t="shared" si="68"/>
        <v>0</v>
      </c>
      <c r="M89" s="30">
        <f t="shared" si="69"/>
        <v>0</v>
      </c>
      <c r="N89" s="22">
        <f t="shared" si="70"/>
        <v>0</v>
      </c>
      <c r="O89" s="22">
        <f t="shared" si="71"/>
        <v>0</v>
      </c>
      <c r="P89" s="22">
        <f t="shared" si="72"/>
        <v>0</v>
      </c>
      <c r="Q89" s="30">
        <f t="shared" si="73"/>
        <v>0</v>
      </c>
    </row>
    <row r="90" spans="2:17" x14ac:dyDescent="0.3">
      <c r="B90" s="11"/>
      <c r="C90" s="71"/>
      <c r="D90" s="72"/>
      <c r="E90" s="21">
        <f t="shared" si="74"/>
        <v>0</v>
      </c>
      <c r="F90" s="29">
        <f t="shared" ref="F90:G90" si="76">E90/2</f>
        <v>0</v>
      </c>
      <c r="G90" s="30">
        <f t="shared" si="76"/>
        <v>0</v>
      </c>
      <c r="H90" s="22">
        <f t="shared" si="64"/>
        <v>0</v>
      </c>
      <c r="I90" s="30">
        <f t="shared" si="65"/>
        <v>0</v>
      </c>
      <c r="J90" s="22">
        <f t="shared" si="66"/>
        <v>0</v>
      </c>
      <c r="K90" s="22">
        <f t="shared" si="67"/>
        <v>0</v>
      </c>
      <c r="L90" s="22">
        <f t="shared" si="68"/>
        <v>0</v>
      </c>
      <c r="M90" s="30">
        <f t="shared" si="69"/>
        <v>0</v>
      </c>
      <c r="N90" s="22">
        <f t="shared" si="70"/>
        <v>0</v>
      </c>
      <c r="O90" s="22">
        <f t="shared" si="71"/>
        <v>0</v>
      </c>
      <c r="P90" s="22">
        <f t="shared" si="72"/>
        <v>0</v>
      </c>
      <c r="Q90" s="30">
        <f t="shared" si="73"/>
        <v>0</v>
      </c>
    </row>
    <row r="91" spans="2:17" x14ac:dyDescent="0.3">
      <c r="B91" s="11"/>
      <c r="C91" s="71"/>
      <c r="D91" s="72"/>
      <c r="E91" s="21">
        <f t="shared" si="74"/>
        <v>0</v>
      </c>
      <c r="F91" s="29">
        <f t="shared" ref="F91:G91" si="77">E91/2</f>
        <v>0</v>
      </c>
      <c r="G91" s="31">
        <f t="shared" si="77"/>
        <v>0</v>
      </c>
      <c r="H91" s="32">
        <f t="shared" si="64"/>
        <v>0</v>
      </c>
      <c r="I91" s="31">
        <f t="shared" si="65"/>
        <v>0</v>
      </c>
      <c r="J91" s="32">
        <f t="shared" si="66"/>
        <v>0</v>
      </c>
      <c r="K91" s="32">
        <f t="shared" si="67"/>
        <v>0</v>
      </c>
      <c r="L91" s="32">
        <f t="shared" si="68"/>
        <v>0</v>
      </c>
      <c r="M91" s="31">
        <f t="shared" si="69"/>
        <v>0</v>
      </c>
      <c r="N91" s="32">
        <f t="shared" si="70"/>
        <v>0</v>
      </c>
      <c r="O91" s="32">
        <f t="shared" si="71"/>
        <v>0</v>
      </c>
      <c r="P91" s="32">
        <f t="shared" si="72"/>
        <v>0</v>
      </c>
      <c r="Q91" s="31">
        <f t="shared" si="73"/>
        <v>0</v>
      </c>
    </row>
    <row r="92" spans="2:17" x14ac:dyDescent="0.3">
      <c r="B92" s="11"/>
      <c r="C92" s="71"/>
      <c r="D92" s="72"/>
      <c r="E92" s="21">
        <f t="shared" si="74"/>
        <v>0</v>
      </c>
      <c r="F92" s="29">
        <f t="shared" ref="F92:G92" si="78">E92/2</f>
        <v>0</v>
      </c>
      <c r="G92" s="31">
        <f t="shared" si="78"/>
        <v>0</v>
      </c>
      <c r="H92" s="32">
        <f t="shared" si="64"/>
        <v>0</v>
      </c>
      <c r="I92" s="31">
        <f t="shared" si="65"/>
        <v>0</v>
      </c>
      <c r="J92" s="32">
        <f t="shared" si="66"/>
        <v>0</v>
      </c>
      <c r="K92" s="32">
        <f t="shared" si="67"/>
        <v>0</v>
      </c>
      <c r="L92" s="32">
        <f t="shared" si="68"/>
        <v>0</v>
      </c>
      <c r="M92" s="31">
        <f t="shared" si="69"/>
        <v>0</v>
      </c>
      <c r="N92" s="32">
        <f t="shared" si="70"/>
        <v>0</v>
      </c>
      <c r="O92" s="32">
        <f t="shared" si="71"/>
        <v>0</v>
      </c>
      <c r="P92" s="32">
        <f t="shared" si="72"/>
        <v>0</v>
      </c>
      <c r="Q92" s="31">
        <f t="shared" si="73"/>
        <v>0</v>
      </c>
    </row>
    <row r="93" spans="2:17" x14ac:dyDescent="0.3">
      <c r="B93" s="11"/>
      <c r="C93" s="71"/>
      <c r="D93" s="72"/>
      <c r="E93" s="21">
        <f t="shared" si="74"/>
        <v>0</v>
      </c>
      <c r="F93" s="29">
        <f t="shared" ref="F93:G93" si="79">E93/2</f>
        <v>0</v>
      </c>
      <c r="G93" s="31">
        <f t="shared" si="79"/>
        <v>0</v>
      </c>
      <c r="H93" s="32">
        <f t="shared" si="64"/>
        <v>0</v>
      </c>
      <c r="I93" s="31">
        <f t="shared" si="65"/>
        <v>0</v>
      </c>
      <c r="J93" s="32">
        <f t="shared" si="66"/>
        <v>0</v>
      </c>
      <c r="K93" s="32">
        <f t="shared" si="67"/>
        <v>0</v>
      </c>
      <c r="L93" s="32">
        <f t="shared" si="68"/>
        <v>0</v>
      </c>
      <c r="M93" s="31">
        <f t="shared" si="69"/>
        <v>0</v>
      </c>
      <c r="N93" s="32">
        <f t="shared" si="70"/>
        <v>0</v>
      </c>
      <c r="O93" s="32">
        <f t="shared" si="71"/>
        <v>0</v>
      </c>
      <c r="P93" s="32">
        <f t="shared" si="72"/>
        <v>0</v>
      </c>
      <c r="Q93" s="31">
        <f t="shared" si="73"/>
        <v>0</v>
      </c>
    </row>
    <row r="94" spans="2:17" x14ac:dyDescent="0.3">
      <c r="B94" s="11"/>
      <c r="C94" s="71"/>
      <c r="D94" s="72"/>
      <c r="E94" s="21">
        <f t="shared" si="74"/>
        <v>0</v>
      </c>
      <c r="F94" s="29">
        <f t="shared" ref="F94:G94" si="80">E94/2</f>
        <v>0</v>
      </c>
      <c r="G94" s="30">
        <f t="shared" si="80"/>
        <v>0</v>
      </c>
      <c r="H94" s="22">
        <f t="shared" si="64"/>
        <v>0</v>
      </c>
      <c r="I94" s="30">
        <f t="shared" si="65"/>
        <v>0</v>
      </c>
      <c r="J94" s="22">
        <f t="shared" si="66"/>
        <v>0</v>
      </c>
      <c r="K94" s="22">
        <f t="shared" si="67"/>
        <v>0</v>
      </c>
      <c r="L94" s="22">
        <f t="shared" si="68"/>
        <v>0</v>
      </c>
      <c r="M94" s="30">
        <f t="shared" si="69"/>
        <v>0</v>
      </c>
      <c r="N94" s="22">
        <f t="shared" si="70"/>
        <v>0</v>
      </c>
      <c r="O94" s="22">
        <f t="shared" si="71"/>
        <v>0</v>
      </c>
      <c r="P94" s="22">
        <f t="shared" si="72"/>
        <v>0</v>
      </c>
      <c r="Q94" s="30">
        <f t="shared" si="73"/>
        <v>0</v>
      </c>
    </row>
    <row r="95" spans="2:17" x14ac:dyDescent="0.3">
      <c r="B95" s="11"/>
      <c r="C95" s="71"/>
      <c r="D95" s="72"/>
      <c r="E95" s="21">
        <f t="shared" si="74"/>
        <v>0</v>
      </c>
      <c r="F95" s="29">
        <f t="shared" ref="F95:G95" si="81">E95/2</f>
        <v>0</v>
      </c>
      <c r="G95" s="30">
        <f t="shared" si="81"/>
        <v>0</v>
      </c>
      <c r="H95" s="22">
        <f t="shared" si="64"/>
        <v>0</v>
      </c>
      <c r="I95" s="30">
        <f t="shared" si="65"/>
        <v>0</v>
      </c>
      <c r="J95" s="22">
        <f t="shared" si="66"/>
        <v>0</v>
      </c>
      <c r="K95" s="22">
        <f t="shared" si="67"/>
        <v>0</v>
      </c>
      <c r="L95" s="22">
        <f t="shared" si="68"/>
        <v>0</v>
      </c>
      <c r="M95" s="30">
        <f t="shared" si="69"/>
        <v>0</v>
      </c>
      <c r="N95" s="22">
        <f t="shared" si="70"/>
        <v>0</v>
      </c>
      <c r="O95" s="22">
        <f t="shared" si="71"/>
        <v>0</v>
      </c>
      <c r="P95" s="22">
        <f t="shared" si="72"/>
        <v>0</v>
      </c>
      <c r="Q95" s="30">
        <f t="shared" si="73"/>
        <v>0</v>
      </c>
    </row>
    <row r="96" spans="2:17" x14ac:dyDescent="0.3">
      <c r="B96" s="11"/>
      <c r="C96" s="71"/>
      <c r="D96" s="72"/>
      <c r="E96" s="21">
        <f t="shared" si="74"/>
        <v>0</v>
      </c>
      <c r="F96" s="29">
        <f t="shared" ref="F96:G96" si="82">E96/2</f>
        <v>0</v>
      </c>
      <c r="G96" s="30">
        <f t="shared" si="82"/>
        <v>0</v>
      </c>
      <c r="H96" s="22">
        <f t="shared" si="64"/>
        <v>0</v>
      </c>
      <c r="I96" s="30">
        <f t="shared" si="65"/>
        <v>0</v>
      </c>
      <c r="J96" s="22">
        <f t="shared" si="66"/>
        <v>0</v>
      </c>
      <c r="K96" s="22">
        <f t="shared" si="67"/>
        <v>0</v>
      </c>
      <c r="L96" s="22">
        <f t="shared" si="68"/>
        <v>0</v>
      </c>
      <c r="M96" s="30">
        <f t="shared" si="69"/>
        <v>0</v>
      </c>
      <c r="N96" s="22">
        <f t="shared" si="70"/>
        <v>0</v>
      </c>
      <c r="O96" s="22">
        <f t="shared" si="71"/>
        <v>0</v>
      </c>
      <c r="P96" s="22">
        <f t="shared" si="72"/>
        <v>0</v>
      </c>
      <c r="Q96" s="30">
        <f t="shared" si="73"/>
        <v>0</v>
      </c>
    </row>
    <row r="97" spans="2:17" x14ac:dyDescent="0.3">
      <c r="B97" s="11"/>
      <c r="C97" s="71"/>
      <c r="D97" s="72"/>
      <c r="E97" s="21">
        <f t="shared" si="74"/>
        <v>0</v>
      </c>
      <c r="F97" s="29">
        <f t="shared" ref="F97:G97" si="83">E97/2</f>
        <v>0</v>
      </c>
      <c r="G97" s="31">
        <f t="shared" si="83"/>
        <v>0</v>
      </c>
      <c r="H97" s="32">
        <f t="shared" si="64"/>
        <v>0</v>
      </c>
      <c r="I97" s="31">
        <f t="shared" si="65"/>
        <v>0</v>
      </c>
      <c r="J97" s="32">
        <f t="shared" si="66"/>
        <v>0</v>
      </c>
      <c r="K97" s="32">
        <f t="shared" si="67"/>
        <v>0</v>
      </c>
      <c r="L97" s="32">
        <f t="shared" si="68"/>
        <v>0</v>
      </c>
      <c r="M97" s="31">
        <f t="shared" si="69"/>
        <v>0</v>
      </c>
      <c r="N97" s="32">
        <f t="shared" si="70"/>
        <v>0</v>
      </c>
      <c r="O97" s="32">
        <f t="shared" si="71"/>
        <v>0</v>
      </c>
      <c r="P97" s="32">
        <f t="shared" si="72"/>
        <v>0</v>
      </c>
      <c r="Q97" s="31">
        <f t="shared" si="73"/>
        <v>0</v>
      </c>
    </row>
    <row r="98" spans="2:17" x14ac:dyDescent="0.3">
      <c r="B98" s="11"/>
      <c r="C98" s="71"/>
      <c r="D98" s="72"/>
      <c r="E98" s="21">
        <f t="shared" si="74"/>
        <v>0</v>
      </c>
      <c r="F98" s="29">
        <f t="shared" ref="F98:G98" si="84">E98/2</f>
        <v>0</v>
      </c>
      <c r="G98" s="31">
        <f t="shared" si="84"/>
        <v>0</v>
      </c>
      <c r="H98" s="32">
        <f t="shared" si="64"/>
        <v>0</v>
      </c>
      <c r="I98" s="31">
        <f t="shared" si="65"/>
        <v>0</v>
      </c>
      <c r="J98" s="32">
        <f t="shared" si="66"/>
        <v>0</v>
      </c>
      <c r="K98" s="32">
        <f t="shared" si="67"/>
        <v>0</v>
      </c>
      <c r="L98" s="32">
        <f t="shared" si="68"/>
        <v>0</v>
      </c>
      <c r="M98" s="31">
        <f t="shared" si="69"/>
        <v>0</v>
      </c>
      <c r="N98" s="32">
        <f t="shared" si="70"/>
        <v>0</v>
      </c>
      <c r="O98" s="32">
        <f t="shared" si="71"/>
        <v>0</v>
      </c>
      <c r="P98" s="32">
        <f t="shared" si="72"/>
        <v>0</v>
      </c>
      <c r="Q98" s="31">
        <f t="shared" si="73"/>
        <v>0</v>
      </c>
    </row>
    <row r="99" spans="2:17" x14ac:dyDescent="0.3">
      <c r="B99" s="11"/>
      <c r="C99" s="71"/>
      <c r="D99" s="72"/>
      <c r="E99" s="21">
        <f t="shared" si="74"/>
        <v>0</v>
      </c>
      <c r="F99" s="29">
        <f t="shared" ref="F99:G99" si="85">E99/2</f>
        <v>0</v>
      </c>
      <c r="G99" s="31">
        <f t="shared" si="85"/>
        <v>0</v>
      </c>
      <c r="H99" s="32">
        <f t="shared" si="64"/>
        <v>0</v>
      </c>
      <c r="I99" s="31">
        <f t="shared" si="65"/>
        <v>0</v>
      </c>
      <c r="J99" s="32">
        <f t="shared" si="66"/>
        <v>0</v>
      </c>
      <c r="K99" s="32">
        <f t="shared" si="67"/>
        <v>0</v>
      </c>
      <c r="L99" s="32">
        <f t="shared" si="68"/>
        <v>0</v>
      </c>
      <c r="M99" s="31">
        <f t="shared" si="69"/>
        <v>0</v>
      </c>
      <c r="N99" s="32">
        <f t="shared" si="70"/>
        <v>0</v>
      </c>
      <c r="O99" s="32">
        <f t="shared" si="71"/>
        <v>0</v>
      </c>
      <c r="P99" s="32">
        <f t="shared" si="72"/>
        <v>0</v>
      </c>
      <c r="Q99" s="31">
        <f t="shared" si="73"/>
        <v>0</v>
      </c>
    </row>
    <row r="100" spans="2:17" x14ac:dyDescent="0.3">
      <c r="B100" s="11"/>
      <c r="C100" s="71"/>
      <c r="D100" s="72"/>
      <c r="E100" s="21">
        <f t="shared" si="74"/>
        <v>0</v>
      </c>
      <c r="F100" s="29">
        <f t="shared" ref="F100:G100" si="86">E100/2</f>
        <v>0</v>
      </c>
      <c r="G100" s="30">
        <f t="shared" si="86"/>
        <v>0</v>
      </c>
      <c r="H100" s="22">
        <f t="shared" si="64"/>
        <v>0</v>
      </c>
      <c r="I100" s="30">
        <f t="shared" si="65"/>
        <v>0</v>
      </c>
      <c r="J100" s="22">
        <f t="shared" si="66"/>
        <v>0</v>
      </c>
      <c r="K100" s="22">
        <f t="shared" si="67"/>
        <v>0</v>
      </c>
      <c r="L100" s="22">
        <f t="shared" si="68"/>
        <v>0</v>
      </c>
      <c r="M100" s="30">
        <f t="shared" si="69"/>
        <v>0</v>
      </c>
      <c r="N100" s="22">
        <f t="shared" si="70"/>
        <v>0</v>
      </c>
      <c r="O100" s="22">
        <f t="shared" si="71"/>
        <v>0</v>
      </c>
      <c r="P100" s="22">
        <f t="shared" si="72"/>
        <v>0</v>
      </c>
      <c r="Q100" s="30">
        <f t="shared" si="73"/>
        <v>0</v>
      </c>
    </row>
    <row r="101" spans="2:17" x14ac:dyDescent="0.3">
      <c r="B101" s="11"/>
      <c r="C101" s="71"/>
      <c r="D101" s="72"/>
      <c r="E101" s="21">
        <f t="shared" si="74"/>
        <v>0</v>
      </c>
      <c r="F101" s="29">
        <f t="shared" ref="F101:G101" si="87">E101/2</f>
        <v>0</v>
      </c>
      <c r="G101" s="30">
        <f t="shared" si="87"/>
        <v>0</v>
      </c>
      <c r="H101" s="22">
        <f t="shared" si="64"/>
        <v>0</v>
      </c>
      <c r="I101" s="30">
        <f t="shared" si="65"/>
        <v>0</v>
      </c>
      <c r="J101" s="22">
        <f t="shared" si="66"/>
        <v>0</v>
      </c>
      <c r="K101" s="22">
        <f t="shared" si="67"/>
        <v>0</v>
      </c>
      <c r="L101" s="22">
        <f t="shared" si="68"/>
        <v>0</v>
      </c>
      <c r="M101" s="30">
        <f t="shared" si="69"/>
        <v>0</v>
      </c>
      <c r="N101" s="22">
        <f t="shared" si="70"/>
        <v>0</v>
      </c>
      <c r="O101" s="22">
        <f t="shared" si="71"/>
        <v>0</v>
      </c>
      <c r="P101" s="22">
        <f t="shared" si="72"/>
        <v>0</v>
      </c>
      <c r="Q101" s="30">
        <f t="shared" si="73"/>
        <v>0</v>
      </c>
    </row>
    <row r="102" spans="2:17" x14ac:dyDescent="0.3">
      <c r="B102" s="11"/>
      <c r="C102" s="71"/>
      <c r="D102" s="72"/>
      <c r="E102" s="21">
        <f t="shared" si="74"/>
        <v>0</v>
      </c>
      <c r="F102" s="29">
        <f t="shared" ref="F102:G102" si="88">E102/2</f>
        <v>0</v>
      </c>
      <c r="G102" s="30">
        <f t="shared" si="88"/>
        <v>0</v>
      </c>
      <c r="H102" s="22">
        <f t="shared" si="64"/>
        <v>0</v>
      </c>
      <c r="I102" s="30">
        <f t="shared" si="65"/>
        <v>0</v>
      </c>
      <c r="J102" s="22">
        <f t="shared" si="66"/>
        <v>0</v>
      </c>
      <c r="K102" s="22">
        <f t="shared" si="67"/>
        <v>0</v>
      </c>
      <c r="L102" s="22">
        <f t="shared" si="68"/>
        <v>0</v>
      </c>
      <c r="M102" s="30">
        <f t="shared" si="69"/>
        <v>0</v>
      </c>
      <c r="N102" s="22">
        <f t="shared" si="70"/>
        <v>0</v>
      </c>
      <c r="O102" s="22">
        <f t="shared" si="71"/>
        <v>0</v>
      </c>
      <c r="P102" s="22">
        <f t="shared" si="72"/>
        <v>0</v>
      </c>
      <c r="Q102" s="30">
        <f t="shared" si="73"/>
        <v>0</v>
      </c>
    </row>
    <row r="103" spans="2:17" x14ac:dyDescent="0.3">
      <c r="B103" s="11"/>
      <c r="C103" s="71"/>
      <c r="D103" s="72"/>
      <c r="E103" s="21">
        <f t="shared" si="74"/>
        <v>0</v>
      </c>
      <c r="F103" s="29">
        <f t="shared" ref="F103:G103" si="89">E103/2</f>
        <v>0</v>
      </c>
      <c r="G103" s="31">
        <f t="shared" si="89"/>
        <v>0</v>
      </c>
      <c r="H103" s="32">
        <f t="shared" si="64"/>
        <v>0</v>
      </c>
      <c r="I103" s="31">
        <f t="shared" si="65"/>
        <v>0</v>
      </c>
      <c r="J103" s="32">
        <f t="shared" si="66"/>
        <v>0</v>
      </c>
      <c r="K103" s="32">
        <f t="shared" si="67"/>
        <v>0</v>
      </c>
      <c r="L103" s="32">
        <f t="shared" si="68"/>
        <v>0</v>
      </c>
      <c r="M103" s="31">
        <f t="shared" si="69"/>
        <v>0</v>
      </c>
      <c r="N103" s="32">
        <f t="shared" si="70"/>
        <v>0</v>
      </c>
      <c r="O103" s="32">
        <f t="shared" si="71"/>
        <v>0</v>
      </c>
      <c r="P103" s="32">
        <f t="shared" si="72"/>
        <v>0</v>
      </c>
      <c r="Q103" s="31">
        <f t="shared" si="73"/>
        <v>0</v>
      </c>
    </row>
    <row r="104" spans="2:17" x14ac:dyDescent="0.3">
      <c r="B104" s="11"/>
      <c r="C104" s="71"/>
      <c r="D104" s="72"/>
      <c r="E104" s="21">
        <f t="shared" si="74"/>
        <v>0</v>
      </c>
      <c r="F104" s="29">
        <f t="shared" ref="F104:G104" si="90">E104/2</f>
        <v>0</v>
      </c>
      <c r="G104" s="31">
        <f t="shared" si="90"/>
        <v>0</v>
      </c>
      <c r="H104" s="32">
        <f t="shared" si="64"/>
        <v>0</v>
      </c>
      <c r="I104" s="31">
        <f t="shared" si="65"/>
        <v>0</v>
      </c>
      <c r="J104" s="32">
        <f t="shared" si="66"/>
        <v>0</v>
      </c>
      <c r="K104" s="32">
        <f t="shared" si="67"/>
        <v>0</v>
      </c>
      <c r="L104" s="32">
        <f t="shared" si="68"/>
        <v>0</v>
      </c>
      <c r="M104" s="31">
        <f t="shared" si="69"/>
        <v>0</v>
      </c>
      <c r="N104" s="32">
        <f t="shared" si="70"/>
        <v>0</v>
      </c>
      <c r="O104" s="32">
        <f t="shared" si="71"/>
        <v>0</v>
      </c>
      <c r="P104" s="32">
        <f t="shared" si="72"/>
        <v>0</v>
      </c>
      <c r="Q104" s="31">
        <f t="shared" si="73"/>
        <v>0</v>
      </c>
    </row>
    <row r="105" spans="2:17" x14ac:dyDescent="0.3">
      <c r="B105" s="12"/>
      <c r="C105" s="78"/>
      <c r="D105" s="79"/>
      <c r="E105" s="21">
        <f t="shared" si="74"/>
        <v>0</v>
      </c>
      <c r="F105" s="34">
        <f t="shared" ref="F105:G105" si="91">E105/2</f>
        <v>0</v>
      </c>
      <c r="G105" s="35">
        <f t="shared" si="91"/>
        <v>0</v>
      </c>
      <c r="H105" s="36">
        <f t="shared" si="64"/>
        <v>0</v>
      </c>
      <c r="I105" s="35">
        <f t="shared" si="65"/>
        <v>0</v>
      </c>
      <c r="J105" s="36">
        <f t="shared" si="66"/>
        <v>0</v>
      </c>
      <c r="K105" s="36">
        <f t="shared" si="67"/>
        <v>0</v>
      </c>
      <c r="L105" s="36">
        <f t="shared" si="68"/>
        <v>0</v>
      </c>
      <c r="M105" s="35">
        <f t="shared" si="69"/>
        <v>0</v>
      </c>
      <c r="N105" s="36">
        <f t="shared" si="70"/>
        <v>0</v>
      </c>
      <c r="O105" s="36">
        <f t="shared" si="71"/>
        <v>0</v>
      </c>
      <c r="P105" s="36">
        <f t="shared" si="72"/>
        <v>0</v>
      </c>
      <c r="Q105" s="35">
        <f t="shared" si="73"/>
        <v>0</v>
      </c>
    </row>
    <row r="108" spans="2:17" x14ac:dyDescent="0.3">
      <c r="B108" s="1" t="s">
        <v>31</v>
      </c>
    </row>
    <row r="110" spans="2:17" ht="31.8" thickBot="1" x14ac:dyDescent="0.35">
      <c r="B110" s="5" t="s">
        <v>12</v>
      </c>
      <c r="C110" s="75" t="s">
        <v>26</v>
      </c>
      <c r="D110" s="75"/>
      <c r="E110" s="7" t="s">
        <v>13</v>
      </c>
      <c r="F110" s="6" t="s">
        <v>28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L110" s="8" t="s">
        <v>6</v>
      </c>
      <c r="M110" s="8" t="s">
        <v>7</v>
      </c>
      <c r="N110" s="8" t="s">
        <v>8</v>
      </c>
      <c r="O110" s="8" t="s">
        <v>9</v>
      </c>
      <c r="P110" s="8" t="s">
        <v>10</v>
      </c>
      <c r="Q110" s="9" t="s">
        <v>11</v>
      </c>
    </row>
    <row r="111" spans="2:17" x14ac:dyDescent="0.3">
      <c r="B111" s="10"/>
      <c r="C111" s="76">
        <v>38.700000000000003</v>
      </c>
      <c r="D111" s="77">
        <v>0.5</v>
      </c>
      <c r="E111" s="21">
        <f>C111</f>
        <v>38.700000000000003</v>
      </c>
      <c r="F111" s="37">
        <f>E111</f>
        <v>38.700000000000003</v>
      </c>
      <c r="G111" s="23">
        <f t="shared" ref="G111" si="92">F111/2</f>
        <v>19.350000000000001</v>
      </c>
      <c r="H111" s="22">
        <f t="shared" ref="H111" si="93">F111/3</f>
        <v>12.9</v>
      </c>
      <c r="I111" s="23">
        <f t="shared" ref="I111" si="94">F111/4</f>
        <v>9.6750000000000007</v>
      </c>
      <c r="J111" s="22">
        <f t="shared" ref="J111" si="95">F111/5</f>
        <v>7.74</v>
      </c>
      <c r="K111" s="22">
        <f t="shared" ref="K111" si="96">F111/6</f>
        <v>6.45</v>
      </c>
      <c r="L111" s="22">
        <f t="shared" ref="L111" si="97">F111/7</f>
        <v>5.5285714285714294</v>
      </c>
      <c r="M111" s="23">
        <f t="shared" ref="M111" si="98">F111/8</f>
        <v>4.8375000000000004</v>
      </c>
      <c r="N111" s="22">
        <f t="shared" ref="N111" si="99">F111/9</f>
        <v>4.3000000000000007</v>
      </c>
      <c r="O111" s="22">
        <f t="shared" ref="O111" si="100">F111/10</f>
        <v>3.87</v>
      </c>
      <c r="P111" s="22">
        <f t="shared" ref="P111" si="101">F111/11</f>
        <v>3.5181818181818185</v>
      </c>
      <c r="Q111" s="30">
        <f t="shared" ref="Q111" si="102">F111/12</f>
        <v>3.2250000000000001</v>
      </c>
    </row>
    <row r="112" spans="2:17" x14ac:dyDescent="0.3">
      <c r="B112" s="11"/>
      <c r="C112" s="71"/>
      <c r="D112" s="72"/>
      <c r="E112" s="21">
        <f t="shared" ref="E112:E128" si="103">C112</f>
        <v>0</v>
      </c>
      <c r="F112" s="37">
        <f t="shared" ref="F112:F128" si="104">E112</f>
        <v>0</v>
      </c>
      <c r="G112" s="30">
        <f t="shared" ref="G112" si="105">F112/2</f>
        <v>0</v>
      </c>
      <c r="H112" s="22">
        <f t="shared" ref="H112:H128" si="106">F112/3</f>
        <v>0</v>
      </c>
      <c r="I112" s="30">
        <f t="shared" ref="I112:I128" si="107">F112/4</f>
        <v>0</v>
      </c>
      <c r="J112" s="22">
        <f t="shared" ref="J112:J128" si="108">F112/5</f>
        <v>0</v>
      </c>
      <c r="K112" s="22">
        <f t="shared" ref="K112:K128" si="109">F112/6</f>
        <v>0</v>
      </c>
      <c r="L112" s="22">
        <f t="shared" ref="L112:L128" si="110">F112/7</f>
        <v>0</v>
      </c>
      <c r="M112" s="30">
        <f t="shared" ref="M112:M128" si="111">F112/8</f>
        <v>0</v>
      </c>
      <c r="N112" s="22">
        <f t="shared" ref="N112:N128" si="112">F112/9</f>
        <v>0</v>
      </c>
      <c r="O112" s="22">
        <f t="shared" ref="O112:O128" si="113">F112/10</f>
        <v>0</v>
      </c>
      <c r="P112" s="22">
        <f t="shared" ref="P112:P128" si="114">F112/11</f>
        <v>0</v>
      </c>
      <c r="Q112" s="30">
        <f t="shared" ref="Q112:Q128" si="115">F112/12</f>
        <v>0</v>
      </c>
    </row>
    <row r="113" spans="2:17" x14ac:dyDescent="0.3">
      <c r="B113" s="11"/>
      <c r="C113" s="71"/>
      <c r="D113" s="72"/>
      <c r="E113" s="21">
        <f t="shared" si="103"/>
        <v>0</v>
      </c>
      <c r="F113" s="37">
        <f t="shared" si="104"/>
        <v>0</v>
      </c>
      <c r="G113" s="30">
        <f t="shared" ref="G113" si="116">F113/2</f>
        <v>0</v>
      </c>
      <c r="H113" s="22">
        <f t="shared" si="106"/>
        <v>0</v>
      </c>
      <c r="I113" s="30">
        <f t="shared" si="107"/>
        <v>0</v>
      </c>
      <c r="J113" s="22">
        <f t="shared" si="108"/>
        <v>0</v>
      </c>
      <c r="K113" s="22">
        <f t="shared" si="109"/>
        <v>0</v>
      </c>
      <c r="L113" s="22">
        <f t="shared" si="110"/>
        <v>0</v>
      </c>
      <c r="M113" s="30">
        <f t="shared" si="111"/>
        <v>0</v>
      </c>
      <c r="N113" s="22">
        <f t="shared" si="112"/>
        <v>0</v>
      </c>
      <c r="O113" s="22">
        <f t="shared" si="113"/>
        <v>0</v>
      </c>
      <c r="P113" s="22">
        <f t="shared" si="114"/>
        <v>0</v>
      </c>
      <c r="Q113" s="30">
        <f t="shared" si="115"/>
        <v>0</v>
      </c>
    </row>
    <row r="114" spans="2:17" x14ac:dyDescent="0.3">
      <c r="B114" s="11"/>
      <c r="C114" s="71"/>
      <c r="D114" s="72"/>
      <c r="E114" s="21">
        <f t="shared" si="103"/>
        <v>0</v>
      </c>
      <c r="F114" s="37">
        <f t="shared" si="104"/>
        <v>0</v>
      </c>
      <c r="G114" s="31">
        <f t="shared" ref="G114" si="117">F114/2</f>
        <v>0</v>
      </c>
      <c r="H114" s="32">
        <f t="shared" si="106"/>
        <v>0</v>
      </c>
      <c r="I114" s="31">
        <f t="shared" si="107"/>
        <v>0</v>
      </c>
      <c r="J114" s="32">
        <f t="shared" si="108"/>
        <v>0</v>
      </c>
      <c r="K114" s="32">
        <f t="shared" si="109"/>
        <v>0</v>
      </c>
      <c r="L114" s="32">
        <f t="shared" si="110"/>
        <v>0</v>
      </c>
      <c r="M114" s="31">
        <f t="shared" si="111"/>
        <v>0</v>
      </c>
      <c r="N114" s="32">
        <f t="shared" si="112"/>
        <v>0</v>
      </c>
      <c r="O114" s="32">
        <f t="shared" si="113"/>
        <v>0</v>
      </c>
      <c r="P114" s="32">
        <f t="shared" si="114"/>
        <v>0</v>
      </c>
      <c r="Q114" s="31">
        <f t="shared" si="115"/>
        <v>0</v>
      </c>
    </row>
    <row r="115" spans="2:17" x14ac:dyDescent="0.3">
      <c r="B115" s="11"/>
      <c r="C115" s="71"/>
      <c r="D115" s="72"/>
      <c r="E115" s="21">
        <f t="shared" si="103"/>
        <v>0</v>
      </c>
      <c r="F115" s="37">
        <f t="shared" si="104"/>
        <v>0</v>
      </c>
      <c r="G115" s="31">
        <f t="shared" ref="G115" si="118">F115/2</f>
        <v>0</v>
      </c>
      <c r="H115" s="32">
        <f t="shared" si="106"/>
        <v>0</v>
      </c>
      <c r="I115" s="31">
        <f t="shared" si="107"/>
        <v>0</v>
      </c>
      <c r="J115" s="32">
        <f t="shared" si="108"/>
        <v>0</v>
      </c>
      <c r="K115" s="32">
        <f t="shared" si="109"/>
        <v>0</v>
      </c>
      <c r="L115" s="32">
        <f t="shared" si="110"/>
        <v>0</v>
      </c>
      <c r="M115" s="31">
        <f t="shared" si="111"/>
        <v>0</v>
      </c>
      <c r="N115" s="32">
        <f t="shared" si="112"/>
        <v>0</v>
      </c>
      <c r="O115" s="32">
        <f t="shared" si="113"/>
        <v>0</v>
      </c>
      <c r="P115" s="32">
        <f t="shared" si="114"/>
        <v>0</v>
      </c>
      <c r="Q115" s="31">
        <f t="shared" si="115"/>
        <v>0</v>
      </c>
    </row>
    <row r="116" spans="2:17" x14ac:dyDescent="0.3">
      <c r="B116" s="11"/>
      <c r="C116" s="71"/>
      <c r="D116" s="72"/>
      <c r="E116" s="21">
        <f t="shared" si="103"/>
        <v>0</v>
      </c>
      <c r="F116" s="37">
        <f t="shared" si="104"/>
        <v>0</v>
      </c>
      <c r="G116" s="31">
        <f t="shared" ref="G116" si="119">F116/2</f>
        <v>0</v>
      </c>
      <c r="H116" s="32">
        <f t="shared" si="106"/>
        <v>0</v>
      </c>
      <c r="I116" s="31">
        <f t="shared" si="107"/>
        <v>0</v>
      </c>
      <c r="J116" s="32">
        <f t="shared" si="108"/>
        <v>0</v>
      </c>
      <c r="K116" s="32">
        <f t="shared" si="109"/>
        <v>0</v>
      </c>
      <c r="L116" s="32">
        <f t="shared" si="110"/>
        <v>0</v>
      </c>
      <c r="M116" s="31">
        <f t="shared" si="111"/>
        <v>0</v>
      </c>
      <c r="N116" s="32">
        <f t="shared" si="112"/>
        <v>0</v>
      </c>
      <c r="O116" s="32">
        <f t="shared" si="113"/>
        <v>0</v>
      </c>
      <c r="P116" s="32">
        <f t="shared" si="114"/>
        <v>0</v>
      </c>
      <c r="Q116" s="31">
        <f t="shared" si="115"/>
        <v>0</v>
      </c>
    </row>
    <row r="117" spans="2:17" x14ac:dyDescent="0.3">
      <c r="B117" s="11"/>
      <c r="C117" s="71"/>
      <c r="D117" s="72"/>
      <c r="E117" s="21">
        <f t="shared" si="103"/>
        <v>0</v>
      </c>
      <c r="F117" s="37">
        <f t="shared" si="104"/>
        <v>0</v>
      </c>
      <c r="G117" s="30">
        <f t="shared" ref="G117" si="120">F117/2</f>
        <v>0</v>
      </c>
      <c r="H117" s="22">
        <f t="shared" si="106"/>
        <v>0</v>
      </c>
      <c r="I117" s="30">
        <f t="shared" si="107"/>
        <v>0</v>
      </c>
      <c r="J117" s="22">
        <f t="shared" si="108"/>
        <v>0</v>
      </c>
      <c r="K117" s="22">
        <f t="shared" si="109"/>
        <v>0</v>
      </c>
      <c r="L117" s="22">
        <f t="shared" si="110"/>
        <v>0</v>
      </c>
      <c r="M117" s="30">
        <f t="shared" si="111"/>
        <v>0</v>
      </c>
      <c r="N117" s="22">
        <f t="shared" si="112"/>
        <v>0</v>
      </c>
      <c r="O117" s="22">
        <f t="shared" si="113"/>
        <v>0</v>
      </c>
      <c r="P117" s="22">
        <f t="shared" si="114"/>
        <v>0</v>
      </c>
      <c r="Q117" s="30">
        <f t="shared" si="115"/>
        <v>0</v>
      </c>
    </row>
    <row r="118" spans="2:17" x14ac:dyDescent="0.3">
      <c r="B118" s="11"/>
      <c r="C118" s="71"/>
      <c r="D118" s="72"/>
      <c r="E118" s="21">
        <f t="shared" si="103"/>
        <v>0</v>
      </c>
      <c r="F118" s="37">
        <f t="shared" si="104"/>
        <v>0</v>
      </c>
      <c r="G118" s="30">
        <f t="shared" ref="G118" si="121">F118/2</f>
        <v>0</v>
      </c>
      <c r="H118" s="22">
        <f t="shared" si="106"/>
        <v>0</v>
      </c>
      <c r="I118" s="30">
        <f t="shared" si="107"/>
        <v>0</v>
      </c>
      <c r="J118" s="22">
        <f t="shared" si="108"/>
        <v>0</v>
      </c>
      <c r="K118" s="22">
        <f t="shared" si="109"/>
        <v>0</v>
      </c>
      <c r="L118" s="22">
        <f t="shared" si="110"/>
        <v>0</v>
      </c>
      <c r="M118" s="30">
        <f t="shared" si="111"/>
        <v>0</v>
      </c>
      <c r="N118" s="22">
        <f t="shared" si="112"/>
        <v>0</v>
      </c>
      <c r="O118" s="22">
        <f t="shared" si="113"/>
        <v>0</v>
      </c>
      <c r="P118" s="22">
        <f t="shared" si="114"/>
        <v>0</v>
      </c>
      <c r="Q118" s="30">
        <f t="shared" si="115"/>
        <v>0</v>
      </c>
    </row>
    <row r="119" spans="2:17" x14ac:dyDescent="0.3">
      <c r="B119" s="11"/>
      <c r="C119" s="71"/>
      <c r="D119" s="72"/>
      <c r="E119" s="21">
        <f t="shared" si="103"/>
        <v>0</v>
      </c>
      <c r="F119" s="37">
        <f t="shared" si="104"/>
        <v>0</v>
      </c>
      <c r="G119" s="30">
        <f t="shared" ref="G119" si="122">F119/2</f>
        <v>0</v>
      </c>
      <c r="H119" s="22">
        <f t="shared" si="106"/>
        <v>0</v>
      </c>
      <c r="I119" s="30">
        <f t="shared" si="107"/>
        <v>0</v>
      </c>
      <c r="J119" s="22">
        <f t="shared" si="108"/>
        <v>0</v>
      </c>
      <c r="K119" s="22">
        <f t="shared" si="109"/>
        <v>0</v>
      </c>
      <c r="L119" s="22">
        <f t="shared" si="110"/>
        <v>0</v>
      </c>
      <c r="M119" s="30">
        <f t="shared" si="111"/>
        <v>0</v>
      </c>
      <c r="N119" s="22">
        <f t="shared" si="112"/>
        <v>0</v>
      </c>
      <c r="O119" s="22">
        <f t="shared" si="113"/>
        <v>0</v>
      </c>
      <c r="P119" s="22">
        <f t="shared" si="114"/>
        <v>0</v>
      </c>
      <c r="Q119" s="30">
        <f t="shared" si="115"/>
        <v>0</v>
      </c>
    </row>
    <row r="120" spans="2:17" x14ac:dyDescent="0.3">
      <c r="B120" s="11"/>
      <c r="C120" s="71"/>
      <c r="D120" s="72"/>
      <c r="E120" s="21">
        <f t="shared" si="103"/>
        <v>0</v>
      </c>
      <c r="F120" s="37">
        <f t="shared" si="104"/>
        <v>0</v>
      </c>
      <c r="G120" s="31">
        <f t="shared" ref="G120" si="123">F120/2</f>
        <v>0</v>
      </c>
      <c r="H120" s="32">
        <f t="shared" si="106"/>
        <v>0</v>
      </c>
      <c r="I120" s="31">
        <f t="shared" si="107"/>
        <v>0</v>
      </c>
      <c r="J120" s="32">
        <f t="shared" si="108"/>
        <v>0</v>
      </c>
      <c r="K120" s="32">
        <f t="shared" si="109"/>
        <v>0</v>
      </c>
      <c r="L120" s="32">
        <f t="shared" si="110"/>
        <v>0</v>
      </c>
      <c r="M120" s="31">
        <f t="shared" si="111"/>
        <v>0</v>
      </c>
      <c r="N120" s="32">
        <f t="shared" si="112"/>
        <v>0</v>
      </c>
      <c r="O120" s="32">
        <f t="shared" si="113"/>
        <v>0</v>
      </c>
      <c r="P120" s="32">
        <f t="shared" si="114"/>
        <v>0</v>
      </c>
      <c r="Q120" s="31">
        <f t="shared" si="115"/>
        <v>0</v>
      </c>
    </row>
    <row r="121" spans="2:17" x14ac:dyDescent="0.3">
      <c r="B121" s="11"/>
      <c r="C121" s="71"/>
      <c r="D121" s="72"/>
      <c r="E121" s="21">
        <f t="shared" si="103"/>
        <v>0</v>
      </c>
      <c r="F121" s="37">
        <f t="shared" si="104"/>
        <v>0</v>
      </c>
      <c r="G121" s="31">
        <f t="shared" ref="G121" si="124">F121/2</f>
        <v>0</v>
      </c>
      <c r="H121" s="32">
        <f t="shared" si="106"/>
        <v>0</v>
      </c>
      <c r="I121" s="31">
        <f t="shared" si="107"/>
        <v>0</v>
      </c>
      <c r="J121" s="32">
        <f t="shared" si="108"/>
        <v>0</v>
      </c>
      <c r="K121" s="32">
        <f t="shared" si="109"/>
        <v>0</v>
      </c>
      <c r="L121" s="32">
        <f t="shared" si="110"/>
        <v>0</v>
      </c>
      <c r="M121" s="31">
        <f t="shared" si="111"/>
        <v>0</v>
      </c>
      <c r="N121" s="32">
        <f t="shared" si="112"/>
        <v>0</v>
      </c>
      <c r="O121" s="32">
        <f t="shared" si="113"/>
        <v>0</v>
      </c>
      <c r="P121" s="32">
        <f t="shared" si="114"/>
        <v>0</v>
      </c>
      <c r="Q121" s="31">
        <f t="shared" si="115"/>
        <v>0</v>
      </c>
    </row>
    <row r="122" spans="2:17" x14ac:dyDescent="0.3">
      <c r="B122" s="11"/>
      <c r="C122" s="71"/>
      <c r="D122" s="72"/>
      <c r="E122" s="21">
        <f t="shared" si="103"/>
        <v>0</v>
      </c>
      <c r="F122" s="37">
        <f t="shared" si="104"/>
        <v>0</v>
      </c>
      <c r="G122" s="31">
        <f t="shared" ref="G122" si="125">F122/2</f>
        <v>0</v>
      </c>
      <c r="H122" s="32">
        <f t="shared" si="106"/>
        <v>0</v>
      </c>
      <c r="I122" s="31">
        <f t="shared" si="107"/>
        <v>0</v>
      </c>
      <c r="J122" s="32">
        <f t="shared" si="108"/>
        <v>0</v>
      </c>
      <c r="K122" s="32">
        <f t="shared" si="109"/>
        <v>0</v>
      </c>
      <c r="L122" s="32">
        <f t="shared" si="110"/>
        <v>0</v>
      </c>
      <c r="M122" s="31">
        <f t="shared" si="111"/>
        <v>0</v>
      </c>
      <c r="N122" s="32">
        <f t="shared" si="112"/>
        <v>0</v>
      </c>
      <c r="O122" s="32">
        <f t="shared" si="113"/>
        <v>0</v>
      </c>
      <c r="P122" s="32">
        <f t="shared" si="114"/>
        <v>0</v>
      </c>
      <c r="Q122" s="31">
        <f t="shared" si="115"/>
        <v>0</v>
      </c>
    </row>
    <row r="123" spans="2:17" x14ac:dyDescent="0.3">
      <c r="B123" s="11"/>
      <c r="C123" s="71"/>
      <c r="D123" s="72"/>
      <c r="E123" s="21">
        <f t="shared" si="103"/>
        <v>0</v>
      </c>
      <c r="F123" s="37">
        <f t="shared" si="104"/>
        <v>0</v>
      </c>
      <c r="G123" s="30">
        <f t="shared" ref="G123" si="126">F123/2</f>
        <v>0</v>
      </c>
      <c r="H123" s="22">
        <f t="shared" si="106"/>
        <v>0</v>
      </c>
      <c r="I123" s="30">
        <f t="shared" si="107"/>
        <v>0</v>
      </c>
      <c r="J123" s="22">
        <f t="shared" si="108"/>
        <v>0</v>
      </c>
      <c r="K123" s="22">
        <f t="shared" si="109"/>
        <v>0</v>
      </c>
      <c r="L123" s="22">
        <f t="shared" si="110"/>
        <v>0</v>
      </c>
      <c r="M123" s="30">
        <f t="shared" si="111"/>
        <v>0</v>
      </c>
      <c r="N123" s="22">
        <f t="shared" si="112"/>
        <v>0</v>
      </c>
      <c r="O123" s="22">
        <f t="shared" si="113"/>
        <v>0</v>
      </c>
      <c r="P123" s="22">
        <f t="shared" si="114"/>
        <v>0</v>
      </c>
      <c r="Q123" s="30">
        <f t="shared" si="115"/>
        <v>0</v>
      </c>
    </row>
    <row r="124" spans="2:17" x14ac:dyDescent="0.3">
      <c r="B124" s="11"/>
      <c r="C124" s="71"/>
      <c r="D124" s="72"/>
      <c r="E124" s="21">
        <f t="shared" si="103"/>
        <v>0</v>
      </c>
      <c r="F124" s="37">
        <f t="shared" si="104"/>
        <v>0</v>
      </c>
      <c r="G124" s="30">
        <f t="shared" ref="G124" si="127">F124/2</f>
        <v>0</v>
      </c>
      <c r="H124" s="22">
        <f t="shared" si="106"/>
        <v>0</v>
      </c>
      <c r="I124" s="30">
        <f t="shared" si="107"/>
        <v>0</v>
      </c>
      <c r="J124" s="22">
        <f t="shared" si="108"/>
        <v>0</v>
      </c>
      <c r="K124" s="22">
        <f t="shared" si="109"/>
        <v>0</v>
      </c>
      <c r="L124" s="22">
        <f t="shared" si="110"/>
        <v>0</v>
      </c>
      <c r="M124" s="30">
        <f t="shared" si="111"/>
        <v>0</v>
      </c>
      <c r="N124" s="22">
        <f t="shared" si="112"/>
        <v>0</v>
      </c>
      <c r="O124" s="22">
        <f t="shared" si="113"/>
        <v>0</v>
      </c>
      <c r="P124" s="22">
        <f t="shared" si="114"/>
        <v>0</v>
      </c>
      <c r="Q124" s="30">
        <f t="shared" si="115"/>
        <v>0</v>
      </c>
    </row>
    <row r="125" spans="2:17" x14ac:dyDescent="0.3">
      <c r="B125" s="11"/>
      <c r="C125" s="71"/>
      <c r="D125" s="72"/>
      <c r="E125" s="21">
        <f t="shared" si="103"/>
        <v>0</v>
      </c>
      <c r="F125" s="37">
        <f t="shared" si="104"/>
        <v>0</v>
      </c>
      <c r="G125" s="30">
        <f t="shared" ref="G125" si="128">F125/2</f>
        <v>0</v>
      </c>
      <c r="H125" s="22">
        <f t="shared" si="106"/>
        <v>0</v>
      </c>
      <c r="I125" s="30">
        <f t="shared" si="107"/>
        <v>0</v>
      </c>
      <c r="J125" s="22">
        <f t="shared" si="108"/>
        <v>0</v>
      </c>
      <c r="K125" s="22">
        <f t="shared" si="109"/>
        <v>0</v>
      </c>
      <c r="L125" s="22">
        <f t="shared" si="110"/>
        <v>0</v>
      </c>
      <c r="M125" s="30">
        <f t="shared" si="111"/>
        <v>0</v>
      </c>
      <c r="N125" s="22">
        <f t="shared" si="112"/>
        <v>0</v>
      </c>
      <c r="O125" s="22">
        <f t="shared" si="113"/>
        <v>0</v>
      </c>
      <c r="P125" s="22">
        <f t="shared" si="114"/>
        <v>0</v>
      </c>
      <c r="Q125" s="30">
        <f t="shared" si="115"/>
        <v>0</v>
      </c>
    </row>
    <row r="126" spans="2:17" x14ac:dyDescent="0.3">
      <c r="B126" s="11"/>
      <c r="C126" s="71"/>
      <c r="D126" s="72"/>
      <c r="E126" s="21">
        <f t="shared" si="103"/>
        <v>0</v>
      </c>
      <c r="F126" s="37">
        <f t="shared" si="104"/>
        <v>0</v>
      </c>
      <c r="G126" s="31">
        <f t="shared" ref="G126" si="129">F126/2</f>
        <v>0</v>
      </c>
      <c r="H126" s="32">
        <f t="shared" si="106"/>
        <v>0</v>
      </c>
      <c r="I126" s="31">
        <f t="shared" si="107"/>
        <v>0</v>
      </c>
      <c r="J126" s="32">
        <f t="shared" si="108"/>
        <v>0</v>
      </c>
      <c r="K126" s="32">
        <f t="shared" si="109"/>
        <v>0</v>
      </c>
      <c r="L126" s="32">
        <f t="shared" si="110"/>
        <v>0</v>
      </c>
      <c r="M126" s="31">
        <f t="shared" si="111"/>
        <v>0</v>
      </c>
      <c r="N126" s="32">
        <f t="shared" si="112"/>
        <v>0</v>
      </c>
      <c r="O126" s="32">
        <f t="shared" si="113"/>
        <v>0</v>
      </c>
      <c r="P126" s="32">
        <f t="shared" si="114"/>
        <v>0</v>
      </c>
      <c r="Q126" s="31">
        <f t="shared" si="115"/>
        <v>0</v>
      </c>
    </row>
    <row r="127" spans="2:17" x14ac:dyDescent="0.3">
      <c r="B127" s="11"/>
      <c r="C127" s="71"/>
      <c r="D127" s="72"/>
      <c r="E127" s="21">
        <f t="shared" si="103"/>
        <v>0</v>
      </c>
      <c r="F127" s="37">
        <f t="shared" si="104"/>
        <v>0</v>
      </c>
      <c r="G127" s="31">
        <f t="shared" ref="G127" si="130">F127/2</f>
        <v>0</v>
      </c>
      <c r="H127" s="32">
        <f t="shared" si="106"/>
        <v>0</v>
      </c>
      <c r="I127" s="31">
        <f t="shared" si="107"/>
        <v>0</v>
      </c>
      <c r="J127" s="32">
        <f t="shared" si="108"/>
        <v>0</v>
      </c>
      <c r="K127" s="32">
        <f t="shared" si="109"/>
        <v>0</v>
      </c>
      <c r="L127" s="32">
        <f t="shared" si="110"/>
        <v>0</v>
      </c>
      <c r="M127" s="31">
        <f t="shared" si="111"/>
        <v>0</v>
      </c>
      <c r="N127" s="32">
        <f t="shared" si="112"/>
        <v>0</v>
      </c>
      <c r="O127" s="32">
        <f t="shared" si="113"/>
        <v>0</v>
      </c>
      <c r="P127" s="32">
        <f t="shared" si="114"/>
        <v>0</v>
      </c>
      <c r="Q127" s="31">
        <f t="shared" si="115"/>
        <v>0</v>
      </c>
    </row>
    <row r="128" spans="2:17" x14ac:dyDescent="0.3">
      <c r="B128" s="12"/>
      <c r="C128" s="78"/>
      <c r="D128" s="79"/>
      <c r="E128" s="33">
        <f t="shared" si="103"/>
        <v>0</v>
      </c>
      <c r="F128" s="38">
        <f t="shared" si="104"/>
        <v>0</v>
      </c>
      <c r="G128" s="35">
        <f t="shared" ref="G128" si="131">F128/2</f>
        <v>0</v>
      </c>
      <c r="H128" s="36">
        <f t="shared" si="106"/>
        <v>0</v>
      </c>
      <c r="I128" s="35">
        <f t="shared" si="107"/>
        <v>0</v>
      </c>
      <c r="J128" s="36">
        <f t="shared" si="108"/>
        <v>0</v>
      </c>
      <c r="K128" s="36">
        <f t="shared" si="109"/>
        <v>0</v>
      </c>
      <c r="L128" s="36">
        <f t="shared" si="110"/>
        <v>0</v>
      </c>
      <c r="M128" s="35">
        <f t="shared" si="111"/>
        <v>0</v>
      </c>
      <c r="N128" s="36">
        <f t="shared" si="112"/>
        <v>0</v>
      </c>
      <c r="O128" s="36">
        <f t="shared" si="113"/>
        <v>0</v>
      </c>
      <c r="P128" s="36">
        <f t="shared" si="114"/>
        <v>0</v>
      </c>
      <c r="Q128" s="35">
        <f t="shared" si="115"/>
        <v>0</v>
      </c>
    </row>
  </sheetData>
  <mergeCells count="43">
    <mergeCell ref="C128:D128"/>
    <mergeCell ref="B10:G10"/>
    <mergeCell ref="C123:D123"/>
    <mergeCell ref="C124:D124"/>
    <mergeCell ref="C125:D125"/>
    <mergeCell ref="C126:D126"/>
    <mergeCell ref="C127:D127"/>
    <mergeCell ref="C118:D118"/>
    <mergeCell ref="C119:D119"/>
    <mergeCell ref="C120:D120"/>
    <mergeCell ref="C121:D121"/>
    <mergeCell ref="C122:D122"/>
    <mergeCell ref="C113:D113"/>
    <mergeCell ref="C114:D114"/>
    <mergeCell ref="C115:D115"/>
    <mergeCell ref="C116:D116"/>
    <mergeCell ref="C117:D117"/>
    <mergeCell ref="C92:D92"/>
    <mergeCell ref="B74:G74"/>
    <mergeCell ref="C110:D110"/>
    <mergeCell ref="C111:D111"/>
    <mergeCell ref="C112:D112"/>
    <mergeCell ref="C87:D87"/>
    <mergeCell ref="C88:D88"/>
    <mergeCell ref="C89:D89"/>
    <mergeCell ref="C90:D90"/>
    <mergeCell ref="C91:D91"/>
    <mergeCell ref="C105:D105"/>
    <mergeCell ref="C77:D77"/>
    <mergeCell ref="C78:D78"/>
    <mergeCell ref="C79:D79"/>
    <mergeCell ref="C99:D99"/>
    <mergeCell ref="C100:D100"/>
    <mergeCell ref="C101:D101"/>
    <mergeCell ref="C102:D102"/>
    <mergeCell ref="C103:D103"/>
    <mergeCell ref="C104:D104"/>
    <mergeCell ref="C98:D98"/>
    <mergeCell ref="C93:D93"/>
    <mergeCell ref="C94:D94"/>
    <mergeCell ref="C95:D95"/>
    <mergeCell ref="C96:D96"/>
    <mergeCell ref="C97:D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Jones, Jacob</cp:lastModifiedBy>
  <dcterms:created xsi:type="dcterms:W3CDTF">2015-06-05T18:17:20Z</dcterms:created>
  <dcterms:modified xsi:type="dcterms:W3CDTF">2025-04-20T02:45:11Z</dcterms:modified>
</cp:coreProperties>
</file>