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6D902D39-1CF1-4065-8894-369C7950546A}" xr6:coauthVersionLast="44" xr6:coauthVersionMax="44" xr10:uidLastSave="{00000000-0000-0000-0000-000000000000}"/>
  <bookViews>
    <workbookView xWindow="31065" yWindow="2265" windowWidth="21600" windowHeight="11325" xr2:uid="{00000000-000D-0000-FFFF-FFFF00000000}"/>
  </bookViews>
  <sheets>
    <sheet name="world_solar" sheetId="1" r:id="rId1"/>
    <sheet name="japan_sol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17" i="1"/>
  <c r="D12" i="1"/>
  <c r="D7" i="1"/>
  <c r="D4" i="2" l="1"/>
  <c r="D5" i="2"/>
  <c r="D6" i="2"/>
  <c r="D7" i="2"/>
  <c r="D8" i="2"/>
  <c r="D9" i="2"/>
  <c r="D10" i="2"/>
  <c r="D11" i="2"/>
  <c r="D3" i="2"/>
  <c r="C4" i="2"/>
  <c r="C5" i="2"/>
  <c r="C6" i="2"/>
  <c r="C7" i="2"/>
  <c r="C8" i="2"/>
  <c r="C9" i="2"/>
  <c r="C10" i="2"/>
  <c r="C11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<sst xmlns="http://schemas.openxmlformats.org/spreadsheetml/2006/main" count="6" uniqueCount="6">
  <si>
    <t>Cap (GW)</t>
  </si>
  <si>
    <t>% change</t>
  </si>
  <si>
    <t>http://resourceirena.irena.org/gateway/countrySearch/?countryCode=JPN</t>
  </si>
  <si>
    <t>Cap</t>
  </si>
  <si>
    <t>% inc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</si>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</sst>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esourceirena.irena.org/gateway/countrySearch/?countryCode=JP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D22" sqref="D22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F1" s="1" t="s">
        <v>2</v>
      </c>
    </row>
    <row r="2" spans="1:6" x14ac:dyDescent="0.3">
      <c r="A2">
        <v>2000</v>
      </c>
      <c r="B2">
        <v>0.80700000000000005</v>
      </c>
    </row>
    <row r="3" spans="1:6" x14ac:dyDescent="0.3">
      <c r="A3">
        <v>2001</v>
      </c>
      <c r="B3">
        <v>1.0900000000000001</v>
      </c>
      <c r="C3">
        <f>(B3-B2)/B2</f>
        <v>0.3506815365551425</v>
      </c>
    </row>
    <row r="4" spans="1:6" x14ac:dyDescent="0.3">
      <c r="A4">
        <v>2002</v>
      </c>
      <c r="B4">
        <v>1.4339999999999999</v>
      </c>
      <c r="C4">
        <f t="shared" ref="C4:C21" si="0">(B4-B3)/B3</f>
        <v>0.31559633027522921</v>
      </c>
    </row>
    <row r="5" spans="1:6" x14ac:dyDescent="0.3">
      <c r="A5">
        <v>2003</v>
      </c>
      <c r="B5">
        <v>1.9610000000000001</v>
      </c>
      <c r="C5">
        <f t="shared" si="0"/>
        <v>0.36750348675034877</v>
      </c>
    </row>
    <row r="6" spans="1:6" x14ac:dyDescent="0.3">
      <c r="A6">
        <v>2004</v>
      </c>
      <c r="B6">
        <v>3.0470000000000002</v>
      </c>
      <c r="C6">
        <f t="shared" si="0"/>
        <v>0.55379908210096895</v>
      </c>
    </row>
    <row r="7" spans="1:6" x14ac:dyDescent="0.3">
      <c r="A7">
        <v>2005</v>
      </c>
      <c r="B7">
        <v>4.54</v>
      </c>
      <c r="C7">
        <f t="shared" si="0"/>
        <v>0.48999015425008197</v>
      </c>
      <c r="D7">
        <f>SUM(C3:C7)/5</f>
        <v>0.41551411798635429</v>
      </c>
    </row>
    <row r="8" spans="1:6" x14ac:dyDescent="0.3">
      <c r="A8">
        <v>2006</v>
      </c>
      <c r="B8">
        <v>6.077</v>
      </c>
      <c r="C8">
        <f t="shared" si="0"/>
        <v>0.33854625550660788</v>
      </c>
    </row>
    <row r="9" spans="1:6" x14ac:dyDescent="0.3">
      <c r="A9">
        <v>2007</v>
      </c>
      <c r="B9">
        <v>8.4860000000000007</v>
      </c>
      <c r="C9">
        <f t="shared" si="0"/>
        <v>0.39641270363666292</v>
      </c>
    </row>
    <row r="10" spans="1:6" x14ac:dyDescent="0.3">
      <c r="A10">
        <v>2008</v>
      </c>
      <c r="B10">
        <v>14.701000000000001</v>
      </c>
      <c r="C10">
        <f t="shared" si="0"/>
        <v>0.73238274805562098</v>
      </c>
    </row>
    <row r="11" spans="1:6" x14ac:dyDescent="0.3">
      <c r="A11">
        <v>2009</v>
      </c>
      <c r="B11">
        <v>22.798999999999999</v>
      </c>
      <c r="C11">
        <f t="shared" si="0"/>
        <v>0.5508468811645465</v>
      </c>
    </row>
    <row r="12" spans="1:6" x14ac:dyDescent="0.3">
      <c r="A12">
        <v>2010</v>
      </c>
      <c r="B12">
        <v>40.232999999999997</v>
      </c>
      <c r="C12">
        <f t="shared" si="0"/>
        <v>0.764682661520242</v>
      </c>
      <c r="D12">
        <f>SUM(C8:C12)/5</f>
        <v>0.55657424997673599</v>
      </c>
    </row>
    <row r="13" spans="1:6" x14ac:dyDescent="0.3">
      <c r="A13">
        <v>2011</v>
      </c>
      <c r="B13">
        <v>71.965000000000003</v>
      </c>
      <c r="C13">
        <f t="shared" si="0"/>
        <v>0.78870578878035469</v>
      </c>
    </row>
    <row r="14" spans="1:6" x14ac:dyDescent="0.3">
      <c r="A14">
        <v>2012</v>
      </c>
      <c r="B14">
        <v>101.325</v>
      </c>
      <c r="C14">
        <f t="shared" si="0"/>
        <v>0.407976099492809</v>
      </c>
    </row>
    <row r="15" spans="1:6" x14ac:dyDescent="0.3">
      <c r="A15">
        <v>2013</v>
      </c>
      <c r="B15">
        <v>135.54599999999999</v>
      </c>
      <c r="C15">
        <f t="shared" si="0"/>
        <v>0.33773501110288662</v>
      </c>
    </row>
    <row r="16" spans="1:6" x14ac:dyDescent="0.3">
      <c r="A16">
        <v>2014</v>
      </c>
      <c r="B16">
        <v>171.05199999999999</v>
      </c>
      <c r="C16">
        <f t="shared" si="0"/>
        <v>0.2619479733817302</v>
      </c>
    </row>
    <row r="17" spans="1:4" x14ac:dyDescent="0.3">
      <c r="A17">
        <v>2015</v>
      </c>
      <c r="B17">
        <v>216.334</v>
      </c>
      <c r="C17">
        <f t="shared" si="0"/>
        <v>0.26472651591328961</v>
      </c>
      <c r="D17">
        <f>SUM(C13:C17)/5</f>
        <v>0.41221827773421404</v>
      </c>
    </row>
    <row r="18" spans="1:4" x14ac:dyDescent="0.3">
      <c r="A18">
        <v>2016</v>
      </c>
      <c r="B18">
        <v>289.41399999999999</v>
      </c>
      <c r="C18">
        <f t="shared" si="0"/>
        <v>0.33781097747002314</v>
      </c>
    </row>
    <row r="19" spans="1:4" x14ac:dyDescent="0.3">
      <c r="A19">
        <v>2017</v>
      </c>
      <c r="B19">
        <v>380.17200000000003</v>
      </c>
      <c r="C19">
        <f t="shared" si="0"/>
        <v>0.31359229339285605</v>
      </c>
    </row>
    <row r="20" spans="1:4" x14ac:dyDescent="0.3">
      <c r="A20">
        <v>2018</v>
      </c>
      <c r="B20">
        <v>477.83199999999999</v>
      </c>
      <c r="C20">
        <f t="shared" si="0"/>
        <v>0.25688372631335282</v>
      </c>
    </row>
    <row r="21" spans="1:4" x14ac:dyDescent="0.3">
      <c r="A21">
        <v>2019</v>
      </c>
      <c r="B21">
        <v>573.69500000000005</v>
      </c>
      <c r="C21">
        <f t="shared" si="0"/>
        <v>0.20062072025314348</v>
      </c>
      <c r="D21">
        <f>SUM(C18:C21)/4</f>
        <v>0.27722692935734383</v>
      </c>
    </row>
  </sheetData>
  <hyperlinks>
    <hyperlink ref="F1" r:id="rId1" xr:uid="{9A2B120B-0F39-47A8-98E5-53C1C81CBC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244EF-2029-4C80-A61A-83B0B13816F3}">
  <dimension ref="A1:D11"/>
  <sheetViews>
    <sheetView workbookViewId="0">
      <selection activeCell="F11" sqref="F11"/>
    </sheetView>
  </sheetViews>
  <sheetFormatPr defaultRowHeight="14.4" x14ac:dyDescent="0.3"/>
  <sheetData>
    <row r="1" spans="1:4" x14ac:dyDescent="0.3">
      <c r="B1" t="s">
        <v>3</v>
      </c>
      <c r="C1" t="s">
        <v>4</v>
      </c>
      <c r="D1" t="s">
        <v>5</v>
      </c>
    </row>
    <row r="2" spans="1:4" x14ac:dyDescent="0.3">
      <c r="A2">
        <v>2010</v>
      </c>
      <c r="B2">
        <v>3.5990000000000002</v>
      </c>
    </row>
    <row r="3" spans="1:4" x14ac:dyDescent="0.3">
      <c r="A3">
        <v>2011</v>
      </c>
      <c r="B3">
        <v>4.8899999999999997</v>
      </c>
      <c r="C3">
        <f>(B3-B2)/B2</f>
        <v>0.35871075298694066</v>
      </c>
      <c r="D3">
        <f>B3-B2</f>
        <v>1.2909999999999995</v>
      </c>
    </row>
    <row r="4" spans="1:4" x14ac:dyDescent="0.3">
      <c r="A4">
        <v>2012</v>
      </c>
      <c r="B4">
        <v>6.43</v>
      </c>
      <c r="C4">
        <f t="shared" ref="C4:C11" si="0">(B4-B3)/B3</f>
        <v>0.31492842535787324</v>
      </c>
      <c r="D4">
        <f t="shared" ref="D4:D11" si="1">B4-B3</f>
        <v>1.54</v>
      </c>
    </row>
    <row r="5" spans="1:4" x14ac:dyDescent="0.3">
      <c r="A5">
        <v>2013</v>
      </c>
      <c r="B5">
        <v>12.106999999999999</v>
      </c>
      <c r="C5">
        <f t="shared" si="0"/>
        <v>0.88289269051321928</v>
      </c>
      <c r="D5">
        <f t="shared" si="1"/>
        <v>5.6769999999999996</v>
      </c>
    </row>
    <row r="6" spans="1:4" x14ac:dyDescent="0.3">
      <c r="A6">
        <v>2014</v>
      </c>
      <c r="B6">
        <v>19.334</v>
      </c>
      <c r="C6">
        <f t="shared" si="0"/>
        <v>0.59692739737342038</v>
      </c>
      <c r="D6">
        <f t="shared" si="1"/>
        <v>7.2270000000000003</v>
      </c>
    </row>
    <row r="7" spans="1:4" x14ac:dyDescent="0.3">
      <c r="A7">
        <v>2015</v>
      </c>
      <c r="B7">
        <v>28.614999999999998</v>
      </c>
      <c r="C7">
        <f t="shared" si="0"/>
        <v>0.48003517120099304</v>
      </c>
      <c r="D7">
        <f t="shared" si="1"/>
        <v>9.2809999999999988</v>
      </c>
    </row>
    <row r="8" spans="1:4" x14ac:dyDescent="0.3">
      <c r="A8">
        <v>2016</v>
      </c>
      <c r="B8">
        <v>38.438000000000002</v>
      </c>
      <c r="C8">
        <f t="shared" si="0"/>
        <v>0.34328149571902866</v>
      </c>
      <c r="D8">
        <f t="shared" si="1"/>
        <v>9.823000000000004</v>
      </c>
    </row>
    <row r="9" spans="1:4" x14ac:dyDescent="0.3">
      <c r="A9">
        <v>2017</v>
      </c>
      <c r="B9">
        <v>44.225999999999999</v>
      </c>
      <c r="C9">
        <f t="shared" si="0"/>
        <v>0.1505801550548935</v>
      </c>
      <c r="D9">
        <f t="shared" si="1"/>
        <v>5.7879999999999967</v>
      </c>
    </row>
    <row r="10" spans="1:4" x14ac:dyDescent="0.3">
      <c r="A10">
        <v>2018</v>
      </c>
      <c r="B10">
        <v>55.5</v>
      </c>
      <c r="C10">
        <f t="shared" si="0"/>
        <v>0.25491792158458826</v>
      </c>
      <c r="D10">
        <f t="shared" si="1"/>
        <v>11.274000000000001</v>
      </c>
    </row>
    <row r="11" spans="1:4" x14ac:dyDescent="0.3">
      <c r="A11">
        <v>2019</v>
      </c>
      <c r="B11">
        <v>61.84</v>
      </c>
      <c r="C11">
        <f t="shared" si="0"/>
        <v>0.1142342342342343</v>
      </c>
      <c r="D11">
        <f t="shared" si="1"/>
        <v>6.3400000000000034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world_solar</vt:lpstr>
      <vt:lpstr>japan_solar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Chaube</dc:creator>
  <cp:lastModifiedBy>Ansh Chaube</cp:lastModifiedBy>
  <dcterms:created xsi:type="dcterms:W3CDTF">2015-06-05T18:17:20Z</dcterms:created>
  <dcterms:modified xsi:type="dcterms:W3CDTF">2020-04-20T19:39:05Z</dcterms:modified>
</cp:coreProperties>
</file>