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Workbook________" defaultThemeVersion="153222"/>
  <mc:AlternateContent xmlns:mc="http://schemas.openxmlformats.org/markup-compatibility/2006">
    <mc:Choice Requires="x15">
      <x15ac:absPath xmlns:x15ac="http://schemas.microsoft.com/office/spreadsheetml/2010/11/ac" url="C:\Users\X\Desktop\Обучение\"/>
    </mc:Choice>
  </mc:AlternateContent>
  <bookViews>
    <workbookView xWindow="0" yWindow="0" windowWidth="20490" windowHeight="762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40" i="23"/>
  <c r="E39" i="23"/>
  <c r="L1" i="23"/>
  <c r="L2" i="23"/>
  <c r="E38" i="23"/>
  <c r="P2" i="23"/>
  <c r="N2" i="23"/>
  <c r="P1" i="23"/>
  <c r="N1" i="23"/>
</calcChain>
</file>

<file path=xl/sharedStrings.xml><?xml version="1.0" encoding="utf-8"?>
<sst xmlns="http://schemas.openxmlformats.org/spreadsheetml/2006/main" count="116" uniqueCount="110">
  <si>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</si>
  <si>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</si>
  <si>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</si>
  <si>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</si>
  <si>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</si>
  <si>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</si>
  <si>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</si>
  <si>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</si>
  <si>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</si>
  <si>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</si>
  <si>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</si>
  <si>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</si>
  <si>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</si>
  <si>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</si>
  <si>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</si>
  <si>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</si>
  <si>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</si>
  <si>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</si>
  <si>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</si>
  <si>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</si>
  <si>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</si>
  <si>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</si>
  <si>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</si>
  <si>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Позиивный вход на сайт с помощью E-mail</t>
  </si>
  <si>
    <t>Тест выхода с сайта</t>
  </si>
  <si>
    <t>войти на сайт любым способом;
нажать на имя профиля в правом верхем углу;
нажать кнопку "выход" в открывшейся вкладке;</t>
  </si>
  <si>
    <t xml:space="preserve">перейти на сайт vk.com;
в поле "телефон или e-mail" ввести e-mail 1234@mail.ru;
в поле "пароль" ввести пароль 12345;
нажать кнопку "войти";
</t>
  </si>
  <si>
    <t>Осуществелен переход на страницу авторизации/ регисстрации.</t>
  </si>
  <si>
    <t>Вход на сайт с помощью номера телефона</t>
  </si>
  <si>
    <t xml:space="preserve">перейти на сайт vk.com;
в поле "телефон или e-mail" ввести телефон +7921*******;
в поле "пароль" ввести пароль 12345;
нажать кнопку "войти";
</t>
  </si>
  <si>
    <t>Осуществлен вход , показана лента зарегистрированного пользователя.</t>
  </si>
  <si>
    <t>Восстановление пароля при помощи номера телефона</t>
  </si>
  <si>
    <t xml:space="preserve">перейти на сайт vk.com;
в поле "телефон или e-mail" ввести телефон +7921*******;
нажать "забыли пароль";
на открышейся странице в отведенном поле указать телефон +7921*******;
нажать кнопку "далее";
пройти капчу;
на открывшейся странице в отведенном поле указать фамилию, указанную на странице Иванова;
нажать кнопку "далее";
на открывшейся странице проверить сопадает ли предложенная страница с той, что необходимо открыть;
если предложенная страница сопадает нажать кнопку "это моя страница";
во всплывшем окне "подтверждение"ответить на вопрос " есть ли устройства на которых выполнен вход?"нажать "да,есть";
на открывшейся странице ввести код в поле "код",который пришел от "администрации ВК" в личные ВК на устройство, на котором выполнен вход 123123123;
нажать "подтвердить";
</t>
  </si>
  <si>
    <t>выполнен вход на главную страницу профиля.</t>
  </si>
  <si>
    <t xml:space="preserve">войти на сайт любым способом;
в правом верхнем углу нажать на имя профиля;
в открывшейся вкладке выбрать "настройки";
на строке "номер телефона" +7921******* нажать "изменить";
в открывшемся окне,в поле "мобильный телефон"  ввести номер телефона +7921****** и нажать " получить код";
телефон +7921****** = тому что был привязан ранее;
</t>
  </si>
  <si>
    <t xml:space="preserve">Изменение номера телефона, привязанного к странице на тот же номер </t>
  </si>
  <si>
    <t>открыто окно "изменение номера мобильного телефона"  на красном фоне указано "этот номер занят. Он привязан к этой странице вк".</t>
  </si>
  <si>
    <t>перейти на сайт vk.com;
в поле "e-mail или телефон" ввести e-mail 1234@mail.ru;
ввести пароль 54321;
нажать кнопку "войти";</t>
  </si>
  <si>
    <t>Вход не осушествлен, появилось предупреждение на красном фоне.</t>
  </si>
  <si>
    <t>Вход на сайт с помощью e-mail и некорректным паролем</t>
  </si>
  <si>
    <t>Вход на сайт по номеру телефона с некорректным паролем</t>
  </si>
  <si>
    <t>перейти на сайт vk.com;
в поле "e-mail или телефон" ввести телефон +7921******* ;
ввести пароль 54321;
нажать кнопку "войти";</t>
  </si>
  <si>
    <t>Вход на сайт по номеру телефона без указания пароля</t>
  </si>
  <si>
    <t>перейти на сайт vk.com;
в поле "e-mail или телефон" ввести телефон +7921******* ;
нажать кнопку "войти";</t>
  </si>
  <si>
    <t>Вход не осуществлен поле "пароль" окрасилось красным цветом.</t>
  </si>
  <si>
    <t>Мессенджер</t>
  </si>
  <si>
    <t xml:space="preserve">Отправка сообщения </t>
  </si>
  <si>
    <t>1. Войти на сайт;
2. Нажать "мессенджер";
3. В строке "поиск" ввести имя получателя "Иван Иванов";
4. Нажать на чат с "Ивановым Иваном";
5. В строке "напишите сообщение" ввести сооббщение "12345";
6. Нажать "enter"</t>
  </si>
  <si>
    <t>Сообщение отправлено, отображается в чате с "Иванов Иван"</t>
  </si>
  <si>
    <t>Редактирование отправленного сообщения</t>
  </si>
  <si>
    <t xml:space="preserve">1.Повторить шаги 1-6 теста "отправка сообщения";
2.Нажать на отправленное сообщение;
3.Нажать на символ "ручка" ( при наведении на который появляется "редактировать");
4. В строке "напишите сообщение" появился текст отправленного сообщения "12345";
5. Скорректировать сообщение вместо "12345"ввести "54321";
6. Нажать "enter";
</t>
  </si>
  <si>
    <t>Отправленное сообщение скорректированно, отображается с пометкой "(ред.)"</t>
  </si>
  <si>
    <t>Удаление отправленного сообщения</t>
  </si>
  <si>
    <r>
      <rPr>
        <i/>
        <sz val="11"/>
        <color theme="1"/>
        <rFont val="Calibri"/>
        <family val="2"/>
        <charset val="204"/>
        <scheme val="minor"/>
      </rPr>
      <t>Предусловие: получаательно не прочитал сообщение</t>
    </r>
    <r>
      <rPr>
        <sz val="11"/>
        <color theme="1"/>
        <rFont val="Calibri"/>
        <family val="2"/>
        <charset val="204"/>
        <scheme val="minor"/>
      </rPr>
      <t xml:space="preserve">.
1.Повторить шаги 1-6 теста "отправка сообщения";
2.Нажать на отправленное сообщение;
3. Нажать на симфол "корзина" ( при наведении на который появляется "удалить");
4. Во всплывшем окне отметить "удалить у всех" , нажать кнопку "удалить";
</t>
    </r>
  </si>
  <si>
    <t>Сообщение удалено из чата с " Иванов Иван"</t>
  </si>
  <si>
    <t>Создание беседы</t>
  </si>
  <si>
    <t>Добавление новых участников к сущесвтующей беседе</t>
  </si>
  <si>
    <t>1.Войти на сайт;
2. Нажать "мессенджер";
3.  Вконце строки "поиск" нажать кнопку с изображением пишущей ручки;
4. В открывшейся вкладке " создание беседы" выбрать 2-ух участников беседы из появивщегося списка друзей;
5. В поле "введите название беседы " ввести "беседа 1";
6. Нажать "создать беседу";</t>
  </si>
  <si>
    <t>1.Повторить шаги 1-6 теста "создание беседы";
2.В правом вернем углу нажать на кнопку "…";
3. Во всплывшем окне нажать "+ добавить собеседников";
4.Из отоброзившегося списка друзей добавить 1-ого собеседника;</t>
  </si>
  <si>
    <t>Отобразилась "беседа 1" из четырех участников;</t>
  </si>
  <si>
    <t xml:space="preserve">Отобразилась "беседа 1" из трех участников;
</t>
  </si>
  <si>
    <t xml:space="preserve">Проверка аудио звонка </t>
  </si>
  <si>
    <t>Проверка видео звонка</t>
  </si>
  <si>
    <r>
      <rPr>
        <i/>
        <sz val="11"/>
        <color theme="1"/>
        <rFont val="Calibri"/>
        <family val="2"/>
        <charset val="204"/>
        <scheme val="minor"/>
      </rPr>
      <t>Предусловие: обязательно наличие подключенного/встроенного микрофона и колонки.</t>
    </r>
    <r>
      <rPr>
        <sz val="11"/>
        <color theme="1"/>
        <rFont val="Calibri"/>
        <family val="2"/>
        <charset val="204"/>
        <scheme val="minor"/>
      </rPr>
      <t xml:space="preserve">
1. Зайти на сайт;
2. Нажать "мессенджер";
3.В строке "поиск" ввести имя собеседника "Иванов Иван";
4. Навести курсор на знак "трубка";
5. Нажать "аудиозвонок".</t>
    </r>
  </si>
  <si>
    <r>
      <rPr>
        <i/>
        <sz val="11"/>
        <color theme="1"/>
        <rFont val="Calibri"/>
        <family val="2"/>
        <charset val="204"/>
        <scheme val="minor"/>
      </rPr>
      <t>Предусловие: обязательно наличие подключенного/встроенного микрофона, колонк, web-камеры;</t>
    </r>
    <r>
      <rPr>
        <sz val="11"/>
        <color theme="1"/>
        <rFont val="Calibri"/>
        <family val="2"/>
        <charset val="204"/>
        <scheme val="minor"/>
      </rPr>
      <t xml:space="preserve">
1. Зайти на сайт;
2. Нажать "мессенджер";
3.В строке "поиск" ввести имя собеседника "Иванов Иван";
4. Навести курсор на знак "трубка";
5. Нажать "видеозвонок".</t>
    </r>
  </si>
  <si>
    <t>1.На странице появился аватар пользователя "Иванов Иван", слышен "гудок";
2. При ответе собеденика можно вести диалог.</t>
  </si>
  <si>
    <t>1.На странице появился аватар пользователя "Иванов Иван", слышен "гудок";
2. При ответе собеденика отображается картника с камеры звонящего и с камеры принявшего звонок.
3. Можно вести диалог и собеседники видят  отображение картинки с камер друг друга.</t>
  </si>
  <si>
    <t>Удаление чата</t>
  </si>
  <si>
    <t xml:space="preserve">1.Повторить шаги 1-6 теста "отправка сообщения";
2.Нажать знак "…";
3. Выбрать из списка "очистить историю сообщений";
4.Во всплышенм окно "удалить все сообщения" нажать "удалить";
</t>
  </si>
  <si>
    <t>История переписок с "Иванов Иван" не отображается в "масседжере";</t>
  </si>
  <si>
    <t>Отключение уведомлений в чате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</si>
  <si>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есть чат с "Иванов Иван";
</t>
    </r>
    <r>
      <rPr>
        <sz val="11"/>
        <color theme="1"/>
        <rFont val="Calibri"/>
        <family val="2"/>
        <charset val="204"/>
        <scheme val="minor"/>
      </rPr>
      <t>1.Войти на сайт;
2.Нажать "мессенджер";
3. Нажать на чат с "Иванов Иван";
4. Нажать "…";
5. Из спика выбрать " отключить уведомления";</t>
    </r>
    <r>
      <rPr>
        <i/>
        <sz val="11"/>
        <color theme="1"/>
        <rFont val="Calibri"/>
        <family val="2"/>
        <charset val="204"/>
        <scheme val="minor"/>
      </rPr>
      <t xml:space="preserve">
</t>
    </r>
    <r>
      <rPr>
        <sz val="11"/>
        <color theme="1"/>
        <rFont val="Calibri"/>
        <family val="2"/>
        <charset val="204"/>
        <scheme val="minor"/>
      </rPr>
      <t xml:space="preserve">
</t>
    </r>
  </si>
  <si>
    <t>при появление новых сообщений в чате с "Иванов Иван" сообщения отображаются, но звуковое оповещение не происходит;</t>
  </si>
  <si>
    <r>
      <rPr>
        <i/>
        <sz val="11"/>
        <color theme="1"/>
        <rFont val="Calibri"/>
        <family val="2"/>
        <charset val="204"/>
        <scheme val="minor"/>
      </rPr>
      <t>Предусловие: в "мои файлы" загружен текстовый домент "11111":</t>
    </r>
    <r>
      <rPr>
        <sz val="11"/>
        <color theme="1"/>
        <rFont val="Calibri"/>
        <family val="2"/>
        <charset val="204"/>
        <scheme val="minor"/>
      </rPr>
      <t xml:space="preserve">
1. Войти на сайт;
2. Нажать "мессенджер";
3. В строке "поиск" ввести имя получателя "Иван Иванов";
4. Нажать на чат с "Ивановым Иваном";
5. Нажать на знак "скрепка";
6. Выбрать из списка "файл";
7. Нажать на файл "11111";
8. Нажать "enter";</t>
    </r>
  </si>
  <si>
    <t>Отправка файла в чат</t>
  </si>
  <si>
    <t>Отправленный файл отображается в чате с "Иванов Иван";</t>
  </si>
  <si>
    <t>Музыка</t>
  </si>
  <si>
    <r>
      <rPr>
        <i/>
        <sz val="11"/>
        <color theme="1"/>
        <rFont val="Calibri"/>
        <family val="2"/>
        <charset val="204"/>
        <scheme val="minor"/>
      </rPr>
      <t>Предусловие:на устройстве есть возможность воспроизведения звука; 
у профиля есть добавленние аудиозаписи.</t>
    </r>
    <r>
      <rPr>
        <sz val="11"/>
        <color theme="1"/>
        <rFont val="Calibri"/>
        <family val="2"/>
        <charset val="204"/>
        <scheme val="minor"/>
      </rPr>
      <t xml:space="preserve">
1.Войти на сайт;
2.Нажать "музыка";
3.Навести курсор на аудиозаписть;
4. Нажать на знак "play";</t>
    </r>
  </si>
  <si>
    <t>Аудиозапись вопроизводится;</t>
  </si>
  <si>
    <t>Поиск аудио</t>
  </si>
  <si>
    <t>Прослушивание имеющихся аудио</t>
  </si>
  <si>
    <t>1. Войти на сайт;
2. Нажать "музыка";
3.В строке "поиск музыки" ввести "Michael Jackson Bad";
4. Нажать "enter";</t>
  </si>
  <si>
    <t>появились записи  "Michael Jackson Bad"</t>
  </si>
  <si>
    <t>аудио появился в разделе "моя музыка";</t>
  </si>
  <si>
    <t>Создание плейлиста</t>
  </si>
  <si>
    <t>1. Повторить шаги теста "поиск аудио" с 1 по 4;
2. Нажать на знак "+", при наведении на который появляется "добавитьв мою музыку";</t>
  </si>
  <si>
    <t>1.Войти на сайт;
2. Нажать "музыка";
3. Нажать                    (создать плейлист);
4. в строке "название плейлиста ввести "плейлист 5";
5.Нажать "сохранить";</t>
  </si>
  <si>
    <t>В разделе "моя музыка" появился "плейлист 5";</t>
  </si>
  <si>
    <t>Добавление музыки в плейлист из "моя музыка"</t>
  </si>
  <si>
    <t>Добавление нового аудио в "моя музыка"</t>
  </si>
  <si>
    <r>
      <rPr>
        <i/>
        <sz val="11"/>
        <color theme="1"/>
        <rFont val="Calibri"/>
        <family val="2"/>
        <charset val="204"/>
        <scheme val="minor"/>
      </rPr>
      <t>предусловие: в профиле есть аудио в разделе "моя музыка";</t>
    </r>
    <r>
      <rPr>
        <sz val="11"/>
        <color theme="1"/>
        <rFont val="Calibri"/>
        <family val="2"/>
        <charset val="204"/>
        <scheme val="minor"/>
      </rPr>
      <t xml:space="preserve">
1. повторить шаги теста "создание плейлиста" 1-4;
2.Нажать "добавить аудиозаписи";
3.Отметить имеющуюся  аудио          ;
4.Нажать "сохранить"; </t>
    </r>
  </si>
  <si>
    <t>В "плейлисте 5" появилось аудио;</t>
  </si>
  <si>
    <t>Добавление нового аудио в плейлист</t>
  </si>
  <si>
    <t>1. Повторить шаги теста "создание плейлиста" 1-4;
2.В строке "быстрый поиск" ввести   "Michael Jackson Bad";
3. В открывшемся списке отметить аудио "Michael Jackson Bad"           ;
4. Нажать "сохранить";</t>
  </si>
  <si>
    <t>В "плейлисте 5" появилося аудио   "Michael Jackson Bad"</t>
  </si>
  <si>
    <t>Добавления аудио в "моя музыка" из обновления друзей</t>
  </si>
  <si>
    <r>
      <rPr>
        <i/>
        <sz val="11"/>
        <color theme="1"/>
        <rFont val="Calibri"/>
        <family val="2"/>
        <charset val="204"/>
        <scheme val="minor"/>
      </rPr>
      <t>предусловие: у профиля имеются друзья, которые добавляли аудио;</t>
    </r>
    <r>
      <rPr>
        <sz val="11"/>
        <color theme="1"/>
        <rFont val="Calibri"/>
        <family val="2"/>
        <charset val="204"/>
        <scheme val="minor"/>
      </rPr>
      <t xml:space="preserve">
1. Войти на сайт;
2.Нажать "музыка";
3.Нажать "обновления друзей";
4. Навести курсор на аудио;
5. нажать на "+"  ( добавить в мою музыку);
</t>
    </r>
  </si>
  <si>
    <t>Аудио появится в разделе "моя музыка"</t>
  </si>
  <si>
    <t>Удаление плейлиста</t>
  </si>
  <si>
    <r>
      <rPr>
        <i/>
        <sz val="11"/>
        <color theme="1"/>
        <rFont val="Calibri"/>
        <family val="2"/>
        <charset val="204"/>
        <scheme val="minor"/>
      </rPr>
      <t>Предусловие: выполенены тесты "создание плейлиста" и "добавление нового аудио в плейлист";</t>
    </r>
    <r>
      <rPr>
        <sz val="11"/>
        <color theme="1"/>
        <rFont val="Calibri"/>
        <family val="2"/>
        <charset val="204"/>
        <scheme val="minor"/>
      </rPr>
      <t xml:space="preserve">
1.Войти на сайт;
2.Нажать "музыка";
3.Нажать на "плейлист 5";
4. нажать "ещё";
5. Выбрать из списка "удалить плейлист";
6. Во всплывшем окне нажать "удалить";</t>
    </r>
  </si>
  <si>
    <t>"плейлист 5" отсутсвует в "моя музыка"</t>
  </si>
  <si>
    <t>Отправка плейлиста другу</t>
  </si>
  <si>
    <r>
      <rPr>
        <i/>
        <sz val="11"/>
        <color theme="1"/>
        <rFont val="Calibri"/>
        <family val="2"/>
        <charset val="204"/>
        <scheme val="minor"/>
      </rPr>
      <t>Предусловие: выполенены тесты "создание плейлиста" и "добавление нового аудио в плейлист";
у профиля в друзьях есть "Иванов Иван";</t>
    </r>
    <r>
      <rPr>
        <sz val="11"/>
        <color theme="1"/>
        <rFont val="Calibri"/>
        <family val="2"/>
        <charset val="204"/>
        <scheme val="minor"/>
      </rPr>
      <t xml:space="preserve">
1.Войти на сайт;
2.Нажать"музыка";
3.Навести курсор на "плейлист 5";
4. Нажать на "стрелку", появившуюся при наведении курсора на "плейлист 5";
5.Выбрать "отправить "в личном сообщении";
6.В строке "введите имя получателя ввести"Иванов Иван";
7. Нажать "отправить";</t>
    </r>
  </si>
  <si>
    <t>"Плейлист 5" отправлен "Иванов Иван";</t>
  </si>
  <si>
    <t>Загрузка аудио с компьютера</t>
  </si>
  <si>
    <r>
      <rPr>
        <i/>
        <sz val="11"/>
        <color theme="1"/>
        <rFont val="Calibri"/>
        <family val="2"/>
        <charset val="204"/>
        <scheme val="minor"/>
      </rPr>
      <t xml:space="preserve">Предусловие: на компьютере сохранен аудиофайл подходящий под требования VK;
</t>
    </r>
    <r>
      <rPr>
        <sz val="11"/>
        <color theme="1"/>
        <rFont val="Calibri"/>
        <family val="2"/>
        <charset val="204"/>
        <scheme val="minor"/>
      </rPr>
      <t xml:space="preserve">1. Войти на сайт;
2. Нажать" музыка";
3.Нажать             (загрузить аудиозапись);
4.Во всплывшем окне нажать "выбрать файл";
</t>
    </r>
  </si>
  <si>
    <t>Аудиозапись добавлена в "моя музыка";</t>
  </si>
  <si>
    <t>Удаление аудио</t>
  </si>
  <si>
    <t>1. Выполнить тест  "Добавление нового аудио в "моя музыка"";
2.Нажать "музыка";
3. навести курсор на аудио "Michael Jackson Bad";
4. Нажать "удалить аудио запись";</t>
  </si>
  <si>
    <t>Аудиозапись "Michael Jackson Bad отсутствует в "моя музыка";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</si>
</sst>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sz val="10"/>
      <color theme="0"/>
      <name val="Verdana"/>
      <family val="2"/>
      <charset val="204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2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5" fillId="0" borderId="1" xfId="0" applyFont="1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672576</xdr:colOff>
      <xdr:row>28</xdr:row>
      <xdr:rowOff>367392</xdr:rowOff>
    </xdr:from>
    <xdr:to>
      <xdr:col>4</xdr:col>
      <xdr:colOff>1057330</xdr:colOff>
      <xdr:row>28</xdr:row>
      <xdr:rowOff>639535</xdr:rowOff>
    </xdr:to>
    <xdr:pic>
      <xdr:nvPicPr>
        <xdr:cNvPr id="2" name="Рисунок 1" descr="Вырезка экрана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03755" y="35596285"/>
          <a:ext cx="384754" cy="272143"/>
        </a:xfrm>
        <a:prstGeom prst="rect">
          <a:avLst/>
        </a:prstGeom>
      </xdr:spPr>
    </xdr:pic>
    <xdr:clientData/>
  </xdr:twoCellAnchor>
  <xdr:twoCellAnchor editAs="oneCell">
    <xdr:from>
      <xdr:col>4</xdr:col>
      <xdr:colOff>1891393</xdr:colOff>
      <xdr:row>29</xdr:row>
      <xdr:rowOff>789214</xdr:rowOff>
    </xdr:from>
    <xdr:to>
      <xdr:col>4</xdr:col>
      <xdr:colOff>2093103</xdr:colOff>
      <xdr:row>29</xdr:row>
      <xdr:rowOff>1015129</xdr:rowOff>
    </xdr:to>
    <xdr:pic>
      <xdr:nvPicPr>
        <xdr:cNvPr id="4" name="Рисунок 3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2572" y="37161107"/>
          <a:ext cx="201710" cy="225915"/>
        </a:xfrm>
        <a:prstGeom prst="rect">
          <a:avLst/>
        </a:prstGeom>
      </xdr:spPr>
    </xdr:pic>
    <xdr:clientData/>
  </xdr:twoCellAnchor>
  <xdr:twoCellAnchor editAs="oneCell">
    <xdr:from>
      <xdr:col>4</xdr:col>
      <xdr:colOff>830036</xdr:colOff>
      <xdr:row>30</xdr:row>
      <xdr:rowOff>777822</xdr:rowOff>
    </xdr:from>
    <xdr:to>
      <xdr:col>4</xdr:col>
      <xdr:colOff>993321</xdr:colOff>
      <xdr:row>30</xdr:row>
      <xdr:rowOff>960701</xdr:rowOff>
    </xdr:to>
    <xdr:pic>
      <xdr:nvPicPr>
        <xdr:cNvPr id="5" name="Рисунок 4" descr="Вырезка экрана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61215" y="38292715"/>
          <a:ext cx="163285" cy="182879"/>
        </a:xfrm>
        <a:prstGeom prst="rect">
          <a:avLst/>
        </a:prstGeom>
      </xdr:spPr>
    </xdr:pic>
    <xdr:clientData/>
  </xdr:twoCellAnchor>
  <xdr:twoCellAnchor editAs="oneCell">
    <xdr:from>
      <xdr:col>4</xdr:col>
      <xdr:colOff>630358</xdr:colOff>
      <xdr:row>34</xdr:row>
      <xdr:rowOff>762000</xdr:rowOff>
    </xdr:from>
    <xdr:to>
      <xdr:col>4</xdr:col>
      <xdr:colOff>913084</xdr:colOff>
      <xdr:row>34</xdr:row>
      <xdr:rowOff>993321</xdr:rowOff>
    </xdr:to>
    <xdr:pic>
      <xdr:nvPicPr>
        <xdr:cNvPr id="6" name="Рисунок 5" descr="Вырезка экрана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1537" y="45134893"/>
          <a:ext cx="282726" cy="231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/>
  <dimension ref="B2:B4"/>
  <sheetViews>
    <sheetView workbookViewId="0">
      <selection activeCell="G3" sqref="G3"/>
    </sheetView>
  </sheetViews>
  <sheetFormatPr defaultColWidth="8.85546875" defaultRowHeight="15" x14ac:dyDescent="0.25"/>
  <cols>
    <col min="5" max="5" width="31.140625" customWidth="1"/>
  </cols>
  <sheetData>
    <row r="2" spans="2:2" x14ac:dyDescent="0.25">
      <c r="B2" s="5" t="s">
        <v>0</v>
      </c>
    </row>
    <row r="3" spans="2:2" x14ac:dyDescent="0.25">
      <c r="B3" s="5" t="s">
        <v>1</v>
      </c>
    </row>
    <row r="4" spans="2:2" x14ac:dyDescent="0.25">
      <c r="B4" s="5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/>
  <dimension ref="A1:Z56"/>
  <sheetViews>
    <sheetView tabSelected="1" zoomScale="70" zoomScaleNormal="70" zoomScalePageLayoutView="130" workbookViewId="0">
      <pane xSplit="11" ySplit="7" topLeftCell="L35" activePane="bottomRight" state="frozen"/>
      <selection pane="topRight" activeCell="J1" sqref="J1"/>
      <selection pane="bottomLeft" activeCell="A8" sqref="A8"/>
      <selection pane="bottomRight" activeCell="D36" sqref="D36"/>
    </sheetView>
  </sheetViews>
  <sheetFormatPr defaultColWidth="8.85546875" defaultRowHeight="15" x14ac:dyDescent="0.2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 x14ac:dyDescent="0.25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COUNTIF(L$8:L$37,"failed")</f>
        <v>0</v>
      </c>
      <c r="M1" s="11"/>
      <c r="N1" s="16">
        <f>COUNTIF(N$8:N$49,"failed")</f>
        <v>0</v>
      </c>
      <c r="O1" s="11"/>
      <c r="P1" s="16">
        <f>COUNTIF(P$8:P$49,"failed")</f>
        <v>0</v>
      </c>
      <c r="Q1" s="11"/>
      <c r="R1" s="16">
        <f>COUNTIF(R$8:R$49,"failed")</f>
        <v>0</v>
      </c>
      <c r="S1" s="11"/>
      <c r="T1" s="16">
        <f>COUNTIF(T$8:T$49,"failed")</f>
        <v>0</v>
      </c>
      <c r="U1" s="11"/>
      <c r="V1" s="2"/>
      <c r="W1" s="2"/>
      <c r="X1" s="2"/>
      <c r="Y1" s="2"/>
      <c r="Z1" s="2"/>
    </row>
    <row r="2" spans="1:26" x14ac:dyDescent="0.25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COUNTIF(L$8:L$37,"passed")</f>
        <v>0</v>
      </c>
      <c r="M2" s="11"/>
      <c r="N2" s="17">
        <f>COUNTIF(N$8:N$37,"passed")</f>
        <v>0</v>
      </c>
      <c r="O2" s="11"/>
      <c r="P2" s="17">
        <f>COUNTIF(P$8:P$37,"passed")</f>
        <v>0</v>
      </c>
      <c r="Q2" s="11"/>
      <c r="R2" s="17">
        <f>COUNTIF(R$8:R$37,"passed")</f>
        <v>0</v>
      </c>
      <c r="S2" s="11"/>
      <c r="T2" s="17">
        <f>COUNTIF(T$8:T$37,"passed")</f>
        <v>0</v>
      </c>
      <c r="U2" s="11"/>
      <c r="V2" s="2"/>
      <c r="W2" s="2"/>
      <c r="X2" s="2"/>
      <c r="Y2" s="2"/>
      <c r="Z2" s="2"/>
    </row>
    <row r="3" spans="1:26" x14ac:dyDescent="0.25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26" x14ac:dyDescent="0.25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26" ht="26.1" customHeight="1" x14ac:dyDescent="0.25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26" ht="27" customHeight="1" x14ac:dyDescent="0.25">
      <c r="A6" s="12"/>
      <c r="B6" s="35" t="s">
        <v>2</v>
      </c>
      <c r="C6" s="33" t="s">
        <v>19</v>
      </c>
      <c r="D6" s="36" t="s">
        <v>15</v>
      </c>
      <c r="E6" s="35" t="s">
        <v>20</v>
      </c>
      <c r="F6" s="35"/>
      <c r="G6" s="33" t="s">
        <v>18</v>
      </c>
      <c r="H6" s="37" t="s">
        <v>11</v>
      </c>
      <c r="I6" s="37" t="s">
        <v>12</v>
      </c>
      <c r="J6" s="31"/>
      <c r="K6" s="9"/>
      <c r="L6" s="30" t="s">
        <v>21</v>
      </c>
      <c r="M6" s="11"/>
      <c r="N6" s="30" t="s">
        <v>21</v>
      </c>
      <c r="O6" s="11"/>
      <c r="P6" s="30"/>
      <c r="Q6" s="11"/>
      <c r="R6" s="30"/>
      <c r="S6" s="11"/>
      <c r="T6" s="30"/>
      <c r="U6" s="11"/>
      <c r="V6" s="2"/>
      <c r="W6" s="2"/>
      <c r="X6" s="2"/>
      <c r="Y6" s="2"/>
      <c r="Z6" s="2"/>
    </row>
    <row r="7" spans="1:26" ht="126.95" customHeight="1" x14ac:dyDescent="0.25">
      <c r="A7" s="12"/>
      <c r="B7" s="35"/>
      <c r="C7" s="34"/>
      <c r="D7" s="36"/>
      <c r="E7" s="24" t="s">
        <v>16</v>
      </c>
      <c r="F7" s="24" t="s">
        <v>17</v>
      </c>
      <c r="G7" s="34"/>
      <c r="H7" s="38"/>
      <c r="I7" s="39"/>
      <c r="J7" s="32"/>
      <c r="K7" s="9"/>
      <c r="L7" s="30"/>
      <c r="M7" s="11"/>
      <c r="N7" s="30"/>
      <c r="O7" s="11"/>
      <c r="P7" s="30"/>
      <c r="Q7" s="11"/>
      <c r="R7" s="30"/>
      <c r="S7" s="11"/>
      <c r="T7" s="30"/>
      <c r="U7" s="11"/>
      <c r="V7" s="2"/>
      <c r="W7" s="2"/>
      <c r="X7" s="2"/>
      <c r="Y7" s="2"/>
      <c r="Z7" s="2"/>
    </row>
    <row r="8" spans="1:26" ht="90" hidden="1" x14ac:dyDescent="0.25">
      <c r="A8" s="12"/>
      <c r="B8" s="3">
        <v>1</v>
      </c>
      <c r="C8" s="29" t="s">
        <v>22</v>
      </c>
      <c r="D8" s="3" t="s">
        <v>23</v>
      </c>
      <c r="E8" s="7" t="s">
        <v>26</v>
      </c>
      <c r="F8" s="3" t="s">
        <v>30</v>
      </c>
      <c r="G8" s="3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26" ht="45" hidden="1" x14ac:dyDescent="0.25">
      <c r="A9" s="12"/>
      <c r="B9" s="3">
        <v>2</v>
      </c>
      <c r="C9" s="3"/>
      <c r="D9" s="3" t="s">
        <v>24</v>
      </c>
      <c r="E9" s="7" t="s">
        <v>25</v>
      </c>
      <c r="F9" s="3" t="s">
        <v>27</v>
      </c>
      <c r="G9" s="3"/>
      <c r="H9" s="20"/>
      <c r="I9" s="21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26" ht="90" hidden="1" x14ac:dyDescent="0.25">
      <c r="A10" s="12"/>
      <c r="B10" s="3">
        <v>3</v>
      </c>
      <c r="C10" s="3"/>
      <c r="D10" s="3" t="s">
        <v>28</v>
      </c>
      <c r="E10" s="7" t="s">
        <v>29</v>
      </c>
      <c r="F10" s="3" t="s">
        <v>30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26" ht="405" hidden="1" x14ac:dyDescent="0.25">
      <c r="A11" s="12"/>
      <c r="B11" s="3">
        <v>4</v>
      </c>
      <c r="C11" s="3"/>
      <c r="D11" s="3" t="s">
        <v>31</v>
      </c>
      <c r="E11" s="7" t="s">
        <v>32</v>
      </c>
      <c r="F11" s="3" t="s">
        <v>33</v>
      </c>
      <c r="G11" s="3"/>
      <c r="H11" s="20"/>
      <c r="I11" s="21"/>
      <c r="J11" s="20"/>
      <c r="K11" s="10"/>
      <c r="L11" s="6"/>
      <c r="M11" s="11"/>
      <c r="N11" s="6"/>
      <c r="O11" s="11"/>
      <c r="P11" s="6"/>
      <c r="Q11" s="11"/>
      <c r="R11" s="6"/>
      <c r="S11" s="11"/>
      <c r="T11" s="6"/>
      <c r="U11" s="11"/>
      <c r="V11" s="2"/>
      <c r="W11" s="2"/>
      <c r="X11" s="2"/>
      <c r="Y11" s="2"/>
      <c r="Z11" s="2"/>
    </row>
    <row r="12" spans="1:26" ht="165" hidden="1" x14ac:dyDescent="0.25">
      <c r="A12" s="12"/>
      <c r="B12" s="3">
        <v>5</v>
      </c>
      <c r="C12" s="3"/>
      <c r="D12" s="4" t="s">
        <v>35</v>
      </c>
      <c r="E12" s="7" t="s">
        <v>34</v>
      </c>
      <c r="F12" s="3" t="s">
        <v>36</v>
      </c>
      <c r="G12" s="3"/>
      <c r="H12" s="20"/>
      <c r="I12" s="21"/>
      <c r="J12" s="20"/>
      <c r="K12" s="10"/>
      <c r="L12" s="6"/>
      <c r="M12" s="11"/>
      <c r="N12" s="6"/>
      <c r="O12" s="11"/>
      <c r="P12" s="6"/>
      <c r="Q12" s="11"/>
      <c r="R12" s="6"/>
      <c r="S12" s="11"/>
      <c r="T12" s="6"/>
      <c r="U12" s="11"/>
      <c r="V12" s="2"/>
      <c r="W12" s="2"/>
      <c r="X12" s="2"/>
      <c r="Y12" s="2"/>
      <c r="Z12" s="2"/>
    </row>
    <row r="13" spans="1:26" ht="75" hidden="1" x14ac:dyDescent="0.25">
      <c r="A13" s="12"/>
      <c r="B13" s="3">
        <v>6</v>
      </c>
      <c r="C13" s="3"/>
      <c r="D13" s="4" t="s">
        <v>39</v>
      </c>
      <c r="E13" s="7" t="s">
        <v>37</v>
      </c>
      <c r="F13" s="3" t="s">
        <v>38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26" ht="75" hidden="1" x14ac:dyDescent="0.25">
      <c r="A14" s="12"/>
      <c r="B14" s="3">
        <v>7</v>
      </c>
      <c r="C14" s="3"/>
      <c r="D14" s="3" t="s">
        <v>40</v>
      </c>
      <c r="E14" s="7" t="s">
        <v>41</v>
      </c>
      <c r="F14" s="3" t="s">
        <v>38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26" ht="60" hidden="1" x14ac:dyDescent="0.25">
      <c r="A15" s="12"/>
      <c r="B15" s="3">
        <v>8</v>
      </c>
      <c r="C15" s="3"/>
      <c r="D15" s="3" t="s">
        <v>42</v>
      </c>
      <c r="E15" s="7" t="s">
        <v>43</v>
      </c>
      <c r="F15" s="3" t="s">
        <v>44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26" ht="120" hidden="1" x14ac:dyDescent="0.25">
      <c r="A16" s="12"/>
      <c r="B16" s="3">
        <v>9</v>
      </c>
      <c r="C16" s="29" t="s">
        <v>45</v>
      </c>
      <c r="D16" s="3" t="s">
        <v>46</v>
      </c>
      <c r="E16" s="7" t="s">
        <v>47</v>
      </c>
      <c r="F16" s="3" t="s">
        <v>48</v>
      </c>
      <c r="G16" s="3"/>
      <c r="H16" s="20"/>
      <c r="I16" s="28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150" hidden="1" x14ac:dyDescent="0.25">
      <c r="A17" s="12"/>
      <c r="B17" s="3">
        <v>10</v>
      </c>
      <c r="C17" s="3"/>
      <c r="D17" s="3" t="s">
        <v>49</v>
      </c>
      <c r="E17" s="7" t="s">
        <v>50</v>
      </c>
      <c r="F17" s="3" t="s">
        <v>51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135" hidden="1" x14ac:dyDescent="0.25">
      <c r="A18" s="12"/>
      <c r="B18" s="3">
        <v>11</v>
      </c>
      <c r="C18" s="3"/>
      <c r="D18" s="3" t="s">
        <v>52</v>
      </c>
      <c r="E18" s="7" t="s">
        <v>53</v>
      </c>
      <c r="F18" s="3" t="s">
        <v>54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150" hidden="1" x14ac:dyDescent="0.25">
      <c r="A19" s="12"/>
      <c r="B19" s="3">
        <v>12</v>
      </c>
      <c r="C19" s="3"/>
      <c r="D19" s="3" t="s">
        <v>55</v>
      </c>
      <c r="E19" s="7" t="s">
        <v>57</v>
      </c>
      <c r="F19" s="3" t="s">
        <v>60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90" hidden="1" x14ac:dyDescent="0.25">
      <c r="A20" s="12"/>
      <c r="B20" s="3">
        <v>13</v>
      </c>
      <c r="C20" s="3"/>
      <c r="D20" s="3" t="s">
        <v>56</v>
      </c>
      <c r="E20" s="7" t="s">
        <v>58</v>
      </c>
      <c r="F20" s="3" t="s">
        <v>59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135" hidden="1" x14ac:dyDescent="0.25">
      <c r="A21" s="12"/>
      <c r="B21" s="3">
        <v>14</v>
      </c>
      <c r="C21" s="3"/>
      <c r="D21" s="3" t="s">
        <v>61</v>
      </c>
      <c r="E21" s="7" t="s">
        <v>63</v>
      </c>
      <c r="F21" s="3" t="s">
        <v>65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135" hidden="1" x14ac:dyDescent="0.25">
      <c r="A22" s="12"/>
      <c r="B22" s="3">
        <v>15</v>
      </c>
      <c r="C22" s="3"/>
      <c r="D22" s="3" t="s">
        <v>62</v>
      </c>
      <c r="E22" s="7" t="s">
        <v>64</v>
      </c>
      <c r="F22" s="3" t="s">
        <v>66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105" hidden="1" x14ac:dyDescent="0.25">
      <c r="A23" s="12"/>
      <c r="B23" s="3">
        <v>16</v>
      </c>
      <c r="C23" s="3"/>
      <c r="D23" s="3" t="s">
        <v>67</v>
      </c>
      <c r="E23" s="7" t="s">
        <v>68</v>
      </c>
      <c r="F23" s="3" t="s">
        <v>69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120" hidden="1" x14ac:dyDescent="0.25">
      <c r="A24" s="12"/>
      <c r="B24" s="3">
        <v>17</v>
      </c>
      <c r="C24" s="3"/>
      <c r="D24" s="3" t="s">
        <v>70</v>
      </c>
      <c r="E24" s="3" t="s">
        <v>71</v>
      </c>
      <c r="F24" s="3" t="s">
        <v>72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165" hidden="1" x14ac:dyDescent="0.25">
      <c r="A25" s="12"/>
      <c r="B25" s="3">
        <v>18</v>
      </c>
      <c r="C25" s="3"/>
      <c r="D25" s="3" t="s">
        <v>74</v>
      </c>
      <c r="E25" s="7" t="s">
        <v>73</v>
      </c>
      <c r="F25" s="3" t="s">
        <v>75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105" x14ac:dyDescent="0.25">
      <c r="A26" s="12"/>
      <c r="B26" s="3">
        <v>19</v>
      </c>
      <c r="C26" s="40" t="s">
        <v>76</v>
      </c>
      <c r="D26" s="3" t="s">
        <v>80</v>
      </c>
      <c r="E26" s="7" t="s">
        <v>77</v>
      </c>
      <c r="F26" s="3" t="s">
        <v>78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75" x14ac:dyDescent="0.25">
      <c r="A27" s="12"/>
      <c r="B27" s="3">
        <v>20</v>
      </c>
      <c r="C27" s="3"/>
      <c r="D27" s="3" t="s">
        <v>79</v>
      </c>
      <c r="E27" s="7" t="s">
        <v>81</v>
      </c>
      <c r="F27" s="3" t="s">
        <v>82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45" x14ac:dyDescent="0.25">
      <c r="A28" s="12"/>
      <c r="B28" s="3">
        <v>21</v>
      </c>
      <c r="C28" s="3"/>
      <c r="D28" s="3" t="s">
        <v>89</v>
      </c>
      <c r="E28" s="7" t="s">
        <v>85</v>
      </c>
      <c r="F28" s="3" t="s">
        <v>83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90" customHeight="1" x14ac:dyDescent="0.25">
      <c r="A29" s="12"/>
      <c r="B29" s="3">
        <v>22</v>
      </c>
      <c r="C29" s="3"/>
      <c r="D29" s="3" t="s">
        <v>84</v>
      </c>
      <c r="E29" s="7" t="s">
        <v>86</v>
      </c>
      <c r="F29" s="3" t="s">
        <v>87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90" x14ac:dyDescent="0.25">
      <c r="A30" s="12"/>
      <c r="B30" s="3">
        <v>23</v>
      </c>
      <c r="C30" s="3"/>
      <c r="D30" s="3" t="s">
        <v>88</v>
      </c>
      <c r="E30" s="7" t="s">
        <v>90</v>
      </c>
      <c r="F30" s="3" t="s">
        <v>91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90" x14ac:dyDescent="0.25">
      <c r="A31" s="12"/>
      <c r="B31" s="3">
        <v>24</v>
      </c>
      <c r="C31" s="3"/>
      <c r="D31" s="3" t="s">
        <v>92</v>
      </c>
      <c r="E31" s="3" t="s">
        <v>93</v>
      </c>
      <c r="F31" s="3" t="s">
        <v>94</v>
      </c>
      <c r="G31" s="3"/>
      <c r="H31" s="20"/>
      <c r="I31" s="21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120" x14ac:dyDescent="0.25">
      <c r="A32" s="12"/>
      <c r="B32" s="3">
        <v>25</v>
      </c>
      <c r="C32" s="3"/>
      <c r="D32" s="3" t="s">
        <v>95</v>
      </c>
      <c r="E32" s="3" t="s">
        <v>96</v>
      </c>
      <c r="F32" s="3" t="s">
        <v>97</v>
      </c>
      <c r="G32" s="3"/>
      <c r="H32" s="20"/>
      <c r="I32" s="21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135" x14ac:dyDescent="0.25">
      <c r="A33" s="12"/>
      <c r="B33" s="3">
        <v>26</v>
      </c>
      <c r="C33" s="3"/>
      <c r="D33" s="3" t="s">
        <v>98</v>
      </c>
      <c r="E33" s="3" t="s">
        <v>99</v>
      </c>
      <c r="F33" s="3" t="s">
        <v>100</v>
      </c>
      <c r="G33" s="3"/>
      <c r="H33" s="20"/>
      <c r="I33" s="21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195" x14ac:dyDescent="0.25">
      <c r="A34" s="12"/>
      <c r="B34" s="3">
        <v>27</v>
      </c>
      <c r="C34" s="3"/>
      <c r="D34" s="3" t="s">
        <v>101</v>
      </c>
      <c r="E34" s="3" t="s">
        <v>102</v>
      </c>
      <c r="F34" s="3" t="s">
        <v>103</v>
      </c>
      <c r="G34" s="3"/>
      <c r="H34" s="20"/>
      <c r="I34" s="21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105" x14ac:dyDescent="0.25">
      <c r="A35" s="12"/>
      <c r="B35" s="3">
        <v>28</v>
      </c>
      <c r="C35" s="3"/>
      <c r="D35" s="3" t="s">
        <v>104</v>
      </c>
      <c r="E35" s="3" t="s">
        <v>105</v>
      </c>
      <c r="F35" s="3" t="s">
        <v>106</v>
      </c>
      <c r="G35" s="3"/>
      <c r="H35" s="20"/>
      <c r="I35" s="21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75" x14ac:dyDescent="0.25">
      <c r="A36" s="12"/>
      <c r="B36" s="3">
        <v>29</v>
      </c>
      <c r="C36" s="3"/>
      <c r="D36" s="3" t="s">
        <v>107</v>
      </c>
      <c r="E36" s="3" t="s">
        <v>108</v>
      </c>
      <c r="F36" s="3" t="s">
        <v>109</v>
      </c>
      <c r="G36" s="3"/>
      <c r="H36" s="20"/>
      <c r="I36" s="20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x14ac:dyDescent="0.25">
      <c r="A37" s="12"/>
      <c r="B37" s="3">
        <v>30</v>
      </c>
      <c r="C37" s="14"/>
      <c r="D37" s="14"/>
      <c r="E37" s="14"/>
      <c r="F37" s="14"/>
      <c r="G37" s="14"/>
      <c r="H37" s="26"/>
      <c r="I37" s="14"/>
      <c r="J37" s="26"/>
      <c r="K37" s="15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x14ac:dyDescent="0.25">
      <c r="A38" s="25"/>
      <c r="B38" s="23"/>
      <c r="C38" s="23"/>
      <c r="D38" s="23" t="s">
        <v>3</v>
      </c>
      <c r="E38" s="23">
        <f>COUNT(I8:I37)</f>
        <v>0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7"/>
      <c r="W38" s="27"/>
      <c r="X38" s="2"/>
      <c r="Y38" s="2"/>
      <c r="Z38" s="2"/>
    </row>
    <row r="39" spans="1:26" x14ac:dyDescent="0.25">
      <c r="A39" s="25"/>
      <c r="B39" s="23"/>
      <c r="C39" s="23"/>
      <c r="D39" s="23" t="s">
        <v>10</v>
      </c>
      <c r="E39" s="23">
        <f>COUNTA(D8:D37)</f>
        <v>29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7"/>
      <c r="W39" s="27"/>
      <c r="X39" s="2"/>
      <c r="Y39" s="2"/>
      <c r="Z39" s="2"/>
    </row>
    <row r="40" spans="1:26" x14ac:dyDescent="0.25">
      <c r="A40" s="25"/>
      <c r="B40" s="23"/>
      <c r="C40" s="23"/>
      <c r="D40" s="23" t="s">
        <v>5</v>
      </c>
      <c r="E40" s="23">
        <f>COUNT(J8:J37)</f>
        <v>0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7"/>
      <c r="W40" s="27"/>
      <c r="X40" s="2"/>
      <c r="Y40" s="2"/>
      <c r="Z40" s="2"/>
    </row>
    <row r="41" spans="1:26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 x14ac:dyDescent="0.25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25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A53" s="1"/>
      <c r="U53" s="2"/>
      <c r="V53" s="2"/>
      <c r="W53" s="2"/>
      <c r="X53" s="2"/>
      <c r="Y53" s="2"/>
      <c r="Z53" s="2"/>
    </row>
    <row r="54" spans="1:26" x14ac:dyDescent="0.25">
      <c r="A54" s="1"/>
      <c r="U54" s="2"/>
      <c r="V54" s="2"/>
      <c r="W54" s="2"/>
      <c r="X54" s="2"/>
      <c r="Y54" s="2"/>
      <c r="Z54" s="2"/>
    </row>
    <row r="55" spans="1:26" x14ac:dyDescent="0.25">
      <c r="Z55" s="2"/>
    </row>
    <row r="56" spans="1:26" x14ac:dyDescent="0.25">
      <c r="Z56" s="2"/>
    </row>
  </sheetData>
  <mergeCells count="13">
    <mergeCell ref="B6:B7"/>
    <mergeCell ref="D6:D7"/>
    <mergeCell ref="E6:F6"/>
    <mergeCell ref="H6:H7"/>
    <mergeCell ref="I6:I7"/>
    <mergeCell ref="C6:C7"/>
    <mergeCell ref="T6:T7"/>
    <mergeCell ref="J6:J7"/>
    <mergeCell ref="G6:G7"/>
    <mergeCell ref="R6:R7"/>
    <mergeCell ref="L6:L7"/>
    <mergeCell ref="N6:N7"/>
    <mergeCell ref="P6:P7"/>
  </mergeCells>
  <dataValidations count="1">
    <dataValidation type="list" showInputMessage="1" showErrorMessage="1" sqref="L8:L37 N8:N37 T8:T37 P8:P37 R8:R37">
      <formula1>Result</formula1>
    </dataValidation>
  </dataValidations>
  <pageMargins left="0.75" right="0.75" top="1" bottom="1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X</cp:lastModifiedBy>
  <dcterms:created xsi:type="dcterms:W3CDTF">2014-07-02T12:38:51Z</dcterms:created>
  <dcterms:modified xsi:type="dcterms:W3CDTF">2021-05-25T10:55:43Z</dcterms:modified>
</cp:coreProperties>
</file>