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showInkAnnotation="0" codeName="ThisWorkbook" defaultThemeVersion="124226"/>
  <mc:AlternateContent xmlns:mc="http://schemas.openxmlformats.org/markup-compatibility/2006">
    <mc:Choice Requires="x15">
      <x15ac:absPath xmlns:x15ac="http://schemas.microsoft.com/office/spreadsheetml/2010/11/ac" url="https://beisgov-my.sharepoint.com/personal/ben_lander_beis_gov_uk/Documents/Desktop/"/>
    </mc:Choice>
  </mc:AlternateContent>
  <xr:revisionPtr revIDLastSave="12" documentId="8_{9CC71E30-3669-4FA8-B9ED-83E0351E1FA4}" xr6:coauthVersionLast="47" xr6:coauthVersionMax="47" xr10:uidLastSave="{BFDF3889-4CCC-43E5-919A-88A292AAD188}"/>
  <bookViews>
    <workbookView xWindow="1725" yWindow="1275" windowWidth="17280" windowHeight="8970" firstSheet="2" activeTab="2" xr2:uid="{00000000-000D-0000-FFFF-FFFF00000000}"/>
  </bookViews>
  <sheets>
    <sheet name="Cover_sheet" sheetId="30" r:id="rId1"/>
    <sheet name="Table_of_contents" sheetId="29" r:id="rId2"/>
    <sheet name="A. Summary" sheetId="1" r:id="rId3"/>
    <sheet name="backend of summary" sheetId="22" state="hidden" r:id="rId4"/>
    <sheet name="B. Partner Breakdown" sheetId="31" r:id="rId5"/>
    <sheet name="C. Labour &amp; Overhead Costs" sheetId="16" r:id="rId6"/>
    <sheet name="D. Capital Equipment" sheetId="15" r:id="rId7"/>
    <sheet name="E. Material Costs" sheetId="3" r:id="rId8"/>
    <sheet name="F. Subcontracter Costs" sheetId="14" r:id="rId9"/>
    <sheet name="G. Travel &amp; Subsistence" sheetId="6" r:id="rId10"/>
    <sheet name="H. Other Costs" sheetId="13" r:id="rId11"/>
    <sheet name="I. Project Location" sheetId="11" r:id="rId12"/>
    <sheet name="J. Quartely Breakdown " sheetId="27" r:id="rId13"/>
  </sheets>
  <definedNames>
    <definedName name="Cover_sheet">Cover_sheet!$A$1</definedName>
    <definedName name="E.Total_subcontract_cost">'F. Subcontracter Costs'!$E$28:$F$28</definedName>
    <definedName name="Table_of_contents">Table_of_contents!$A$1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15" l="1"/>
  <c r="E7" i="31"/>
  <c r="E27" i="31"/>
  <c r="E26" i="31"/>
  <c r="E25" i="31"/>
  <c r="E24" i="31"/>
  <c r="E23" i="31"/>
  <c r="E22" i="31"/>
  <c r="E21" i="31"/>
  <c r="E20" i="31"/>
  <c r="E19" i="31"/>
  <c r="E18" i="31"/>
  <c r="E17" i="31"/>
  <c r="E16" i="31"/>
  <c r="E15" i="31"/>
  <c r="E14" i="31"/>
  <c r="E13" i="31"/>
  <c r="E12" i="31"/>
  <c r="E11" i="31"/>
  <c r="E10" i="31"/>
  <c r="E9" i="31"/>
  <c r="E8" i="31"/>
  <c r="E28" i="31"/>
  <c r="T9" i="27"/>
  <c r="T11" i="27" s="1"/>
  <c r="U9" i="27"/>
  <c r="U11" i="27" s="1"/>
  <c r="T10" i="27"/>
  <c r="U10" i="27"/>
  <c r="S9" i="27"/>
  <c r="S11" i="27" s="1"/>
  <c r="S10" i="27"/>
  <c r="R9" i="27"/>
  <c r="N13" i="27"/>
  <c r="O13" i="27"/>
  <c r="P13" i="27"/>
  <c r="Q13" i="27"/>
  <c r="H37" i="11"/>
  <c r="I37" i="11"/>
  <c r="J13" i="27"/>
  <c r="K13" i="27"/>
  <c r="L13" i="27"/>
  <c r="M13" i="27"/>
  <c r="F13" i="27"/>
  <c r="G13" i="27"/>
  <c r="H13" i="27"/>
  <c r="I13" i="27"/>
  <c r="H23" i="11"/>
  <c r="H24" i="11"/>
  <c r="H25" i="11"/>
  <c r="H26" i="11"/>
  <c r="H27" i="11"/>
  <c r="H28" i="11"/>
  <c r="H29" i="11"/>
  <c r="H30" i="11"/>
  <c r="H31" i="11"/>
  <c r="H32" i="11"/>
  <c r="H33" i="11"/>
  <c r="H34" i="11"/>
  <c r="H35" i="11"/>
  <c r="H36" i="11"/>
  <c r="H22" i="11"/>
  <c r="H21" i="11"/>
  <c r="H9" i="11"/>
  <c r="H10" i="11"/>
  <c r="F28" i="16"/>
  <c r="T13" i="27" l="1"/>
  <c r="U13" i="27"/>
  <c r="S13" i="27"/>
  <c r="T12" i="27"/>
  <c r="U12" i="27"/>
  <c r="S12" i="27"/>
  <c r="R10" i="27"/>
  <c r="E13" i="27"/>
  <c r="D13" i="27"/>
  <c r="C13" i="27"/>
  <c r="B13" i="27"/>
  <c r="F20" i="16"/>
  <c r="F9" i="16"/>
  <c r="D27" i="13"/>
  <c r="B18" i="1" s="1"/>
  <c r="F8" i="16"/>
  <c r="F23" i="16"/>
  <c r="R11" i="27" l="1"/>
  <c r="E23" i="3"/>
  <c r="E24" i="3"/>
  <c r="E25" i="3"/>
  <c r="E26" i="3"/>
  <c r="E27" i="3"/>
  <c r="E28" i="3"/>
  <c r="E29" i="3"/>
  <c r="E30" i="3"/>
  <c r="E31" i="3"/>
  <c r="E32" i="3"/>
  <c r="E33" i="3"/>
  <c r="E34" i="3"/>
  <c r="E35" i="3"/>
  <c r="E36" i="3"/>
  <c r="E37" i="3"/>
  <c r="E38" i="3"/>
  <c r="E39" i="3"/>
  <c r="E40" i="3"/>
  <c r="E41" i="3"/>
  <c r="E43" i="3"/>
  <c r="E44" i="3"/>
  <c r="E45" i="3"/>
  <c r="E46" i="3"/>
  <c r="E47" i="3"/>
  <c r="E48" i="3"/>
  <c r="E49" i="3"/>
  <c r="E50" i="3"/>
  <c r="E51" i="3"/>
  <c r="E52" i="3"/>
  <c r="E53" i="3"/>
  <c r="E54" i="3"/>
  <c r="E55" i="3"/>
  <c r="E56" i="3"/>
  <c r="E57" i="3"/>
  <c r="R12" i="27" l="1"/>
  <c r="R13" i="27" s="1"/>
  <c r="E7" i="3"/>
  <c r="G8" i="15" l="1"/>
  <c r="G25" i="15"/>
  <c r="B13" i="1" s="1"/>
  <c r="G26" i="15"/>
  <c r="B14" i="1" s="1"/>
  <c r="F16" i="16"/>
  <c r="E8" i="3"/>
  <c r="G9" i="15"/>
  <c r="H8" i="16"/>
  <c r="F10" i="16"/>
  <c r="F11" i="16"/>
  <c r="F12" i="16"/>
  <c r="F13" i="16"/>
  <c r="F14" i="16"/>
  <c r="F15" i="16"/>
  <c r="F17" i="16"/>
  <c r="F18" i="16"/>
  <c r="F19" i="16"/>
  <c r="F21" i="16"/>
  <c r="F22" i="16"/>
  <c r="H22" i="16" s="1"/>
  <c r="F24" i="16"/>
  <c r="F25" i="16"/>
  <c r="F26" i="16"/>
  <c r="F27" i="16"/>
  <c r="H27" i="16" s="1"/>
  <c r="F7" i="16"/>
  <c r="F28" i="14" l="1"/>
  <c r="B16" i="1" s="1"/>
  <c r="G10" i="15"/>
  <c r="G11" i="15"/>
  <c r="G12" i="15"/>
  <c r="G13" i="15"/>
  <c r="G14" i="15"/>
  <c r="G15" i="15"/>
  <c r="G16" i="15"/>
  <c r="G17" i="15"/>
  <c r="G18" i="15"/>
  <c r="G19" i="15"/>
  <c r="G20" i="15"/>
  <c r="G21" i="15"/>
  <c r="G22" i="15"/>
  <c r="G23" i="15"/>
  <c r="G24" i="15"/>
  <c r="B12" i="1" s="1"/>
  <c r="G27" i="15" l="1"/>
  <c r="B15" i="1" s="1"/>
  <c r="L4" i="22"/>
  <c r="K4" i="22"/>
  <c r="J4" i="22"/>
  <c r="L3" i="22"/>
  <c r="K3" i="22"/>
  <c r="J3" i="22"/>
  <c r="I3" i="22"/>
  <c r="H3" i="22"/>
  <c r="G3" i="22"/>
  <c r="F3" i="22"/>
  <c r="E3" i="22"/>
  <c r="D3" i="22"/>
  <c r="C3" i="22"/>
  <c r="B3" i="22"/>
  <c r="E4" i="22" l="1"/>
  <c r="H12" i="16"/>
  <c r="H13" i="16"/>
  <c r="H14" i="16"/>
  <c r="H15" i="16"/>
  <c r="H16" i="16"/>
  <c r="H17" i="16"/>
  <c r="H18" i="16"/>
  <c r="H19" i="16"/>
  <c r="H20" i="16"/>
  <c r="H21" i="16"/>
  <c r="H23" i="16"/>
  <c r="H24" i="16"/>
  <c r="H25" i="16"/>
  <c r="H26" i="16"/>
  <c r="H9" i="16"/>
  <c r="H10" i="16"/>
  <c r="H11" i="16"/>
  <c r="H7" i="16"/>
  <c r="E6" i="6"/>
  <c r="E7" i="6"/>
  <c r="H28" i="16" l="1"/>
  <c r="B4" i="22" l="1"/>
  <c r="C4" i="22" l="1"/>
  <c r="H4" i="22" l="1"/>
  <c r="F4" i="22"/>
  <c r="E26" i="6"/>
  <c r="E25" i="6"/>
  <c r="E24" i="6"/>
  <c r="E23" i="6"/>
  <c r="E22" i="6"/>
  <c r="E21" i="6"/>
  <c r="E20" i="6"/>
  <c r="E19" i="6"/>
  <c r="E18" i="6"/>
  <c r="E17" i="6"/>
  <c r="E16" i="6"/>
  <c r="E15" i="6"/>
  <c r="E14" i="6"/>
  <c r="E13" i="6"/>
  <c r="E12" i="6"/>
  <c r="E11" i="6"/>
  <c r="E10" i="6"/>
  <c r="E9" i="6"/>
  <c r="E8" i="6"/>
  <c r="E22" i="3"/>
  <c r="E21" i="3"/>
  <c r="E20" i="3"/>
  <c r="E19" i="3"/>
  <c r="E18" i="3"/>
  <c r="E17" i="3"/>
  <c r="E16" i="3"/>
  <c r="E15" i="3"/>
  <c r="E14" i="3"/>
  <c r="E13" i="3"/>
  <c r="E12" i="3"/>
  <c r="E11" i="3"/>
  <c r="E10" i="3"/>
  <c r="E9" i="3"/>
  <c r="E27" i="6" l="1"/>
  <c r="B17" i="1" s="1"/>
  <c r="B19" i="1" l="1"/>
  <c r="C8" i="1" s="1"/>
  <c r="G4" i="22"/>
  <c r="E42" i="3"/>
  <c r="E58" i="3" s="1"/>
  <c r="C17" i="1" l="1"/>
  <c r="C16" i="1"/>
  <c r="C14" i="1"/>
  <c r="C18" i="1" s="1"/>
  <c r="C12" i="1"/>
  <c r="C9" i="1"/>
  <c r="C13" i="1"/>
  <c r="C15" i="1"/>
  <c r="D4" i="22"/>
  <c r="I4" i="22" l="1"/>
  <c r="H19" i="11"/>
  <c r="H15" i="11" l="1"/>
  <c r="H17" i="11"/>
  <c r="H16" i="11"/>
  <c r="H11" i="11"/>
  <c r="H18" i="11"/>
  <c r="H14" i="11"/>
  <c r="H13" i="11"/>
  <c r="H20" i="11"/>
  <c r="H1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tc={C3B2D84B-8E8E-414A-9D17-06346F8BEA8E}</author>
  </authors>
  <commentList>
    <comment ref="A4" authorId="0" shapeId="0" xr:uid="{C3B2D84B-8E8E-414A-9D17-06346F8BEA8E}">
      <text>
        <t>[Threaded comment]
Your version of Excel allows you to read this threaded comment; however, any edits to it will get removed if the file is opened in a newer version of Excel. Learn more: https://go.microsoft.com/fwlink/?linkid=870924
Comment:
    Need to add a real contact email this is dummy.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tc={3A71D493-ACD3-481D-BB99-838F6B9E2CB4}</author>
  </authors>
  <commentList>
    <comment ref="B19" authorId="0" shapeId="0" xr:uid="{3A71D493-ACD3-481D-BB99-838F6B9E2CB4}">
      <text>
        <t>[Threaded comment]
Your version of Excel allows you to read this threaded comment; however, any edits to it will get removed if the file is opened in a newer version of Excel. Learn more: https://go.microsoft.com/fwlink/?linkid=870924
Comment:
    Could add formula - validation alert if the sum of all the totals above differ from the sum of Project cost claimed from BEIS + match funding contribution?</t>
      </text>
    </comment>
  </commentList>
</comments>
</file>

<file path=xl/sharedStrings.xml><?xml version="1.0" encoding="utf-8"?>
<sst xmlns="http://schemas.openxmlformats.org/spreadsheetml/2006/main" count="710" uniqueCount="209">
  <si>
    <t>Energy Entrepreneurs Fund (EEF) financial information sheet</t>
  </si>
  <si>
    <t xml:space="preserve">This spreadsheet contains a series of forms which you'll need to fill in to complete your application for a grant from the Energy Entrepreneurs Fund (EEF). If in a consortium, this breakdown includes all partners involved in the project.
</t>
  </si>
  <si>
    <t>You can find extra guidance on what information to enter to the immediate right of each sheet.</t>
  </si>
  <si>
    <r>
      <t xml:space="preserve">If you are having difficulty completing this spreadsheet and need help contact </t>
    </r>
    <r>
      <rPr>
        <b/>
        <sz val="12"/>
        <color theme="1"/>
        <rFont val="Segoe UI"/>
        <family val="2"/>
      </rPr>
      <t xml:space="preserve">contact.EEF@beis.gov.uk </t>
    </r>
  </si>
  <si>
    <r>
      <rPr>
        <b/>
        <sz val="12"/>
        <color rgb="FF000000"/>
        <rFont val="Arial"/>
        <family val="2"/>
      </rPr>
      <t>Excel tips</t>
    </r>
    <r>
      <rPr>
        <sz val="12"/>
        <color rgb="FF000000"/>
        <rFont val="Arial"/>
        <family val="2"/>
      </rPr>
      <t xml:space="preserve">
You can navigate between the sheets by using the ‘Go to’ function (hold control + G keys).
Freeze panes are turned on. To turn off freeze panes select the 'View' ribbon then 'Freeze Panes' then 'Unfreeze Panes' or use 'Alt,W,F'.</t>
    </r>
  </si>
  <si>
    <t xml:space="preserve">Table of contents </t>
  </si>
  <si>
    <t>Worksheet</t>
  </si>
  <si>
    <t>Worksheet title</t>
  </si>
  <si>
    <t>A</t>
  </si>
  <si>
    <t>Summary</t>
  </si>
  <si>
    <t>B</t>
  </si>
  <si>
    <t>Parner Breakdown</t>
  </si>
  <si>
    <t>C</t>
  </si>
  <si>
    <t>Labour &amp; overhead costs</t>
  </si>
  <si>
    <t>D</t>
  </si>
  <si>
    <t>Capital equipment</t>
  </si>
  <si>
    <t>E</t>
  </si>
  <si>
    <t>Material costs</t>
  </si>
  <si>
    <t>F</t>
  </si>
  <si>
    <t>Subcontractror costs</t>
  </si>
  <si>
    <t>G</t>
  </si>
  <si>
    <t>Travel &amp; substinence costs</t>
  </si>
  <si>
    <t>H</t>
  </si>
  <si>
    <t>Other costs</t>
  </si>
  <si>
    <t>I</t>
  </si>
  <si>
    <t>Project location</t>
  </si>
  <si>
    <t>J</t>
  </si>
  <si>
    <t>Quarterly breakdown</t>
  </si>
  <si>
    <t>BEIS - Initial cost breakdown form</t>
  </si>
  <si>
    <t xml:space="preserve">Please provide values for BEIS grant funding and match funding contribution. </t>
  </si>
  <si>
    <t>If in a consortium, this should include all partners involved in the project and reflect the amount each of you is allowed to claim, based on the subsidy category guidance.</t>
  </si>
  <si>
    <t>Dark cells show calculations, you won't be able to insert data in calculation cells.</t>
  </si>
  <si>
    <t>There are two tables in this sheet, one underneeth the other sepatated by an empty row.</t>
  </si>
  <si>
    <t>IMPORTANT: You can find extra guidance by selecting the cells. 
This guidance is also repeated to the right of this table.</t>
  </si>
  <si>
    <t>Project funding source (question)</t>
  </si>
  <si>
    <t>Funding source value (answer)</t>
  </si>
  <si>
    <t>Percentage of total value</t>
  </si>
  <si>
    <t>Guidance</t>
  </si>
  <si>
    <t>Total sum requested from BEIS</t>
  </si>
  <si>
    <t xml:space="preserve">Total sum requested from BEIS
You can find the total percentage value of your potential grant in Section 1.2 of the main online application.
</t>
  </si>
  <si>
    <t>Match funding contribution</t>
  </si>
  <si>
    <t xml:space="preserve">For example, if you found that you are eligible for a grant of up to 65% of your total project cost you can't ask for more than this percentage. However, you can request less.
</t>
  </si>
  <si>
    <t>If you have received any other public funding for your project, this will count towards your total eligible grant.</t>
  </si>
  <si>
    <t xml:space="preserve">Project funding summary </t>
  </si>
  <si>
    <t>Project funding Value</t>
  </si>
  <si>
    <t>Percentage of total project</t>
  </si>
  <si>
    <t xml:space="preserve">Match funding contribution
This is the rest of the project funding, which you must provide.
Your match funding contribution can come from sources including:
</t>
  </si>
  <si>
    <t>Total labour costs</t>
  </si>
  <si>
    <t>• your own finances
• friends and familly
• bank loans
• angel investors</t>
  </si>
  <si>
    <t>Total overhead costs</t>
  </si>
  <si>
    <t>You may not use in-kind contributions as part of your match funding. </t>
  </si>
  <si>
    <t>Total material costs</t>
  </si>
  <si>
    <t>Total capital equipment costs</t>
  </si>
  <si>
    <t>Total subcontract costs</t>
  </si>
  <si>
    <t xml:space="preserve">Total travel and subsistence Costs </t>
  </si>
  <si>
    <t>Total other costs</t>
  </si>
  <si>
    <t>Total project costs</t>
  </si>
  <si>
    <t>grants only</t>
  </si>
  <si>
    <t>Cost breakdown by partner (if applicable)</t>
  </si>
  <si>
    <t>If this is a collaborative project please enter the total cost split per lead organisation and partner.</t>
  </si>
  <si>
    <t>This should include all partners involved in the project and reflect the amount each of you is allowed to claim, based on the subsidy category guidance.</t>
  </si>
  <si>
    <t>IMPORTANT: You can find extra guidance by selecting the cells. This guidance is also repeated to the right of this table.</t>
  </si>
  <si>
    <t>List 
of items</t>
  </si>
  <si>
    <t>Organisation Name</t>
  </si>
  <si>
    <t>Organisation role</t>
  </si>
  <si>
    <t>% total cost to be spent by organisation</t>
  </si>
  <si>
    <t>Total project costs per organisation (£)</t>
  </si>
  <si>
    <t xml:space="preserve">Example </t>
  </si>
  <si>
    <t xml:space="preserve"> XYZ Energy Ltd </t>
  </si>
  <si>
    <t>Partner</t>
  </si>
  <si>
    <t>Enter info here</t>
  </si>
  <si>
    <t>Lead Organisation</t>
  </si>
  <si>
    <t>Totals/Average percentage</t>
  </si>
  <si>
    <t>Labour and Overhead Costs</t>
  </si>
  <si>
    <t xml:space="preserve">List the labour and overhead costs you expect during the project on the table below. </t>
  </si>
  <si>
    <t xml:space="preserve">Position, grade or role within the project  </t>
  </si>
  <si>
    <t>Total project staff at this grade</t>
  </si>
  <si>
    <t xml:space="preserve">Day rate (£/day) </t>
  </si>
  <si>
    <t>Total days worked by all staff at this grade</t>
  </si>
  <si>
    <t xml:space="preserve">Total project labour costs (day rate x total days)   </t>
  </si>
  <si>
    <t>Overhead rate as % of salary</t>
  </si>
  <si>
    <t xml:space="preserve">Total project overhead costs (£)   </t>
  </si>
  <si>
    <t>Senior Engineer</t>
  </si>
  <si>
    <r>
      <rPr>
        <b/>
        <sz val="12"/>
        <rFont val="Arial"/>
        <family val="2"/>
      </rPr>
      <t xml:space="preserve">Position, grade or role within the project
</t>
    </r>
    <r>
      <rPr>
        <sz val="12"/>
        <rFont val="Arial"/>
        <family val="2"/>
      </rPr>
      <t>Describe the role of the person or group working on the project.</t>
    </r>
  </si>
  <si>
    <r>
      <rPr>
        <b/>
        <sz val="12"/>
        <rFont val="Arial"/>
        <family val="2"/>
      </rPr>
      <t xml:space="preserve">Total project labour costs (day rate multiplied by total days)
</t>
    </r>
    <r>
      <rPr>
        <sz val="12"/>
        <rFont val="Arial"/>
        <family val="2"/>
      </rPr>
      <t>This column shows calculations. You don't need to enter data in this cell.</t>
    </r>
  </si>
  <si>
    <r>
      <rPr>
        <b/>
        <sz val="12"/>
        <rFont val="Arial"/>
        <family val="2"/>
      </rPr>
      <t xml:space="preserve">Total project overhead costs
</t>
    </r>
    <r>
      <rPr>
        <sz val="12"/>
        <rFont val="Arial"/>
        <family val="2"/>
      </rPr>
      <t>This column shows calculations. You don't need to enter data in this cell.</t>
    </r>
  </si>
  <si>
    <t xml:space="preserve">Capital equipment breakdown </t>
  </si>
  <si>
    <t xml:space="preserve">List the capital equipment you will buy and use for the project. </t>
  </si>
  <si>
    <t>List of 
items</t>
  </si>
  <si>
    <t>Capital equipment description and use</t>
  </si>
  <si>
    <t>New purchase' or 'Existing item'</t>
  </si>
  <si>
    <t xml:space="preserve">Net price value of item at project start or purchase price </t>
  </si>
  <si>
    <t>Residual value at project end</t>
  </si>
  <si>
    <t>Residual value at project end2</t>
  </si>
  <si>
    <t>Net cost to project</t>
  </si>
  <si>
    <t>Example</t>
  </si>
  <si>
    <t>Laptop for new staff member</t>
  </si>
  <si>
    <t>New Purchase</t>
  </si>
  <si>
    <r>
      <rPr>
        <b/>
        <sz val="12"/>
        <rFont val="Arial"/>
        <family val="2"/>
      </rPr>
      <t xml:space="preserve">Capital equipment description and use
</t>
    </r>
    <r>
      <rPr>
        <sz val="12"/>
        <rFont val="Arial"/>
        <family val="2"/>
      </rPr>
      <t>List the items you need and their purpose.</t>
    </r>
  </si>
  <si>
    <r>
      <t xml:space="preserve">New purchase or existing item
</t>
    </r>
    <r>
      <rPr>
        <sz val="12"/>
        <rFont val="Arial"/>
        <family val="2"/>
      </rPr>
      <t>Enter the most applicable optio:  'New purchase' if you need to buy the item. Enter  'existing item' if you already own it.</t>
    </r>
  </si>
  <si>
    <r>
      <rPr>
        <b/>
        <sz val="12"/>
        <rFont val="Arial"/>
        <family val="2"/>
      </rPr>
      <t>Net price value of item at project start or purchase price:</t>
    </r>
    <r>
      <rPr>
        <sz val="12"/>
        <rFont val="Arial"/>
        <family val="2"/>
      </rPr>
      <t xml:space="preserve"> Enter the price of the item when you bought it, or at the start of project.
</t>
    </r>
  </si>
  <si>
    <t>For new equipment, enter the price of the item minus VAT</t>
  </si>
  <si>
    <t xml:space="preserve">For items you already own, enter the item's approximate Net Present Value (NPV). This is the value of the item now. </t>
  </si>
  <si>
    <t>Check the price of similar used items to get an idea of how the value of equipment you own.</t>
  </si>
  <si>
    <r>
      <t xml:space="preserve">Residual value at project end
</t>
    </r>
    <r>
      <rPr>
        <sz val="12"/>
        <rFont val="Arial"/>
        <family val="2"/>
      </rPr>
      <t>Enter the estimated value of the item at the end of the proect.</t>
    </r>
  </si>
  <si>
    <r>
      <rPr>
        <b/>
        <sz val="12"/>
        <rFont val="Arial"/>
        <family val="2"/>
      </rPr>
      <t xml:space="preserve">Net cost to project
</t>
    </r>
    <r>
      <rPr>
        <sz val="12"/>
        <rFont val="Arial"/>
        <family val="2"/>
      </rPr>
      <t>This column shows calculations. You don't need to enter data in this cell.</t>
    </r>
  </si>
  <si>
    <t>Totals</t>
  </si>
  <si>
    <t>List the materials you expect to use during the project.</t>
  </si>
  <si>
    <t>Item</t>
  </si>
  <si>
    <t>Quantity</t>
  </si>
  <si>
    <t>Cost per unit (£)</t>
  </si>
  <si>
    <t>Total</t>
  </si>
  <si>
    <t xml:space="preserve"> Bio-oil Tank</t>
  </si>
  <si>
    <r>
      <rPr>
        <b/>
        <sz val="12"/>
        <rFont val="Arial"/>
        <family val="2"/>
      </rPr>
      <t xml:space="preserve">Item
</t>
    </r>
    <r>
      <rPr>
        <sz val="12"/>
        <rFont val="Arial"/>
        <family val="2"/>
      </rPr>
      <t>Describe the item that you need for your project.</t>
    </r>
  </si>
  <si>
    <r>
      <t xml:space="preserve">Quantity
</t>
    </r>
    <r>
      <rPr>
        <sz val="12"/>
        <rFont val="Arial"/>
        <family val="2"/>
      </rPr>
      <t>Enter how many items you think you will need during your project.</t>
    </r>
  </si>
  <si>
    <r>
      <rPr>
        <b/>
        <sz val="12"/>
        <rFont val="Arial"/>
        <family val="2"/>
      </rPr>
      <t xml:space="preserve">Total
</t>
    </r>
    <r>
      <rPr>
        <sz val="12"/>
        <rFont val="Arial"/>
        <family val="2"/>
      </rPr>
      <t xml:space="preserve">This column shows calculations. You don't need to enter any data here.
</t>
    </r>
  </si>
  <si>
    <t>Sub-Contract Costs</t>
  </si>
  <si>
    <t>Enter details of any subcontracting costs that you expect during the project. This covers work by companies which are not a part of the formal project consortium.</t>
  </si>
  <si>
    <t>If in a consortium, this should include all partners involved in the project.</t>
  </si>
  <si>
    <t>List of items</t>
  </si>
  <si>
    <t>Name of subcontractor</t>
  </si>
  <si>
    <t>Location of activity</t>
  </si>
  <si>
    <t>Prioject role/type of work</t>
  </si>
  <si>
    <t>Reason for sub-contractor</t>
  </si>
  <si>
    <t>Cost (£)</t>
  </si>
  <si>
    <t>UKCRM (UK Centre for Risk and Mitigation)</t>
  </si>
  <si>
    <t xml:space="preserve"> United Kingdom</t>
  </si>
  <si>
    <t>Risk Management - Will assist on all aspects of risk and mitigation</t>
  </si>
  <si>
    <t>The company did not have any staff experienced enough to take on the role</t>
  </si>
  <si>
    <r>
      <rPr>
        <b/>
        <sz val="12"/>
        <rFont val="Arial"/>
        <family val="2"/>
      </rPr>
      <t xml:space="preserve">Name of subcontractor
</t>
    </r>
    <r>
      <rPr>
        <sz val="12"/>
        <rFont val="Arial"/>
        <family val="2"/>
      </rPr>
      <t>Give the name of the company that you will use during your project.</t>
    </r>
  </si>
  <si>
    <r>
      <t xml:space="preserve">Location of activity
</t>
    </r>
    <r>
      <rPr>
        <sz val="12"/>
        <rFont val="Arial"/>
        <family val="2"/>
      </rPr>
      <t>State which country where the work will be carried out.</t>
    </r>
  </si>
  <si>
    <t xml:space="preserve">If the work is being carried out abroad, you need to show how using this subcontractor will have a net benefit to the UK. </t>
  </si>
  <si>
    <t>You should do this in the main application form.</t>
  </si>
  <si>
    <r>
      <rPr>
        <b/>
        <sz val="12"/>
        <rFont val="Arial"/>
        <family val="2"/>
      </rPr>
      <t xml:space="preserve">Project role/type of work
</t>
    </r>
    <r>
      <rPr>
        <sz val="12"/>
        <rFont val="Arial"/>
        <family val="2"/>
      </rPr>
      <t>Briefly describe the type of work the subcontractor will do during the project.</t>
    </r>
  </si>
  <si>
    <r>
      <rPr>
        <b/>
        <sz val="12"/>
        <rFont val="Arial"/>
        <family val="2"/>
      </rPr>
      <t xml:space="preserve">Reason for subcontractor
</t>
    </r>
    <r>
      <rPr>
        <sz val="12"/>
        <rFont val="Arial"/>
        <family val="2"/>
      </rPr>
      <t>Briefly explain why you need to use a subcontactor.</t>
    </r>
  </si>
  <si>
    <r>
      <rPr>
        <b/>
        <sz val="12"/>
        <rFont val="Arial"/>
        <family val="2"/>
      </rPr>
      <t xml:space="preserve">Cost
</t>
    </r>
    <r>
      <rPr>
        <sz val="12"/>
        <rFont val="Arial"/>
        <family val="2"/>
      </rPr>
      <t>Enter an estimate of the total cost for the subcontractor.</t>
    </r>
  </si>
  <si>
    <t xml:space="preserve">Travel and subsistence costs </t>
  </si>
  <si>
    <t>Enter your estimated travel and subsistence costs you expect during the project. If in a consortium, this should include all partners involved in the project.</t>
  </si>
  <si>
    <t>Description and reason</t>
  </si>
  <si>
    <t>Frequency</t>
  </si>
  <si>
    <t>Cost each (£)</t>
  </si>
  <si>
    <t>Site visit for technical site surveys (including overnight stay)</t>
  </si>
  <si>
    <r>
      <rPr>
        <b/>
        <sz val="12"/>
        <rFont val="Arial"/>
        <family val="2"/>
      </rPr>
      <t xml:space="preserve">Description and reason
</t>
    </r>
    <r>
      <rPr>
        <sz val="12"/>
        <rFont val="Arial"/>
        <family val="2"/>
      </rPr>
      <t>Enter brief details of your trip and the reason for it.</t>
    </r>
  </si>
  <si>
    <r>
      <rPr>
        <b/>
        <sz val="12"/>
        <rFont val="Arial"/>
        <family val="2"/>
      </rPr>
      <t xml:space="preserve">Frequency
</t>
    </r>
    <r>
      <rPr>
        <sz val="12"/>
        <rFont val="Arial"/>
        <family val="2"/>
      </rPr>
      <t>Enter how many times you may make this trip during the course of your project.</t>
    </r>
  </si>
  <si>
    <r>
      <rPr>
        <b/>
        <sz val="12"/>
        <rFont val="Arial"/>
        <family val="2"/>
      </rPr>
      <t xml:space="preserve">Cost each (£)
</t>
    </r>
    <r>
      <rPr>
        <sz val="12"/>
        <rFont val="Arial"/>
        <family val="2"/>
      </rPr>
      <t>Enter how much you think the trip will cost in total.</t>
    </r>
  </si>
  <si>
    <t>This includes travel, any overnight stays and food.</t>
  </si>
  <si>
    <r>
      <rPr>
        <b/>
        <sz val="12"/>
        <rFont val="Arial"/>
        <family val="2"/>
      </rPr>
      <t xml:space="preserve">Total
</t>
    </r>
    <r>
      <rPr>
        <sz val="12"/>
        <rFont val="Arial"/>
        <family val="2"/>
      </rPr>
      <t>This column is for calculations. You do not need to enter anything here.</t>
    </r>
  </si>
  <si>
    <t>Other costs (If applicable)</t>
  </si>
  <si>
    <t>Enter the details of anything else you need for your project.  If in a consortium, this should include all partners involved in the project.</t>
  </si>
  <si>
    <t>Description</t>
  </si>
  <si>
    <t>Reason</t>
  </si>
  <si>
    <t>Total Cost (£)</t>
  </si>
  <si>
    <t>Copyright fee</t>
  </si>
  <si>
    <t>To copyright IP in an article published on the project</t>
  </si>
  <si>
    <r>
      <rPr>
        <b/>
        <sz val="12"/>
        <rFont val="Arial"/>
        <family val="2"/>
      </rPr>
      <t xml:space="preserve">Description
</t>
    </r>
    <r>
      <rPr>
        <sz val="12"/>
        <rFont val="Arial"/>
        <family val="2"/>
      </rPr>
      <t>Enter a brief description of the item or service.</t>
    </r>
  </si>
  <si>
    <r>
      <rPr>
        <b/>
        <sz val="12"/>
        <rFont val="Arial"/>
        <family val="2"/>
      </rPr>
      <t xml:space="preserve">Reason
</t>
    </r>
    <r>
      <rPr>
        <sz val="12"/>
        <rFont val="Arial"/>
        <family val="2"/>
      </rPr>
      <t>Give a brief explanation of why you need the item or service.</t>
    </r>
  </si>
  <si>
    <r>
      <t xml:space="preserve">Total cost
</t>
    </r>
    <r>
      <rPr>
        <sz val="12"/>
        <rFont val="Arial"/>
        <family val="2"/>
      </rPr>
      <t>Enter how much the item or service will cost.</t>
    </r>
  </si>
  <si>
    <t>Cost breakdown by project location</t>
  </si>
  <si>
    <t xml:space="preserve">BEIS must report on how much BEIS money is being allocated to each UK region and constituency. To do this, we need you to provide an estimated breakdown of total eligible project costs by location/s where the actual project activity is taking place. 
This could be a different location to the registered address details given in the application form. This needs to be completed for the Lead Organisation and any other project partners. 
</t>
  </si>
  <si>
    <t>Please use total project cost value within sheet 'A. Summary' and break it down by project location.</t>
  </si>
  <si>
    <t xml:space="preserve">If there is more than one location, please provide an estimate of the total eligible project costs at each location. 
If the main activity of the Lead Organisation and Partner is not in the UK, please state where it is based. </t>
  </si>
  <si>
    <t>Organisation name</t>
  </si>
  <si>
    <t>Organisation role (Lead or Partner)</t>
  </si>
  <si>
    <t xml:space="preserve">First line of address </t>
  </si>
  <si>
    <t xml:space="preserve">Postcode </t>
  </si>
  <si>
    <t>If location is not in the UK, provide the relevant country</t>
  </si>
  <si>
    <t>Description of main activity at this location</t>
  </si>
  <si>
    <t>% total cost to be spent in respective location</t>
  </si>
  <si>
    <t>Total project costs in respective location (£)</t>
  </si>
  <si>
    <t>Grant spend in respective location (£)</t>
  </si>
  <si>
    <t xml:space="preserve">eg. XYZ Energy Ltd </t>
  </si>
  <si>
    <t>e.g Partner</t>
  </si>
  <si>
    <t>e.g. Hendon Central Powerplant, Wykeham Road</t>
  </si>
  <si>
    <t>eg. NW4 2SU</t>
  </si>
  <si>
    <t>N/A</t>
  </si>
  <si>
    <t xml:space="preserve">eg. Powerplant in North London, carbon capture prototype testing </t>
  </si>
  <si>
    <t>e.g. 50%</t>
  </si>
  <si>
    <t>eg. £500,000 (this will pull through automatically based on column K input)</t>
  </si>
  <si>
    <t>e.g £250,000 if grant intensity is 50% (this will pull through automatically based on column K input)</t>
  </si>
  <si>
    <r>
      <t xml:space="preserve">Organisation role (Lead or Partner): </t>
    </r>
    <r>
      <rPr>
        <sz val="12"/>
        <rFont val="Arial"/>
        <family val="2"/>
      </rPr>
      <t>Enter the most relevant option.</t>
    </r>
  </si>
  <si>
    <t xml:space="preserve">Project quarterly breakdown </t>
  </si>
  <si>
    <t>Enter your quarterly cost breakdown in the table below.</t>
  </si>
  <si>
    <t>Please use total project cost values within sheet 'A.Summary' and break it down by quarters.</t>
  </si>
  <si>
    <t>Project Funding purpose</t>
  </si>
  <si>
    <t>Qtr 1: Apr-21 to Jun-21</t>
  </si>
  <si>
    <t>Qtr 2: Jul-21 to Sep-21</t>
  </si>
  <si>
    <t>Qtr 3: Oct-21 to Dec-21</t>
  </si>
  <si>
    <t>Qtr 4: Jan-22 to Mar-22</t>
  </si>
  <si>
    <t>Qtr 1: Apr-22 to Jun-22</t>
  </si>
  <si>
    <t>Qtr 2: Jul-22 to Sep-22</t>
  </si>
  <si>
    <t>Qtr 3: Oct-22 to Dec-22</t>
  </si>
  <si>
    <t>Qtr 4: Jan-23 to Mar-23</t>
  </si>
  <si>
    <t>Qtr 1: Apr-23 to Jun-23</t>
  </si>
  <si>
    <t>Qtr 2: Jul-23 to Sep-23</t>
  </si>
  <si>
    <t>Qtr 3: Oct-23 to Dec-23</t>
  </si>
  <si>
    <t>Qtr 4: Jan-24 to Mar-24</t>
  </si>
  <si>
    <t>Qtr 1: Apr-24 to Jun-24</t>
  </si>
  <si>
    <t>Qtr 2: Jul-24 to Sep-24</t>
  </si>
  <si>
    <t>Qtr 3: Oct-24 to Dec-24</t>
  </si>
  <si>
    <t>Qtr 4: Jan-25 to Mar-25</t>
  </si>
  <si>
    <t>FY 21-22</t>
  </si>
  <si>
    <t>FY 22-23</t>
  </si>
  <si>
    <t>FY 21-222</t>
  </si>
  <si>
    <t>FY 22-233</t>
  </si>
  <si>
    <t>Labour costs</t>
  </si>
  <si>
    <t>Overhead costs</t>
  </si>
  <si>
    <t>Capital equipment costs</t>
  </si>
  <si>
    <t>Dynamite</t>
  </si>
  <si>
    <t>Boom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</si>
</sst>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Red]\-&quot;£&quot;#,##0.00"/>
    <numFmt numFmtId="164" formatCode="&quot;£&quot;#,##0.00"/>
  </numFmts>
  <fonts count="48" x14ac:knownFonts="1">
    <font>
      <sz val="10"/>
      <color theme="1"/>
      <name val="Arial"/>
      <family val="2"/>
    </font>
    <font>
      <b/>
      <sz val="10"/>
      <color theme="0"/>
      <name val="Arial"/>
      <family val="2"/>
    </font>
    <font>
      <sz val="10"/>
      <color theme="1"/>
      <name val="Arial"/>
      <family val="2"/>
    </font>
    <font>
      <sz val="10"/>
      <color theme="0"/>
      <name val="Arial"/>
      <family val="2"/>
    </font>
    <font>
      <sz val="8"/>
      <name val="Arial"/>
      <family val="2"/>
    </font>
    <font>
      <sz val="12"/>
      <color theme="1"/>
      <name val="Arial"/>
      <family val="2"/>
    </font>
    <font>
      <b/>
      <sz val="12"/>
      <color theme="0"/>
      <name val="Arial"/>
      <family val="2"/>
    </font>
    <font>
      <b/>
      <sz val="11"/>
      <color theme="1"/>
      <name val="Arial"/>
      <family val="2"/>
    </font>
    <font>
      <b/>
      <sz val="14"/>
      <color theme="0"/>
      <name val="Arial"/>
      <family val="2"/>
    </font>
    <font>
      <b/>
      <sz val="12"/>
      <color theme="1"/>
      <name val="Arial"/>
      <family val="2"/>
    </font>
    <font>
      <b/>
      <sz val="12"/>
      <name val="Arial"/>
      <family val="2"/>
    </font>
    <font>
      <b/>
      <sz val="12"/>
      <color rgb="FF000000"/>
      <name val="Arial"/>
      <family val="2"/>
    </font>
    <font>
      <b/>
      <sz val="12"/>
      <color rgb="FFFFFFFF"/>
      <name val="Arial"/>
      <family val="2"/>
    </font>
    <font>
      <b/>
      <sz val="15"/>
      <color theme="3"/>
      <name val="Calibri"/>
      <family val="2"/>
      <scheme val="minor"/>
    </font>
    <font>
      <b/>
      <i/>
      <sz val="12"/>
      <color rgb="FFFFFFFF"/>
      <name val="Arial"/>
      <family val="2"/>
    </font>
    <font>
      <i/>
      <sz val="12"/>
      <color rgb="FFFFFFFF"/>
      <name val="Arial"/>
      <family val="2"/>
    </font>
    <font>
      <sz val="12"/>
      <name val="Arial"/>
      <family val="2"/>
    </font>
    <font>
      <b/>
      <sz val="18"/>
      <color theme="0"/>
      <name val="Arial"/>
      <family val="2"/>
    </font>
    <font>
      <i/>
      <sz val="12"/>
      <color theme="0"/>
      <name val="Arial"/>
      <family val="2"/>
    </font>
    <font>
      <b/>
      <i/>
      <sz val="12"/>
      <color theme="0"/>
      <name val="Arial"/>
      <family val="2"/>
    </font>
    <font>
      <sz val="12"/>
      <color theme="1"/>
      <name val="Constantia"/>
      <family val="1"/>
    </font>
    <font>
      <b/>
      <sz val="18"/>
      <color theme="0"/>
      <name val="Calibri"/>
      <family val="2"/>
      <scheme val="minor"/>
    </font>
    <font>
      <sz val="10"/>
      <name val="Arial"/>
      <family val="2"/>
    </font>
    <font>
      <b/>
      <sz val="15"/>
      <name val="Calibri"/>
      <family val="2"/>
      <scheme val="minor"/>
    </font>
    <font>
      <b/>
      <sz val="10"/>
      <color theme="1"/>
      <name val="Arial"/>
      <family val="2"/>
    </font>
    <font>
      <b/>
      <sz val="10"/>
      <name val="Arial"/>
      <family val="2"/>
    </font>
    <font>
      <sz val="12"/>
      <color theme="3" tint="0.79998168889431442"/>
      <name val="Arial"/>
      <family val="2"/>
    </font>
    <font>
      <b/>
      <sz val="12"/>
      <color theme="3" tint="0.79998168889431442"/>
      <name val="Arial"/>
      <family val="2"/>
    </font>
    <font>
      <sz val="10"/>
      <color theme="3" tint="0.79998168889431442"/>
      <name val="Arial"/>
      <family val="2"/>
    </font>
    <font>
      <sz val="10"/>
      <color rgb="FF000000"/>
      <name val="Arial"/>
      <family val="2"/>
    </font>
    <font>
      <b/>
      <sz val="15"/>
      <color rgb="FF000000"/>
      <name val="Arial"/>
      <family val="2"/>
    </font>
    <font>
      <sz val="12"/>
      <color rgb="FF000000"/>
      <name val="Arial"/>
      <family val="2"/>
    </font>
    <font>
      <u/>
      <sz val="10"/>
      <color theme="10"/>
      <name val="Arial"/>
      <family val="2"/>
    </font>
    <font>
      <sz val="12"/>
      <color rgb="FFFF0000"/>
      <name val="Arial"/>
      <family val="2"/>
    </font>
    <font>
      <sz val="10"/>
      <color rgb="FFFF0000"/>
      <name val="Arial"/>
      <family val="2"/>
    </font>
    <font>
      <u/>
      <sz val="12"/>
      <color rgb="FF000000"/>
      <name val="Arial"/>
      <family val="2"/>
    </font>
    <font>
      <b/>
      <sz val="11"/>
      <name val="Arial"/>
      <family val="2"/>
    </font>
    <font>
      <b/>
      <sz val="14"/>
      <name val="Arial"/>
      <family val="2"/>
    </font>
    <font>
      <sz val="14"/>
      <name val="Arial"/>
      <family val="2"/>
    </font>
    <font>
      <b/>
      <sz val="10"/>
      <color rgb="FF000000"/>
      <name val="Constantia"/>
      <family val="1"/>
    </font>
    <font>
      <b/>
      <sz val="12"/>
      <color theme="1"/>
      <name val="Segoe UI"/>
      <family val="2"/>
    </font>
    <font>
      <b/>
      <sz val="14"/>
      <color rgb="FF000000"/>
      <name val="Arial"/>
      <family val="2"/>
    </font>
    <font>
      <b/>
      <sz val="18"/>
      <color rgb="FFFFFFFF"/>
      <name val="Arial"/>
      <family val="2"/>
    </font>
    <font>
      <b/>
      <sz val="18"/>
      <color rgb="FFFFFFFF"/>
      <name val="Calibri"/>
      <family val="2"/>
      <scheme val="minor"/>
    </font>
    <font>
      <sz val="12"/>
      <color rgb="FFFFFFFF"/>
      <name val="Arial"/>
      <family val="2"/>
    </font>
    <font>
      <sz val="10"/>
      <color rgb="FFFFFFFF"/>
      <name val="Arial"/>
      <family val="2"/>
    </font>
    <font>
      <sz val="12"/>
      <color theme="1"/>
      <name val="Arial"/>
    </font>
    <font>
      <sz val="10"/>
      <color theme="1"/>
      <name val="Arial"/>
    </font>
  </fonts>
  <fills count="13">
    <fill>
      <patternFill patternType="none"/>
    </fill>
    <fill>
      <patternFill patternType="gray125"/>
    </fill>
    <fill>
      <patternFill patternType="solid">
        <fgColor rgb="FFA5A5A5"/>
      </patternFill>
    </fill>
    <fill>
      <patternFill patternType="solid">
        <fgColor theme="4" tint="0.79998168889431442"/>
        <bgColor indexed="64"/>
      </patternFill>
    </fill>
    <fill>
      <patternFill patternType="solid">
        <fgColor theme="0"/>
        <bgColor indexed="64"/>
      </patternFill>
    </fill>
    <fill>
      <patternFill patternType="solid">
        <fgColor theme="4" tint="-0.249977111117893"/>
        <bgColor indexed="64"/>
      </patternFill>
    </fill>
    <fill>
      <patternFill patternType="solid">
        <fgColor rgb="FF404040"/>
        <bgColor indexed="64"/>
      </patternFill>
    </fill>
    <fill>
      <patternFill patternType="solid">
        <fgColor theme="1" tint="0.249977111117893"/>
        <bgColor indexed="64"/>
      </patternFill>
    </fill>
    <fill>
      <patternFill patternType="solid">
        <fgColor rgb="FF366092"/>
        <bgColor indexed="64"/>
      </patternFill>
    </fill>
    <fill>
      <patternFill patternType="solid">
        <fgColor theme="1" tint="0.249977111117893"/>
        <bgColor rgb="FF000000"/>
      </patternFill>
    </fill>
    <fill>
      <patternFill patternType="solid">
        <fgColor rgb="FFD9E1F2"/>
        <bgColor indexed="64"/>
      </patternFill>
    </fill>
    <fill>
      <patternFill patternType="solid">
        <fgColor rgb="FF2860A4"/>
        <bgColor indexed="64"/>
      </patternFill>
    </fill>
    <fill>
      <patternFill patternType="solid">
        <fgColor rgb="FFDDEBF7"/>
        <bgColor indexed="64"/>
      </patternFill>
    </fill>
  </fills>
  <borders count="57">
    <border>
      <left/>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medium">
        <color rgb="FF3F3F3F"/>
      </left>
      <right style="medium">
        <color rgb="FF3F3F3F"/>
      </right>
      <top style="medium">
        <color rgb="FF3F3F3F"/>
      </top>
      <bottom style="medium">
        <color rgb="FF3F3F3F"/>
      </bottom>
      <diagonal/>
    </border>
    <border>
      <left style="thin">
        <color auto="1"/>
      </left>
      <right style="thin">
        <color auto="1"/>
      </right>
      <top style="thin">
        <color auto="1"/>
      </top>
      <bottom style="thin">
        <color auto="1"/>
      </bottom>
      <diagonal/>
    </border>
    <border>
      <left/>
      <right style="medium">
        <color auto="1"/>
      </right>
      <top style="medium">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diagonal/>
    </border>
    <border>
      <left style="thin">
        <color auto="1"/>
      </left>
      <right/>
      <top style="thin">
        <color auto="1"/>
      </top>
      <bottom/>
      <diagonal/>
    </border>
    <border>
      <left/>
      <right/>
      <top style="thin">
        <color auto="1"/>
      </top>
      <bottom style="thin">
        <color auto="1"/>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bottom style="thick">
        <color theme="4"/>
      </bottom>
      <diagonal/>
    </border>
    <border>
      <left/>
      <right style="thin">
        <color auto="1"/>
      </right>
      <top style="thin">
        <color auto="1"/>
      </top>
      <bottom/>
      <diagonal/>
    </border>
    <border>
      <left style="thin">
        <color rgb="FF000000"/>
      </left>
      <right/>
      <top style="thin">
        <color rgb="FF000000"/>
      </top>
      <bottom/>
      <diagonal/>
    </border>
    <border>
      <left style="thin">
        <color auto="1"/>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rgb="FF000000"/>
      </bottom>
      <diagonal/>
    </border>
    <border>
      <left style="thin">
        <color auto="1"/>
      </left>
      <right/>
      <top/>
      <bottom/>
      <diagonal/>
    </border>
    <border>
      <left/>
      <right/>
      <top/>
      <bottom style="thin">
        <color indexed="64"/>
      </bottom>
      <diagonal/>
    </border>
    <border>
      <left style="medium">
        <color indexed="64"/>
      </left>
      <right style="thin">
        <color auto="1"/>
      </right>
      <top style="thick">
        <color theme="0"/>
      </top>
      <bottom/>
      <diagonal/>
    </border>
    <border>
      <left style="thin">
        <color auto="1"/>
      </left>
      <right/>
      <top style="medium">
        <color indexed="64"/>
      </top>
      <bottom style="medium">
        <color indexed="64"/>
      </bottom>
      <diagonal/>
    </border>
    <border>
      <left style="thin">
        <color theme="0"/>
      </left>
      <right/>
      <top style="medium">
        <color indexed="64"/>
      </top>
      <bottom style="medium">
        <color indexed="64"/>
      </bottom>
      <diagonal/>
    </border>
    <border>
      <left/>
      <right/>
      <top style="thin">
        <color auto="1"/>
      </top>
      <bottom/>
      <diagonal/>
    </border>
    <border>
      <left/>
      <right style="thin">
        <color auto="1"/>
      </right>
      <top style="medium">
        <color indexed="64"/>
      </top>
      <bottom/>
      <diagonal/>
    </border>
    <border>
      <left/>
      <right style="thin">
        <color auto="1"/>
      </right>
      <top style="thick">
        <color theme="0"/>
      </top>
      <bottom/>
      <diagonal/>
    </border>
    <border>
      <left style="thin">
        <color theme="0"/>
      </left>
      <right style="thin">
        <color theme="0"/>
      </right>
      <top style="thin">
        <color auto="1"/>
      </top>
      <bottom style="thin">
        <color auto="1"/>
      </bottom>
      <diagonal/>
    </border>
    <border>
      <left/>
      <right/>
      <top style="thin">
        <color rgb="FFFFFFFF"/>
      </top>
      <bottom style="thin">
        <color rgb="FFFFFFFF"/>
      </bottom>
      <diagonal/>
    </border>
    <border>
      <left/>
      <right/>
      <top style="thin">
        <color rgb="FFFFFFFF"/>
      </top>
      <bottom/>
      <diagonal/>
    </border>
    <border>
      <left style="thin">
        <color theme="0"/>
      </left>
      <right/>
      <top/>
      <bottom/>
      <diagonal/>
    </border>
    <border>
      <left style="thin">
        <color theme="0"/>
      </left>
      <right style="medium">
        <color indexed="64"/>
      </right>
      <top/>
      <bottom style="thick">
        <color theme="0"/>
      </bottom>
      <diagonal/>
    </border>
    <border>
      <left/>
      <right style="thin">
        <color rgb="FF000000"/>
      </right>
      <top/>
      <bottom style="medium">
        <color indexed="64"/>
      </bottom>
      <diagonal/>
    </border>
  </borders>
  <cellStyleXfs count="9">
    <xf numFmtId="0" fontId="0" fillId="0" borderId="0"/>
    <xf numFmtId="0" fontId="1" fillId="2" borderId="11" applyNumberFormat="0" applyAlignment="0" applyProtection="0"/>
    <xf numFmtId="9" fontId="2" fillId="0" borderId="0" applyFont="0" applyFill="0" applyBorder="0" applyAlignment="0" applyProtection="0"/>
    <xf numFmtId="0" fontId="8" fillId="0" borderId="0" applyNumberFormat="0" applyFill="0" applyAlignment="0" applyProtection="0"/>
    <xf numFmtId="0" fontId="13" fillId="0" borderId="24" applyNumberFormat="0" applyFill="0" applyAlignment="0" applyProtection="0"/>
    <xf numFmtId="0" fontId="17" fillId="5" borderId="5">
      <alignment vertical="center"/>
    </xf>
    <xf numFmtId="0" fontId="29" fillId="0" borderId="0" applyNumberFormat="0" applyBorder="0" applyProtection="0"/>
    <xf numFmtId="0" fontId="29" fillId="0" borderId="0" applyNumberFormat="0" applyFill="0" applyBorder="0" applyAlignment="0" applyProtection="0"/>
    <xf numFmtId="0" fontId="32" fillId="0" borderId="0" applyNumberFormat="0" applyFill="0" applyBorder="0" applyAlignment="0" applyProtection="0"/>
  </cellStyleXfs>
  <cellXfs count="336">
    <xf numFmtId="0" fontId="0" fillId="0" borderId="0" xfId="0"/>
    <xf numFmtId="0" fontId="0" fillId="0" borderId="0" xfId="0" applyAlignment="1">
      <alignment wrapText="1"/>
    </xf>
    <xf numFmtId="0" fontId="3" fillId="5" borderId="5" xfId="0" applyFont="1" applyFill="1" applyBorder="1"/>
    <xf numFmtId="0" fontId="0" fillId="4" borderId="0" xfId="0" applyFont="1" applyFill="1"/>
    <xf numFmtId="0" fontId="0" fillId="3" borderId="0" xfId="0" applyFont="1" applyFill="1"/>
    <xf numFmtId="0" fontId="5" fillId="5" borderId="5" xfId="0" applyFont="1" applyFill="1" applyBorder="1"/>
    <xf numFmtId="0" fontId="0" fillId="4" borderId="0" xfId="0" applyFont="1" applyFill="1" applyBorder="1"/>
    <xf numFmtId="0" fontId="0" fillId="4" borderId="3" xfId="0" applyFont="1" applyFill="1" applyBorder="1"/>
    <xf numFmtId="0" fontId="0" fillId="0" borderId="0" xfId="0" applyFont="1"/>
    <xf numFmtId="0" fontId="0" fillId="4" borderId="0" xfId="0" applyFont="1" applyFill="1" applyBorder="1" applyAlignment="1">
      <alignment horizontal="center"/>
    </xf>
    <xf numFmtId="0" fontId="5" fillId="5" borderId="5" xfId="0" applyFont="1" applyFill="1" applyBorder="1" applyAlignment="1">
      <alignment horizontal="center"/>
    </xf>
    <xf numFmtId="0" fontId="5" fillId="0" borderId="0" xfId="0" applyFont="1" applyFill="1" applyBorder="1"/>
    <xf numFmtId="0" fontId="5" fillId="0" borderId="0" xfId="0" applyFont="1"/>
    <xf numFmtId="0" fontId="6" fillId="5" borderId="0" xfId="0" quotePrefix="1" applyFont="1" applyFill="1" applyBorder="1" applyAlignment="1">
      <alignment horizontal="left" vertical="center"/>
    </xf>
    <xf numFmtId="0" fontId="8" fillId="5" borderId="5" xfId="0" applyFont="1" applyFill="1" applyBorder="1" applyAlignment="1">
      <alignment horizontal="left" vertical="center"/>
    </xf>
    <xf numFmtId="0" fontId="6" fillId="5" borderId="5" xfId="0" applyFont="1" applyFill="1" applyBorder="1" applyAlignment="1">
      <alignment horizontal="left" vertical="center"/>
    </xf>
    <xf numFmtId="0" fontId="5" fillId="0" borderId="0" xfId="0" applyFont="1" applyBorder="1" applyAlignment="1">
      <alignment horizontal="left"/>
    </xf>
    <xf numFmtId="0" fontId="5" fillId="4" borderId="0" xfId="0" applyFont="1" applyFill="1" applyBorder="1"/>
    <xf numFmtId="0" fontId="5" fillId="4" borderId="0" xfId="0" applyFont="1" applyFill="1"/>
    <xf numFmtId="0" fontId="9" fillId="4" borderId="0" xfId="0" applyFont="1" applyFill="1" applyBorder="1"/>
    <xf numFmtId="0" fontId="17" fillId="5" borderId="5" xfId="0" applyFont="1" applyFill="1" applyBorder="1" applyAlignment="1">
      <alignment horizontal="left" vertical="center"/>
    </xf>
    <xf numFmtId="0" fontId="9" fillId="4" borderId="0" xfId="0" applyFont="1" applyFill="1" applyBorder="1" applyAlignment="1">
      <alignment horizontal="left" vertical="center" wrapText="1"/>
    </xf>
    <xf numFmtId="0" fontId="9" fillId="4" borderId="0" xfId="0" applyFont="1" applyFill="1" applyBorder="1" applyAlignment="1">
      <alignment horizontal="left" wrapText="1"/>
    </xf>
    <xf numFmtId="164" fontId="10" fillId="3" borderId="13" xfId="1" applyNumberFormat="1" applyFont="1" applyFill="1" applyBorder="1" applyProtection="1">
      <protection locked="0"/>
    </xf>
    <xf numFmtId="9" fontId="10" fillId="3" borderId="13" xfId="2" applyFont="1" applyFill="1" applyBorder="1" applyProtection="1">
      <protection locked="0"/>
    </xf>
    <xf numFmtId="164" fontId="12" fillId="6" borderId="12" xfId="1" applyNumberFormat="1" applyFont="1" applyFill="1" applyBorder="1" applyProtection="1"/>
    <xf numFmtId="0" fontId="6" fillId="5" borderId="22" xfId="0" applyFont="1" applyFill="1" applyBorder="1" applyAlignment="1">
      <alignment vertical="center"/>
    </xf>
    <xf numFmtId="0" fontId="6" fillId="5" borderId="5" xfId="0" applyFont="1" applyFill="1" applyBorder="1" applyAlignment="1">
      <alignment horizontal="center" vertical="center"/>
    </xf>
    <xf numFmtId="0" fontId="5" fillId="5" borderId="5" xfId="0" applyFont="1" applyFill="1" applyBorder="1" applyAlignment="1">
      <alignment horizontal="center" vertical="center" wrapText="1"/>
    </xf>
    <xf numFmtId="0" fontId="5" fillId="5" borderId="5" xfId="0" applyFont="1" applyFill="1" applyBorder="1" applyAlignment="1">
      <alignment horizontal="center" vertical="center"/>
    </xf>
    <xf numFmtId="0" fontId="7" fillId="4" borderId="0" xfId="0" applyFont="1" applyFill="1" applyBorder="1" applyAlignment="1">
      <alignment vertical="center" wrapText="1"/>
    </xf>
    <xf numFmtId="164" fontId="19" fillId="6" borderId="23" xfId="1" applyNumberFormat="1" applyFont="1" applyFill="1" applyBorder="1"/>
    <xf numFmtId="0" fontId="6" fillId="5" borderId="22" xfId="0" applyFont="1" applyFill="1" applyBorder="1" applyAlignment="1">
      <alignment horizontal="center" vertical="center" wrapText="1"/>
    </xf>
    <xf numFmtId="0" fontId="6" fillId="5" borderId="2" xfId="0" applyFont="1" applyFill="1" applyBorder="1" applyAlignment="1">
      <alignment horizontal="center" vertical="center"/>
    </xf>
    <xf numFmtId="0" fontId="7" fillId="4" borderId="0" xfId="0" applyFont="1" applyFill="1" applyBorder="1" applyAlignment="1">
      <alignment wrapText="1"/>
    </xf>
    <xf numFmtId="0" fontId="9" fillId="4" borderId="0" xfId="0" applyFont="1" applyFill="1" applyBorder="1" applyAlignment="1">
      <alignment vertical="center" wrapText="1"/>
    </xf>
    <xf numFmtId="0" fontId="12" fillId="6" borderId="10" xfId="0" applyFont="1" applyFill="1" applyBorder="1" applyAlignment="1">
      <alignment horizontal="center" vertical="center"/>
    </xf>
    <xf numFmtId="0" fontId="18" fillId="6" borderId="14" xfId="0" applyFont="1" applyFill="1" applyBorder="1" applyAlignment="1" applyProtection="1">
      <alignment horizontal="left" vertical="center" wrapText="1"/>
    </xf>
    <xf numFmtId="1" fontId="18" fillId="6" borderId="18" xfId="0" applyNumberFormat="1" applyFont="1" applyFill="1" applyBorder="1" applyProtection="1"/>
    <xf numFmtId="164" fontId="10" fillId="3" borderId="23" xfId="1" applyNumberFormat="1" applyFont="1" applyFill="1" applyBorder="1" applyProtection="1">
      <protection locked="0"/>
    </xf>
    <xf numFmtId="0" fontId="0" fillId="4" borderId="0" xfId="0" applyFont="1" applyFill="1" applyBorder="1" applyAlignment="1">
      <alignment vertical="center"/>
    </xf>
    <xf numFmtId="0" fontId="5" fillId="0" borderId="0" xfId="0" applyFont="1" applyFill="1" applyBorder="1" applyAlignment="1">
      <alignment wrapText="1"/>
    </xf>
    <xf numFmtId="0" fontId="15" fillId="6" borderId="13" xfId="0" applyFont="1" applyFill="1" applyBorder="1" applyAlignment="1">
      <alignment horizontal="left" vertical="center" wrapText="1"/>
    </xf>
    <xf numFmtId="0" fontId="6" fillId="5" borderId="13" xfId="0" applyFont="1" applyFill="1" applyBorder="1" applyAlignment="1">
      <alignment horizontal="left" vertical="center" wrapText="1"/>
    </xf>
    <xf numFmtId="17" fontId="1" fillId="5" borderId="5" xfId="0" applyNumberFormat="1" applyFont="1" applyFill="1" applyBorder="1" applyAlignment="1">
      <alignment vertical="center"/>
    </xf>
    <xf numFmtId="17" fontId="17" fillId="5" borderId="7" xfId="0" applyNumberFormat="1" applyFont="1" applyFill="1" applyBorder="1" applyAlignment="1">
      <alignment vertical="center"/>
    </xf>
    <xf numFmtId="0" fontId="6" fillId="5" borderId="0" xfId="0" applyFont="1" applyFill="1" applyBorder="1" applyAlignment="1">
      <alignment horizontal="left" vertical="center"/>
    </xf>
    <xf numFmtId="0" fontId="5" fillId="5" borderId="0" xfId="0" applyFont="1" applyFill="1" applyBorder="1"/>
    <xf numFmtId="0" fontId="17" fillId="5" borderId="0" xfId="4" applyFont="1" applyFill="1" applyBorder="1" applyAlignment="1">
      <alignment horizontal="left" vertical="center"/>
    </xf>
    <xf numFmtId="0" fontId="16" fillId="3" borderId="13" xfId="0" applyFont="1" applyFill="1" applyBorder="1" applyAlignment="1" applyProtection="1">
      <alignment horizontal="left" vertical="center" wrapText="1"/>
      <protection locked="0"/>
    </xf>
    <xf numFmtId="164" fontId="6" fillId="7" borderId="19" xfId="1" applyNumberFormat="1" applyFont="1" applyFill="1" applyBorder="1"/>
    <xf numFmtId="164" fontId="6" fillId="7" borderId="15" xfId="1" applyNumberFormat="1" applyFont="1" applyFill="1" applyBorder="1"/>
    <xf numFmtId="164" fontId="6" fillId="7" borderId="16" xfId="1" applyNumberFormat="1" applyFont="1" applyFill="1" applyBorder="1"/>
    <xf numFmtId="164" fontId="6" fillId="7" borderId="13" xfId="1" applyNumberFormat="1" applyFont="1" applyFill="1" applyBorder="1"/>
    <xf numFmtId="0" fontId="17" fillId="5" borderId="24" xfId="4" quotePrefix="1" applyFont="1" applyFill="1" applyAlignment="1">
      <alignment vertical="center"/>
    </xf>
    <xf numFmtId="164" fontId="6" fillId="7" borderId="7" xfId="1" applyNumberFormat="1" applyFont="1" applyFill="1" applyBorder="1" applyProtection="1"/>
    <xf numFmtId="164" fontId="6" fillId="7" borderId="20" xfId="0" applyNumberFormat="1" applyFont="1" applyFill="1" applyBorder="1" applyProtection="1"/>
    <xf numFmtId="0" fontId="10" fillId="0" borderId="0" xfId="0" applyFont="1" applyFill="1" applyBorder="1" applyAlignment="1">
      <alignment vertical="center" wrapText="1"/>
    </xf>
    <xf numFmtId="0" fontId="22" fillId="0" borderId="0" xfId="0" applyFont="1" applyFill="1" applyBorder="1"/>
    <xf numFmtId="0" fontId="23" fillId="0" borderId="0" xfId="4" applyFont="1" applyFill="1" applyBorder="1"/>
    <xf numFmtId="0" fontId="16" fillId="0" borderId="0" xfId="0" applyFont="1" applyAlignment="1">
      <alignment vertical="center"/>
    </xf>
    <xf numFmtId="164" fontId="12" fillId="6" borderId="0" xfId="1" applyNumberFormat="1" applyFont="1" applyFill="1" applyBorder="1" applyProtection="1"/>
    <xf numFmtId="0" fontId="17" fillId="5" borderId="24" xfId="4" applyFont="1" applyFill="1" applyAlignment="1">
      <alignment horizontal="left" vertical="center"/>
    </xf>
    <xf numFmtId="164" fontId="6" fillId="7" borderId="19" xfId="1" applyNumberFormat="1" applyFont="1" applyFill="1" applyBorder="1" applyProtection="1"/>
    <xf numFmtId="164" fontId="6" fillId="7" borderId="15" xfId="1" applyNumberFormat="1" applyFont="1" applyFill="1" applyBorder="1" applyProtection="1"/>
    <xf numFmtId="0" fontId="16" fillId="3" borderId="16" xfId="0" applyFont="1" applyFill="1" applyBorder="1" applyAlignment="1" applyProtection="1">
      <alignment horizontal="left" vertical="center" wrapText="1"/>
      <protection locked="0"/>
    </xf>
    <xf numFmtId="0" fontId="16" fillId="3" borderId="16" xfId="0" applyFont="1" applyFill="1" applyBorder="1" applyAlignment="1" applyProtection="1">
      <alignment horizontal="right" vertical="center" wrapText="1"/>
      <protection locked="0"/>
    </xf>
    <xf numFmtId="1" fontId="15" fillId="6" borderId="13" xfId="0" applyNumberFormat="1" applyFont="1" applyFill="1" applyBorder="1"/>
    <xf numFmtId="0" fontId="15" fillId="6" borderId="13" xfId="0" applyFont="1" applyFill="1" applyBorder="1" applyAlignment="1">
      <alignment wrapText="1"/>
    </xf>
    <xf numFmtId="164" fontId="15" fillId="6" borderId="13" xfId="1" applyNumberFormat="1" applyFont="1" applyFill="1" applyBorder="1"/>
    <xf numFmtId="9" fontId="14" fillId="6" borderId="13" xfId="2" applyNumberFormat="1" applyFont="1" applyFill="1" applyBorder="1"/>
    <xf numFmtId="164" fontId="15" fillId="6" borderId="15" xfId="1" applyNumberFormat="1" applyFont="1" applyFill="1" applyBorder="1"/>
    <xf numFmtId="1" fontId="16" fillId="3" borderId="13" xfId="0" applyNumberFormat="1" applyFont="1" applyFill="1" applyBorder="1"/>
    <xf numFmtId="9" fontId="16" fillId="3" borderId="13" xfId="0" applyNumberFormat="1" applyFont="1" applyFill="1" applyBorder="1" applyAlignment="1">
      <alignment wrapText="1"/>
    </xf>
    <xf numFmtId="9" fontId="16" fillId="3" borderId="16" xfId="0" applyNumberFormat="1" applyFont="1" applyFill="1" applyBorder="1" applyAlignment="1">
      <alignment wrapText="1"/>
    </xf>
    <xf numFmtId="0" fontId="17" fillId="5" borderId="24" xfId="4" applyFont="1" applyFill="1" applyAlignment="1">
      <alignment vertical="center"/>
    </xf>
    <xf numFmtId="0" fontId="17" fillId="5" borderId="0" xfId="4" applyFont="1" applyFill="1" applyBorder="1" applyAlignment="1">
      <alignment vertical="center"/>
    </xf>
    <xf numFmtId="0" fontId="6" fillId="5" borderId="32" xfId="0" applyFont="1" applyFill="1" applyBorder="1" applyAlignment="1">
      <alignment vertical="center"/>
    </xf>
    <xf numFmtId="0" fontId="6" fillId="5" borderId="33" xfId="0" applyFont="1" applyFill="1" applyBorder="1" applyAlignment="1">
      <alignment vertical="center"/>
    </xf>
    <xf numFmtId="0" fontId="18" fillId="6" borderId="30" xfId="0" applyFont="1" applyFill="1" applyBorder="1" applyProtection="1"/>
    <xf numFmtId="164" fontId="18" fillId="6" borderId="30" xfId="0" applyNumberFormat="1" applyFont="1" applyFill="1" applyBorder="1" applyProtection="1"/>
    <xf numFmtId="164" fontId="19" fillId="6" borderId="35" xfId="1" applyNumberFormat="1" applyFont="1" applyFill="1" applyBorder="1" applyProtection="1"/>
    <xf numFmtId="164" fontId="6" fillId="7" borderId="35" xfId="1" applyNumberFormat="1" applyFont="1" applyFill="1" applyBorder="1" applyProtection="1"/>
    <xf numFmtId="164" fontId="6" fillId="7" borderId="26" xfId="1" applyNumberFormat="1" applyFont="1" applyFill="1" applyBorder="1" applyProtection="1"/>
    <xf numFmtId="0" fontId="17" fillId="5" borderId="0" xfId="0" applyFont="1" applyFill="1" applyBorder="1" applyAlignment="1">
      <alignment horizontal="left" vertical="center"/>
    </xf>
    <xf numFmtId="0" fontId="8" fillId="5" borderId="0" xfId="0" applyFont="1" applyFill="1" applyBorder="1" applyAlignment="1">
      <alignment horizontal="left" vertical="center"/>
    </xf>
    <xf numFmtId="0" fontId="3" fillId="5" borderId="0" xfId="0" applyFont="1" applyFill="1" applyBorder="1" applyAlignment="1">
      <alignment horizontal="left" vertical="center"/>
    </xf>
    <xf numFmtId="0" fontId="18" fillId="6" borderId="8" xfId="0" applyFont="1" applyFill="1" applyBorder="1" applyAlignment="1">
      <alignment horizontal="left" vertical="center" wrapText="1"/>
    </xf>
    <xf numFmtId="164" fontId="18" fillId="6" borderId="8" xfId="0" applyNumberFormat="1" applyFont="1" applyFill="1" applyBorder="1" applyAlignment="1">
      <alignment vertical="center" wrapText="1"/>
    </xf>
    <xf numFmtId="164" fontId="19" fillId="6" borderId="9" xfId="1" applyNumberFormat="1" applyFont="1" applyFill="1" applyBorder="1"/>
    <xf numFmtId="164" fontId="10" fillId="3" borderId="9" xfId="1" applyNumberFormat="1" applyFont="1" applyFill="1" applyBorder="1" applyProtection="1">
      <protection locked="0"/>
    </xf>
    <xf numFmtId="164" fontId="10" fillId="3" borderId="7" xfId="1" applyNumberFormat="1" applyFont="1" applyFill="1" applyBorder="1" applyProtection="1">
      <protection locked="0"/>
    </xf>
    <xf numFmtId="0" fontId="5" fillId="4" borderId="0" xfId="0" applyFont="1" applyFill="1" applyBorder="1" applyAlignment="1">
      <alignment vertical="center" wrapText="1"/>
    </xf>
    <xf numFmtId="1" fontId="18" fillId="6" borderId="8" xfId="0" applyNumberFormat="1" applyFont="1" applyFill="1" applyBorder="1" applyAlignment="1">
      <alignment horizontal="left" vertical="center"/>
    </xf>
    <xf numFmtId="0" fontId="6" fillId="5" borderId="31" xfId="0" applyFont="1" applyFill="1" applyBorder="1" applyAlignment="1">
      <alignment horizontal="left" vertical="center" wrapText="1"/>
    </xf>
    <xf numFmtId="0" fontId="6" fillId="5" borderId="28" xfId="0" applyFont="1" applyFill="1" applyBorder="1" applyAlignment="1">
      <alignment horizontal="left" vertical="center" wrapText="1"/>
    </xf>
    <xf numFmtId="0" fontId="6" fillId="5" borderId="29" xfId="0" applyFont="1" applyFill="1" applyBorder="1" applyAlignment="1">
      <alignment horizontal="left" vertical="center"/>
    </xf>
    <xf numFmtId="0" fontId="6" fillId="5" borderId="29" xfId="0" applyFont="1" applyFill="1" applyBorder="1" applyAlignment="1">
      <alignment horizontal="right" vertical="center" wrapText="1"/>
    </xf>
    <xf numFmtId="0" fontId="6" fillId="5" borderId="27" xfId="0" applyFont="1" applyFill="1" applyBorder="1" applyAlignment="1">
      <alignment horizontal="right" vertical="center" wrapText="1"/>
    </xf>
    <xf numFmtId="0" fontId="19" fillId="6" borderId="34" xfId="0" applyFont="1" applyFill="1" applyBorder="1" applyAlignment="1">
      <alignment horizontal="left" vertical="center"/>
    </xf>
    <xf numFmtId="0" fontId="14" fillId="6" borderId="17" xfId="0" applyFont="1" applyFill="1" applyBorder="1" applyAlignment="1">
      <alignment horizontal="left" vertical="center"/>
    </xf>
    <xf numFmtId="0" fontId="15" fillId="6" borderId="8" xfId="0" applyFont="1" applyFill="1" applyBorder="1" applyAlignment="1" applyProtection="1">
      <alignment horizontal="left" vertical="center" wrapText="1"/>
      <protection locked="0"/>
    </xf>
    <xf numFmtId="0" fontId="15" fillId="6" borderId="8" xfId="0" applyFont="1" applyFill="1" applyBorder="1" applyAlignment="1">
      <alignment horizontal="right"/>
    </xf>
    <xf numFmtId="164" fontId="15" fillId="6" borderId="8" xfId="0" applyNumberFormat="1" applyFont="1" applyFill="1" applyBorder="1" applyAlignment="1">
      <alignment horizontal="right"/>
    </xf>
    <xf numFmtId="164" fontId="15" fillId="6" borderId="9" xfId="0" applyNumberFormat="1" applyFont="1" applyFill="1" applyBorder="1" applyAlignment="1">
      <alignment horizontal="center"/>
    </xf>
    <xf numFmtId="164" fontId="6" fillId="7" borderId="9" xfId="1" applyNumberFormat="1" applyFont="1" applyFill="1" applyBorder="1" applyProtection="1"/>
    <xf numFmtId="164" fontId="6" fillId="6" borderId="0" xfId="1" applyNumberFormat="1" applyFont="1" applyFill="1" applyBorder="1" applyProtection="1"/>
    <xf numFmtId="0" fontId="5" fillId="0" borderId="0" xfId="0" applyFont="1" applyBorder="1" applyAlignment="1">
      <alignment horizontal="left" vertical="center"/>
    </xf>
    <xf numFmtId="9" fontId="6" fillId="5" borderId="17" xfId="0" applyNumberFormat="1" applyFont="1" applyFill="1" applyBorder="1" applyAlignment="1">
      <alignment horizontal="right" vertical="center" wrapText="1"/>
    </xf>
    <xf numFmtId="9" fontId="15" fillId="6" borderId="17" xfId="0" applyNumberFormat="1" applyFont="1" applyFill="1" applyBorder="1" applyAlignment="1" applyProtection="1">
      <alignment horizontal="right" vertical="center" wrapText="1"/>
    </xf>
    <xf numFmtId="9" fontId="6" fillId="5" borderId="20" xfId="0" applyNumberFormat="1" applyFont="1" applyFill="1" applyBorder="1" applyAlignment="1" applyProtection="1">
      <alignment horizontal="right" vertical="center" wrapText="1"/>
    </xf>
    <xf numFmtId="9" fontId="15" fillId="6" borderId="20" xfId="0" applyNumberFormat="1" applyFont="1" applyFill="1" applyBorder="1" applyAlignment="1" applyProtection="1">
      <alignment horizontal="right" vertical="center" wrapText="1"/>
    </xf>
    <xf numFmtId="0" fontId="6" fillId="5" borderId="8" xfId="0" applyFont="1" applyFill="1" applyBorder="1" applyAlignment="1">
      <alignment horizontal="left" vertical="center" wrapText="1"/>
    </xf>
    <xf numFmtId="0" fontId="15" fillId="6" borderId="8" xfId="0" applyFont="1" applyFill="1" applyBorder="1" applyAlignment="1" applyProtection="1">
      <alignment horizontal="left" vertical="center" wrapText="1"/>
    </xf>
    <xf numFmtId="0" fontId="19" fillId="6" borderId="10" xfId="0" applyFont="1" applyFill="1" applyBorder="1" applyAlignment="1">
      <alignment horizontal="center" vertical="center"/>
    </xf>
    <xf numFmtId="0" fontId="6" fillId="5" borderId="4" xfId="0" applyFont="1" applyFill="1" applyBorder="1" applyAlignment="1">
      <alignment vertical="center" wrapText="1"/>
    </xf>
    <xf numFmtId="0" fontId="6" fillId="5" borderId="4" xfId="0" applyFont="1" applyFill="1" applyBorder="1" applyAlignment="1">
      <alignment horizontal="left" vertical="center" wrapText="1"/>
    </xf>
    <xf numFmtId="0" fontId="19" fillId="6" borderId="6" xfId="0" applyFont="1" applyFill="1" applyBorder="1" applyAlignment="1">
      <alignment horizontal="left" vertical="center"/>
    </xf>
    <xf numFmtId="0" fontId="6" fillId="5" borderId="27" xfId="0" applyFont="1" applyFill="1" applyBorder="1" applyAlignment="1">
      <alignment horizontal="left" vertical="center"/>
    </xf>
    <xf numFmtId="0" fontId="6" fillId="5" borderId="22" xfId="0" applyFont="1" applyFill="1" applyBorder="1" applyAlignment="1">
      <alignment horizontal="left" vertical="center" wrapText="1"/>
    </xf>
    <xf numFmtId="0" fontId="6" fillId="5" borderId="22" xfId="0" applyFont="1" applyFill="1" applyBorder="1" applyAlignment="1">
      <alignment horizontal="left" vertical="center"/>
    </xf>
    <xf numFmtId="0" fontId="9" fillId="4" borderId="3" xfId="0" applyFont="1" applyFill="1" applyBorder="1" applyAlignment="1">
      <alignment horizontal="right" vertical="center"/>
    </xf>
    <xf numFmtId="164" fontId="12" fillId="7" borderId="39" xfId="1" applyNumberFormat="1" applyFont="1" applyFill="1" applyBorder="1" applyProtection="1"/>
    <xf numFmtId="164" fontId="10" fillId="4" borderId="3" xfId="1" applyNumberFormat="1" applyFont="1" applyFill="1" applyBorder="1" applyAlignment="1">
      <alignment vertical="center"/>
    </xf>
    <xf numFmtId="164" fontId="10" fillId="4" borderId="3" xfId="1" applyNumberFormat="1" applyFont="1" applyFill="1" applyBorder="1" applyAlignment="1">
      <alignment horizontal="right" vertical="center"/>
    </xf>
    <xf numFmtId="0" fontId="6" fillId="5" borderId="2" xfId="0" applyFont="1" applyFill="1" applyBorder="1" applyAlignment="1">
      <alignment horizontal="right" vertical="center"/>
    </xf>
    <xf numFmtId="0" fontId="6" fillId="5" borderId="22" xfId="0" applyFont="1" applyFill="1" applyBorder="1" applyAlignment="1">
      <alignment horizontal="right" vertical="center"/>
    </xf>
    <xf numFmtId="0" fontId="20" fillId="0" borderId="0" xfId="0" applyFont="1" applyFill="1" applyBorder="1" applyAlignment="1">
      <alignment wrapText="1"/>
    </xf>
    <xf numFmtId="0" fontId="18" fillId="6" borderId="30" xfId="0" applyFont="1" applyFill="1" applyBorder="1" applyAlignment="1" applyProtection="1">
      <alignment vertical="center"/>
    </xf>
    <xf numFmtId="0" fontId="10" fillId="0" borderId="0" xfId="0" applyFont="1" applyAlignment="1">
      <alignment vertical="center"/>
    </xf>
    <xf numFmtId="0" fontId="25" fillId="0" borderId="0" xfId="0" applyFont="1" applyFill="1" applyBorder="1"/>
    <xf numFmtId="0" fontId="11" fillId="0" borderId="0" xfId="0" applyFont="1" applyAlignment="1">
      <alignment horizontal="left" vertical="top"/>
    </xf>
    <xf numFmtId="0" fontId="11" fillId="0" borderId="0" xfId="0" applyFont="1" applyAlignment="1">
      <alignment horizontal="left" vertical="top" wrapText="1"/>
    </xf>
    <xf numFmtId="0" fontId="10" fillId="0" borderId="0" xfId="0" applyFont="1" applyAlignment="1">
      <alignment vertical="center" wrapText="1"/>
    </xf>
    <xf numFmtId="0" fontId="25" fillId="0" borderId="0" xfId="0" applyFont="1"/>
    <xf numFmtId="0" fontId="17" fillId="0" borderId="0" xfId="4" applyFont="1" applyFill="1" applyBorder="1" applyAlignment="1">
      <alignment horizontal="left" vertical="center"/>
    </xf>
    <xf numFmtId="0" fontId="21" fillId="0" borderId="0" xfId="4" applyFont="1" applyFill="1" applyBorder="1" applyAlignment="1">
      <alignment vertical="center"/>
    </xf>
    <xf numFmtId="0" fontId="6" fillId="0" borderId="0" xfId="0" applyFont="1" applyFill="1" applyBorder="1" applyAlignment="1">
      <alignment horizontal="left" vertical="center"/>
    </xf>
    <xf numFmtId="0" fontId="0" fillId="0" borderId="0" xfId="0" applyFill="1"/>
    <xf numFmtId="0" fontId="30" fillId="0" borderId="0" xfId="4" applyFont="1" applyFill="1" applyBorder="1" applyAlignment="1">
      <alignment wrapText="1"/>
    </xf>
    <xf numFmtId="0" fontId="31" fillId="0" borderId="0" xfId="7" applyFont="1" applyAlignment="1">
      <alignment vertical="center" wrapText="1"/>
    </xf>
    <xf numFmtId="0" fontId="17" fillId="5" borderId="24" xfId="4" applyFont="1" applyFill="1" applyAlignment="1">
      <alignment vertical="center" wrapText="1"/>
    </xf>
    <xf numFmtId="0" fontId="22" fillId="0" borderId="0" xfId="0" applyFont="1"/>
    <xf numFmtId="0" fontId="19" fillId="6" borderId="17" xfId="0" applyFont="1" applyFill="1" applyBorder="1" applyAlignment="1">
      <alignment horizontal="left" vertical="center"/>
    </xf>
    <xf numFmtId="164" fontId="19" fillId="6" borderId="15" xfId="1" applyNumberFormat="1" applyFont="1" applyFill="1" applyBorder="1"/>
    <xf numFmtId="9" fontId="19" fillId="6" borderId="13" xfId="2" applyFont="1" applyFill="1" applyBorder="1"/>
    <xf numFmtId="164" fontId="19" fillId="6" borderId="13" xfId="1" applyNumberFormat="1" applyFont="1" applyFill="1" applyBorder="1"/>
    <xf numFmtId="164" fontId="18" fillId="6" borderId="13" xfId="0" applyNumberFormat="1" applyFont="1" applyFill="1" applyBorder="1" applyAlignment="1">
      <alignment wrapText="1"/>
    </xf>
    <xf numFmtId="1" fontId="18" fillId="6" borderId="13" xfId="0" applyNumberFormat="1" applyFont="1" applyFill="1" applyBorder="1"/>
    <xf numFmtId="0" fontId="18" fillId="6" borderId="13" xfId="0" applyFont="1" applyFill="1" applyBorder="1" applyAlignment="1">
      <alignment horizontal="left" vertical="center" wrapText="1"/>
    </xf>
    <xf numFmtId="0" fontId="10" fillId="4" borderId="17" xfId="0" applyFont="1" applyFill="1" applyBorder="1" applyAlignment="1">
      <alignment horizontal="left" vertical="center"/>
    </xf>
    <xf numFmtId="0" fontId="10" fillId="4" borderId="25" xfId="0" applyFont="1" applyFill="1" applyBorder="1" applyAlignment="1">
      <alignment horizontal="left" vertical="center"/>
    </xf>
    <xf numFmtId="0" fontId="10" fillId="4" borderId="34" xfId="0" applyFont="1" applyFill="1" applyBorder="1" applyAlignment="1">
      <alignment horizontal="left" vertical="center"/>
    </xf>
    <xf numFmtId="0" fontId="10" fillId="4" borderId="36" xfId="0" applyFont="1" applyFill="1" applyBorder="1" applyAlignment="1">
      <alignment horizontal="left" vertical="center"/>
    </xf>
    <xf numFmtId="0" fontId="10" fillId="4" borderId="13" xfId="0" applyFont="1" applyFill="1" applyBorder="1" applyAlignment="1">
      <alignment horizontal="left" vertical="center"/>
    </xf>
    <xf numFmtId="0" fontId="6" fillId="5" borderId="29" xfId="0" quotePrefix="1" applyFont="1" applyFill="1" applyBorder="1" applyAlignment="1">
      <alignment horizontal="left" vertical="center" wrapText="1"/>
    </xf>
    <xf numFmtId="0" fontId="6" fillId="5" borderId="28" xfId="0" applyFont="1" applyFill="1" applyBorder="1" applyAlignment="1">
      <alignment horizontal="left" vertical="center"/>
    </xf>
    <xf numFmtId="0" fontId="15" fillId="6" borderId="17" xfId="0" applyFont="1" applyFill="1" applyBorder="1" applyAlignment="1">
      <alignment horizontal="left" vertical="center" wrapText="1"/>
    </xf>
    <xf numFmtId="164" fontId="6" fillId="5" borderId="15" xfId="0" applyNumberFormat="1" applyFont="1" applyFill="1" applyBorder="1" applyAlignment="1" applyProtection="1">
      <alignment horizontal="right" vertical="center" wrapText="1"/>
    </xf>
    <xf numFmtId="164" fontId="15" fillId="6" borderId="15" xfId="0" applyNumberFormat="1" applyFont="1" applyFill="1" applyBorder="1" applyAlignment="1" applyProtection="1">
      <alignment horizontal="right" vertical="center" wrapText="1"/>
    </xf>
    <xf numFmtId="0" fontId="5" fillId="4" borderId="1" xfId="0" applyFont="1" applyFill="1" applyBorder="1" applyAlignment="1">
      <alignment vertical="center"/>
    </xf>
    <xf numFmtId="0" fontId="16" fillId="0" borderId="0" xfId="0" applyFont="1" applyAlignment="1">
      <alignment vertical="center" wrapText="1"/>
    </xf>
    <xf numFmtId="9" fontId="6" fillId="7" borderId="13" xfId="0" applyNumberFormat="1" applyFont="1" applyFill="1" applyBorder="1" applyAlignment="1">
      <alignment wrapText="1"/>
    </xf>
    <xf numFmtId="164" fontId="12" fillId="6" borderId="28" xfId="1" applyNumberFormat="1" applyFont="1" applyFill="1" applyBorder="1" applyProtection="1"/>
    <xf numFmtId="0" fontId="16" fillId="0" borderId="0" xfId="0" applyFont="1" applyFill="1" applyBorder="1" applyAlignment="1">
      <alignment horizontal="left" vertical="center" wrapText="1"/>
    </xf>
    <xf numFmtId="0" fontId="6" fillId="5" borderId="43" xfId="0" applyFont="1" applyFill="1" applyBorder="1" applyAlignment="1">
      <alignment horizontal="right" vertical="center" wrapText="1"/>
    </xf>
    <xf numFmtId="9" fontId="6" fillId="7" borderId="19" xfId="0" applyNumberFormat="1" applyFont="1" applyFill="1" applyBorder="1" applyAlignment="1">
      <alignment horizontal="right" vertical="center"/>
    </xf>
    <xf numFmtId="164" fontId="6" fillId="7" borderId="13" xfId="1" applyNumberFormat="1" applyFont="1" applyFill="1" applyBorder="1" applyAlignment="1" applyProtection="1">
      <alignment vertical="center"/>
    </xf>
    <xf numFmtId="9" fontId="6" fillId="7" borderId="15" xfId="0" applyNumberFormat="1" applyFont="1" applyFill="1" applyBorder="1" applyAlignment="1" applyProtection="1">
      <alignment vertical="center"/>
      <protection locked="0"/>
    </xf>
    <xf numFmtId="9" fontId="6" fillId="7" borderId="15" xfId="0" applyNumberFormat="1" applyFont="1" applyFill="1" applyBorder="1" applyAlignment="1" applyProtection="1">
      <alignment vertical="center"/>
    </xf>
    <xf numFmtId="164" fontId="6" fillId="7" borderId="16" xfId="1" applyNumberFormat="1" applyFont="1" applyFill="1" applyBorder="1" applyAlignment="1" applyProtection="1">
      <alignment vertical="center"/>
    </xf>
    <xf numFmtId="9" fontId="5" fillId="7" borderId="19" xfId="0" applyNumberFormat="1" applyFont="1" applyFill="1" applyBorder="1" applyAlignment="1">
      <alignment vertical="center"/>
    </xf>
    <xf numFmtId="0" fontId="6" fillId="5" borderId="2" xfId="0" applyFont="1" applyFill="1" applyBorder="1" applyAlignment="1">
      <alignment horizontal="left" vertical="center"/>
    </xf>
    <xf numFmtId="0" fontId="5" fillId="0" borderId="0" xfId="0" applyFont="1" applyAlignment="1">
      <alignment horizontal="left" wrapText="1"/>
    </xf>
    <xf numFmtId="164" fontId="6" fillId="7" borderId="20" xfId="0" applyNumberFormat="1" applyFont="1" applyFill="1" applyBorder="1"/>
    <xf numFmtId="0" fontId="9" fillId="4" borderId="19" xfId="0" applyFont="1" applyFill="1" applyBorder="1" applyAlignment="1">
      <alignment horizontal="left" vertical="center"/>
    </xf>
    <xf numFmtId="164" fontId="5" fillId="3" borderId="7" xfId="0" applyNumberFormat="1" applyFont="1" applyFill="1" applyBorder="1" applyAlignment="1">
      <alignment horizontal="right"/>
    </xf>
    <xf numFmtId="0" fontId="9" fillId="4" borderId="19" xfId="0" applyFont="1" applyFill="1" applyBorder="1" applyAlignment="1">
      <alignment horizontal="left" vertical="center" wrapText="1"/>
    </xf>
    <xf numFmtId="0" fontId="9" fillId="4" borderId="15" xfId="0" applyFont="1" applyFill="1" applyBorder="1" applyAlignment="1">
      <alignment horizontal="left" vertical="center"/>
    </xf>
    <xf numFmtId="164" fontId="6" fillId="7" borderId="46" xfId="1" applyNumberFormat="1" applyFont="1" applyFill="1" applyBorder="1"/>
    <xf numFmtId="164" fontId="6" fillId="7" borderId="47" xfId="1" applyNumberFormat="1" applyFont="1" applyFill="1" applyBorder="1"/>
    <xf numFmtId="0" fontId="9" fillId="4" borderId="0" xfId="0" applyFont="1" applyFill="1"/>
    <xf numFmtId="0" fontId="5" fillId="0" borderId="0" xfId="0" applyFont="1" applyAlignment="1">
      <alignment horizontal="left"/>
    </xf>
    <xf numFmtId="0" fontId="6" fillId="5" borderId="0" xfId="3" applyFont="1" applyFill="1" applyBorder="1" applyAlignment="1">
      <alignment vertical="center"/>
    </xf>
    <xf numFmtId="0" fontId="31" fillId="4" borderId="17" xfId="0" applyFont="1" applyFill="1" applyBorder="1" applyAlignment="1">
      <alignment horizontal="left" vertical="center"/>
    </xf>
    <xf numFmtId="0" fontId="31" fillId="4" borderId="17" xfId="0" applyFont="1" applyFill="1" applyBorder="1" applyAlignment="1">
      <alignment vertical="center"/>
    </xf>
    <xf numFmtId="0" fontId="29" fillId="0" borderId="0" xfId="0" applyFont="1"/>
    <xf numFmtId="0" fontId="35" fillId="0" borderId="0" xfId="8" applyFont="1" applyAlignment="1">
      <alignment horizontal="left" vertical="top" wrapText="1"/>
    </xf>
    <xf numFmtId="0" fontId="35" fillId="0" borderId="0" xfId="8" applyFont="1" applyFill="1" applyAlignment="1">
      <alignment vertical="center"/>
    </xf>
    <xf numFmtId="0" fontId="31" fillId="0" borderId="0" xfId="0" applyFont="1" applyAlignment="1">
      <alignment vertical="center" wrapText="1"/>
    </xf>
    <xf numFmtId="0" fontId="0" fillId="0" borderId="0" xfId="0" applyFont="1" applyFill="1" applyBorder="1"/>
    <xf numFmtId="0" fontId="0" fillId="0" borderId="0" xfId="0" applyFont="1" applyFill="1"/>
    <xf numFmtId="0" fontId="24" fillId="0" borderId="0" xfId="0" applyFont="1" applyFill="1" applyBorder="1"/>
    <xf numFmtId="0" fontId="24" fillId="0" borderId="0" xfId="0" applyFont="1" applyFill="1"/>
    <xf numFmtId="0" fontId="0" fillId="0" borderId="0" xfId="0" applyFont="1" applyFill="1" applyAlignment="1">
      <alignment wrapText="1"/>
    </xf>
    <xf numFmtId="0" fontId="0" fillId="0" borderId="0" xfId="0" applyFont="1" applyFill="1" applyAlignment="1">
      <alignment vertical="center"/>
    </xf>
    <xf numFmtId="0" fontId="5" fillId="0" borderId="0" xfId="0" applyFont="1" applyFill="1" applyAlignment="1"/>
    <xf numFmtId="0" fontId="0" fillId="0" borderId="44" xfId="0" applyFont="1" applyFill="1" applyBorder="1"/>
    <xf numFmtId="164" fontId="12" fillId="6" borderId="44" xfId="1" applyNumberFormat="1" applyFont="1" applyFill="1" applyBorder="1" applyProtection="1">
      <protection locked="0"/>
    </xf>
    <xf numFmtId="0" fontId="0" fillId="0" borderId="0" xfId="0" applyFont="1" applyFill="1" applyAlignment="1"/>
    <xf numFmtId="0" fontId="26" fillId="0" borderId="0" xfId="0" applyFont="1" applyFill="1"/>
    <xf numFmtId="0" fontId="27" fillId="0" borderId="0" xfId="0" applyFont="1" applyFill="1" applyAlignment="1"/>
    <xf numFmtId="0" fontId="28" fillId="0" borderId="0" xfId="0" applyFont="1" applyFill="1" applyAlignment="1"/>
    <xf numFmtId="0" fontId="16" fillId="4" borderId="0" xfId="0" applyFont="1" applyFill="1" applyBorder="1" applyAlignment="1">
      <alignment vertical="center"/>
    </xf>
    <xf numFmtId="0" fontId="36" fillId="4" borderId="0" xfId="0" applyFont="1" applyFill="1" applyBorder="1" applyAlignment="1">
      <alignment vertical="center" wrapText="1"/>
    </xf>
    <xf numFmtId="0" fontId="22" fillId="4" borderId="0" xfId="0" applyFont="1" applyFill="1" applyBorder="1"/>
    <xf numFmtId="0" fontId="16" fillId="4" borderId="0" xfId="0" applyFont="1" applyFill="1" applyBorder="1"/>
    <xf numFmtId="0" fontId="16" fillId="0" borderId="0" xfId="0" applyFont="1" applyFill="1"/>
    <xf numFmtId="0" fontId="22" fillId="0" borderId="0" xfId="0" applyFont="1" applyFill="1"/>
    <xf numFmtId="0" fontId="25" fillId="0" borderId="0" xfId="0" applyFont="1" applyFill="1"/>
    <xf numFmtId="0" fontId="37" fillId="0" borderId="18" xfId="0" applyFont="1" applyFill="1" applyBorder="1" applyAlignment="1">
      <alignment horizontal="left"/>
    </xf>
    <xf numFmtId="0" fontId="16" fillId="0" borderId="21" xfId="0" applyFont="1" applyFill="1" applyBorder="1" applyAlignment="1">
      <alignment vertical="center" wrapText="1"/>
    </xf>
    <xf numFmtId="0" fontId="10" fillId="0" borderId="21" xfId="0" applyFont="1" applyFill="1" applyBorder="1" applyAlignment="1">
      <alignment vertical="center" wrapText="1"/>
    </xf>
    <xf numFmtId="0" fontId="16" fillId="0" borderId="42" xfId="0" applyFont="1" applyBorder="1" applyAlignment="1">
      <alignment horizontal="left" vertical="top" wrapText="1"/>
    </xf>
    <xf numFmtId="0" fontId="16" fillId="3" borderId="30" xfId="0" applyFont="1" applyFill="1" applyBorder="1" applyAlignment="1" applyProtection="1">
      <alignment horizontal="left" vertical="center" wrapText="1"/>
      <protection locked="0"/>
    </xf>
    <xf numFmtId="0" fontId="16" fillId="3" borderId="30" xfId="0" applyFont="1" applyFill="1" applyBorder="1" applyProtection="1">
      <protection locked="0"/>
    </xf>
    <xf numFmtId="164" fontId="16" fillId="3" borderId="30" xfId="0" applyNumberFormat="1" applyFont="1" applyFill="1" applyBorder="1" applyProtection="1">
      <protection locked="0"/>
    </xf>
    <xf numFmtId="0" fontId="16" fillId="3" borderId="37" xfId="0" applyFont="1" applyFill="1" applyBorder="1" applyAlignment="1" applyProtection="1">
      <alignment horizontal="left" vertical="center" wrapText="1"/>
      <protection locked="0"/>
    </xf>
    <xf numFmtId="0" fontId="16" fillId="3" borderId="37" xfId="0" applyFont="1" applyFill="1" applyBorder="1" applyProtection="1">
      <protection locked="0"/>
    </xf>
    <xf numFmtId="164" fontId="16" fillId="3" borderId="37" xfId="0" applyNumberFormat="1" applyFont="1" applyFill="1" applyBorder="1" applyProtection="1">
      <protection locked="0"/>
    </xf>
    <xf numFmtId="0" fontId="10" fillId="4" borderId="38" xfId="0" applyFont="1" applyFill="1" applyBorder="1" applyAlignment="1">
      <alignment vertical="center"/>
    </xf>
    <xf numFmtId="0" fontId="22" fillId="4" borderId="3" xfId="0" applyFont="1" applyFill="1" applyBorder="1"/>
    <xf numFmtId="0" fontId="37" fillId="0" borderId="18" xfId="0" applyFont="1" applyBorder="1" applyAlignment="1">
      <alignment horizontal="left"/>
    </xf>
    <xf numFmtId="0" fontId="16" fillId="0" borderId="21" xfId="0" applyFont="1" applyBorder="1" applyAlignment="1">
      <alignment horizontal="left" vertical="center" wrapText="1"/>
    </xf>
    <xf numFmtId="0" fontId="10" fillId="0" borderId="21" xfId="0" applyFont="1" applyBorder="1" applyAlignment="1">
      <alignment vertical="top" wrapText="1"/>
    </xf>
    <xf numFmtId="0" fontId="16" fillId="0" borderId="21" xfId="0" applyFont="1" applyBorder="1" applyAlignment="1">
      <alignment vertical="top" wrapText="1"/>
    </xf>
    <xf numFmtId="0" fontId="16" fillId="0" borderId="21" xfId="0" applyFont="1" applyBorder="1" applyAlignment="1">
      <alignment vertical="center" wrapText="1"/>
    </xf>
    <xf numFmtId="0" fontId="10" fillId="0" borderId="21" xfId="0" applyFont="1" applyBorder="1" applyAlignment="1">
      <alignment vertical="center" wrapText="1"/>
    </xf>
    <xf numFmtId="0" fontId="16" fillId="0" borderId="22" xfId="0" applyFont="1" applyBorder="1" applyAlignment="1">
      <alignment vertical="center" wrapText="1"/>
    </xf>
    <xf numFmtId="164" fontId="16" fillId="3" borderId="13" xfId="0" applyNumberFormat="1" applyFont="1" applyFill="1" applyBorder="1" applyAlignment="1" applyProtection="1">
      <alignment wrapText="1"/>
      <protection locked="0"/>
    </xf>
    <xf numFmtId="0" fontId="16" fillId="4" borderId="3" xfId="0" applyFont="1" applyFill="1" applyBorder="1"/>
    <xf numFmtId="0" fontId="10" fillId="4" borderId="3" xfId="0" applyFont="1" applyFill="1" applyBorder="1" applyAlignment="1">
      <alignment horizontal="right" vertical="center"/>
    </xf>
    <xf numFmtId="0" fontId="37" fillId="0" borderId="18" xfId="0" applyFont="1" applyBorder="1"/>
    <xf numFmtId="0" fontId="16" fillId="0" borderId="22" xfId="0" applyFont="1" applyBorder="1" applyAlignment="1">
      <alignment vertical="top" wrapText="1"/>
    </xf>
    <xf numFmtId="0" fontId="16" fillId="4" borderId="0" xfId="0" applyFont="1" applyFill="1" applyAlignment="1">
      <alignment vertical="center"/>
    </xf>
    <xf numFmtId="0" fontId="16" fillId="4" borderId="1" xfId="0" applyFont="1" applyFill="1" applyBorder="1" applyAlignment="1"/>
    <xf numFmtId="0" fontId="0" fillId="0" borderId="0" xfId="0" applyFont="1" applyFill="1" applyAlignment="1">
      <alignment horizontal="center"/>
    </xf>
    <xf numFmtId="0" fontId="7" fillId="0" borderId="0" xfId="0" applyFont="1" applyFill="1" applyBorder="1" applyAlignment="1">
      <alignment wrapText="1"/>
    </xf>
    <xf numFmtId="0" fontId="10" fillId="4" borderId="10" xfId="0" applyFont="1" applyFill="1" applyBorder="1" applyAlignment="1">
      <alignment horizontal="left" vertical="center"/>
    </xf>
    <xf numFmtId="0" fontId="16" fillId="3" borderId="8" xfId="0" applyFont="1" applyFill="1" applyBorder="1" applyAlignment="1" applyProtection="1">
      <alignment horizontal="left" vertical="center" wrapText="1"/>
      <protection locked="0"/>
    </xf>
    <xf numFmtId="1" fontId="16" fillId="3" borderId="8" xfId="0" applyNumberFormat="1" applyFont="1" applyFill="1" applyBorder="1" applyAlignment="1" applyProtection="1">
      <alignment horizontal="right"/>
      <protection locked="0"/>
    </xf>
    <xf numFmtId="164" fontId="16" fillId="3" borderId="8" xfId="0" applyNumberFormat="1" applyFont="1" applyFill="1" applyBorder="1" applyAlignment="1" applyProtection="1">
      <alignment horizontal="right"/>
      <protection locked="0"/>
    </xf>
    <xf numFmtId="1" fontId="16" fillId="3" borderId="8" xfId="0" applyNumberFormat="1" applyFont="1" applyFill="1" applyBorder="1" applyAlignment="1" applyProtection="1">
      <alignment horizontal="right" vertical="center"/>
      <protection locked="0"/>
    </xf>
    <xf numFmtId="0" fontId="10" fillId="4" borderId="6" xfId="0" applyFont="1" applyFill="1" applyBorder="1" applyAlignment="1">
      <alignment horizontal="left" vertical="center"/>
    </xf>
    <xf numFmtId="0" fontId="16" fillId="3" borderId="18" xfId="0" applyFont="1" applyFill="1" applyBorder="1" applyAlignment="1" applyProtection="1">
      <alignment horizontal="left" vertical="center" wrapText="1"/>
      <protection locked="0"/>
    </xf>
    <xf numFmtId="1" fontId="16" fillId="3" borderId="18" xfId="0" applyNumberFormat="1" applyFont="1" applyFill="1" applyBorder="1" applyAlignment="1" applyProtection="1">
      <alignment horizontal="right" vertical="center"/>
      <protection locked="0"/>
    </xf>
    <xf numFmtId="164" fontId="16" fillId="3" borderId="18" xfId="0" applyNumberFormat="1" applyFont="1" applyFill="1" applyBorder="1" applyAlignment="1" applyProtection="1">
      <alignment horizontal="right"/>
      <protection locked="0"/>
    </xf>
    <xf numFmtId="0" fontId="10" fillId="4" borderId="38" xfId="0" applyFont="1" applyFill="1" applyBorder="1" applyAlignment="1">
      <alignment horizontal="left" vertical="center"/>
    </xf>
    <xf numFmtId="0" fontId="22" fillId="4" borderId="3" xfId="0" applyFont="1" applyFill="1" applyBorder="1" applyAlignment="1">
      <alignment horizontal="center"/>
    </xf>
    <xf numFmtId="0" fontId="38" fillId="4" borderId="18" xfId="0" applyFont="1" applyFill="1" applyBorder="1" applyAlignment="1"/>
    <xf numFmtId="0" fontId="16" fillId="4" borderId="21" xfId="0" applyFont="1" applyFill="1" applyBorder="1" applyAlignment="1">
      <alignment vertical="center" wrapText="1"/>
    </xf>
    <xf numFmtId="0" fontId="16" fillId="4" borderId="22" xfId="0" applyFont="1" applyFill="1" applyBorder="1" applyAlignment="1">
      <alignment vertical="center" wrapText="1"/>
    </xf>
    <xf numFmtId="0" fontId="38" fillId="4" borderId="18" xfId="0" applyFont="1" applyFill="1" applyBorder="1"/>
    <xf numFmtId="0" fontId="16" fillId="0" borderId="21" xfId="0" applyFont="1" applyBorder="1" applyAlignment="1">
      <alignment horizontal="left" wrapText="1"/>
    </xf>
    <xf numFmtId="0" fontId="10" fillId="4" borderId="22" xfId="0" applyFont="1" applyFill="1" applyBorder="1" applyAlignment="1">
      <alignment vertical="center" wrapText="1"/>
    </xf>
    <xf numFmtId="0" fontId="10" fillId="4" borderId="8" xfId="0" applyFont="1" applyFill="1" applyBorder="1" applyAlignment="1">
      <alignment horizontal="left" vertical="center"/>
    </xf>
    <xf numFmtId="0" fontId="16" fillId="3" borderId="17" xfId="0" applyFont="1" applyFill="1" applyBorder="1" applyAlignment="1" applyProtection="1">
      <alignment horizontal="left" vertical="center" wrapText="1"/>
      <protection locked="0"/>
    </xf>
    <xf numFmtId="0" fontId="10" fillId="4" borderId="40" xfId="0" applyFont="1" applyFill="1" applyBorder="1" applyAlignment="1">
      <alignment horizontal="left" vertical="center"/>
    </xf>
    <xf numFmtId="0" fontId="5" fillId="0" borderId="0" xfId="0" applyFont="1" applyFill="1"/>
    <xf numFmtId="9" fontId="5" fillId="0" borderId="0" xfId="0" applyNumberFormat="1" applyFont="1" applyFill="1"/>
    <xf numFmtId="164" fontId="5" fillId="0" borderId="0" xfId="0" applyNumberFormat="1" applyFont="1" applyFill="1"/>
    <xf numFmtId="9" fontId="0" fillId="0" borderId="0" xfId="0" applyNumberFormat="1" applyFill="1"/>
    <xf numFmtId="164" fontId="0" fillId="0" borderId="0" xfId="0" applyNumberFormat="1" applyFill="1"/>
    <xf numFmtId="0" fontId="0" fillId="0" borderId="0" xfId="0" applyFill="1" applyAlignment="1">
      <alignment horizontal="left" vertical="center"/>
    </xf>
    <xf numFmtId="0" fontId="6" fillId="0" borderId="5" xfId="0" applyFont="1" applyFill="1" applyBorder="1" applyAlignment="1">
      <alignment horizontal="left" vertical="center"/>
    </xf>
    <xf numFmtId="0" fontId="5" fillId="0" borderId="0" xfId="0" applyFont="1" applyFill="1" applyBorder="1" applyAlignment="1">
      <alignment horizontal="left" vertical="center"/>
    </xf>
    <xf numFmtId="0" fontId="0" fillId="0" borderId="0" xfId="0" applyFill="1" applyAlignment="1">
      <alignment vertical="center"/>
    </xf>
    <xf numFmtId="0" fontId="5" fillId="0" borderId="0" xfId="0" applyFont="1" applyFill="1" applyBorder="1" applyAlignment="1">
      <alignment horizontal="left"/>
    </xf>
    <xf numFmtId="0" fontId="0" fillId="4" borderId="3" xfId="0" applyFill="1" applyBorder="1"/>
    <xf numFmtId="164" fontId="6" fillId="0" borderId="0" xfId="1" applyNumberFormat="1" applyFont="1" applyFill="1" applyBorder="1"/>
    <xf numFmtId="164" fontId="6" fillId="7" borderId="51" xfId="0" applyNumberFormat="1" applyFont="1" applyFill="1" applyBorder="1"/>
    <xf numFmtId="8" fontId="1" fillId="9" borderId="13" xfId="0" applyNumberFormat="1" applyFont="1" applyFill="1" applyBorder="1"/>
    <xf numFmtId="8" fontId="6" fillId="9" borderId="13" xfId="0" applyNumberFormat="1" applyFont="1" applyFill="1" applyBorder="1"/>
    <xf numFmtId="0" fontId="39" fillId="0" borderId="52" xfId="0" applyFont="1" applyFill="1" applyBorder="1" applyAlignment="1">
      <alignment horizontal="center"/>
    </xf>
    <xf numFmtId="8" fontId="25" fillId="0" borderId="52" xfId="0" applyNumberFormat="1" applyFont="1" applyFill="1" applyBorder="1"/>
    <xf numFmtId="8" fontId="25" fillId="0" borderId="53" xfId="0" applyNumberFormat="1" applyFont="1" applyFill="1" applyBorder="1"/>
    <xf numFmtId="8" fontId="25" fillId="0" borderId="0" xfId="0" applyNumberFormat="1" applyFont="1" applyFill="1" applyBorder="1"/>
    <xf numFmtId="0" fontId="6" fillId="5"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6" fillId="5" borderId="54" xfId="0" applyFont="1" applyFill="1" applyBorder="1" applyAlignment="1">
      <alignment horizontal="center" vertical="center" wrapText="1"/>
    </xf>
    <xf numFmtId="0" fontId="6" fillId="5" borderId="55" xfId="0" applyFont="1" applyFill="1" applyBorder="1" applyAlignment="1">
      <alignment horizontal="center" vertical="center" wrapText="1"/>
    </xf>
    <xf numFmtId="0" fontId="5" fillId="0" borderId="0" xfId="0" applyFont="1" applyAlignment="1">
      <alignment vertical="center"/>
    </xf>
    <xf numFmtId="0" fontId="11" fillId="4" borderId="25" xfId="0" applyFont="1" applyFill="1" applyBorder="1" applyAlignment="1">
      <alignment vertical="center"/>
    </xf>
    <xf numFmtId="0" fontId="10" fillId="4" borderId="48" xfId="0" applyFont="1" applyFill="1" applyBorder="1" applyAlignment="1">
      <alignment vertical="center" wrapText="1"/>
    </xf>
    <xf numFmtId="164" fontId="10" fillId="3" borderId="19" xfId="1" applyNumberFormat="1" applyFont="1" applyFill="1" applyBorder="1" applyAlignment="1">
      <alignment vertical="center"/>
    </xf>
    <xf numFmtId="0" fontId="16" fillId="4" borderId="50" xfId="0" applyFont="1" applyFill="1" applyBorder="1" applyAlignment="1">
      <alignment horizontal="left" vertical="top" wrapText="1"/>
    </xf>
    <xf numFmtId="0" fontId="16" fillId="4" borderId="45" xfId="0" applyFont="1" applyFill="1" applyBorder="1" applyAlignment="1">
      <alignment horizontal="left" vertical="center" wrapText="1"/>
    </xf>
    <xf numFmtId="0" fontId="16" fillId="4" borderId="45" xfId="0" applyFont="1" applyFill="1" applyBorder="1" applyAlignment="1">
      <alignment horizontal="left" vertical="top" wrapText="1"/>
    </xf>
    <xf numFmtId="0" fontId="16" fillId="0" borderId="21" xfId="0" applyFont="1" applyFill="1" applyBorder="1" applyAlignment="1">
      <alignment horizontal="left" vertical="center" wrapText="1"/>
    </xf>
    <xf numFmtId="0" fontId="16" fillId="0" borderId="41" xfId="0" applyFont="1" applyFill="1" applyBorder="1" applyAlignment="1">
      <alignment horizontal="left" vertical="center" wrapText="1"/>
    </xf>
    <xf numFmtId="0" fontId="16" fillId="0" borderId="0" xfId="0" applyFont="1" applyBorder="1" applyAlignment="1">
      <alignment vertical="top" wrapText="1"/>
    </xf>
    <xf numFmtId="0" fontId="10" fillId="0" borderId="0" xfId="0" applyFont="1" applyBorder="1" applyAlignment="1">
      <alignment horizontal="left" vertical="center" wrapText="1"/>
    </xf>
    <xf numFmtId="0" fontId="16" fillId="3" borderId="8" xfId="0" applyFont="1" applyFill="1" applyBorder="1" applyAlignment="1">
      <alignment horizontal="left" vertical="center" wrapText="1"/>
    </xf>
    <xf numFmtId="9" fontId="16" fillId="3" borderId="17" xfId="0" applyNumberFormat="1" applyFont="1" applyFill="1" applyBorder="1" applyProtection="1">
      <protection locked="0"/>
    </xf>
    <xf numFmtId="0" fontId="16" fillId="3" borderId="18" xfId="0" applyFont="1" applyFill="1" applyBorder="1" applyAlignment="1">
      <alignment horizontal="left" vertical="center" wrapText="1"/>
    </xf>
    <xf numFmtId="0" fontId="37" fillId="0" borderId="18" xfId="0" applyFont="1" applyFill="1" applyBorder="1" applyAlignment="1">
      <alignment vertical="center"/>
    </xf>
    <xf numFmtId="0" fontId="10" fillId="0" borderId="22" xfId="0" applyFont="1" applyFill="1" applyBorder="1" applyAlignment="1">
      <alignment vertical="center" wrapText="1"/>
    </xf>
    <xf numFmtId="0" fontId="5" fillId="4" borderId="0" xfId="0" applyFont="1" applyFill="1" applyBorder="1" applyAlignment="1">
      <alignment vertical="center"/>
    </xf>
    <xf numFmtId="0" fontId="10" fillId="0" borderId="0" xfId="0" applyFont="1" applyBorder="1" applyAlignment="1">
      <alignment horizontal="left" vertical="center"/>
    </xf>
    <xf numFmtId="0" fontId="0" fillId="0" borderId="0" xfId="0" applyFill="1" applyBorder="1"/>
    <xf numFmtId="0" fontId="34" fillId="0" borderId="0" xfId="0" applyFont="1" applyFill="1"/>
    <xf numFmtId="164" fontId="11" fillId="10" borderId="19" xfId="1" applyNumberFormat="1" applyFont="1" applyFill="1" applyBorder="1" applyAlignment="1">
      <alignment vertical="center"/>
    </xf>
    <xf numFmtId="164" fontId="16" fillId="0" borderId="56" xfId="1" applyNumberFormat="1" applyFont="1" applyFill="1" applyBorder="1" applyAlignment="1">
      <alignment horizontal="left" vertical="center"/>
    </xf>
    <xf numFmtId="0" fontId="41" fillId="0" borderId="49" xfId="0" applyFont="1" applyFill="1" applyBorder="1" applyAlignment="1">
      <alignment horizontal="left" vertical="center"/>
    </xf>
    <xf numFmtId="0" fontId="6" fillId="5" borderId="0" xfId="0" applyFont="1" applyFill="1" applyAlignment="1">
      <alignment horizontal="left" vertical="center"/>
    </xf>
    <xf numFmtId="0" fontId="11" fillId="4" borderId="0" xfId="0" applyFont="1" applyFill="1" applyBorder="1" applyAlignment="1">
      <alignment vertical="center" wrapText="1"/>
    </xf>
    <xf numFmtId="0" fontId="11" fillId="4" borderId="0" xfId="0" applyFont="1" applyFill="1" applyBorder="1" applyAlignment="1">
      <alignment horizontal="center" vertical="center"/>
    </xf>
    <xf numFmtId="0" fontId="9" fillId="4" borderId="0" xfId="0" applyFont="1" applyFill="1" applyBorder="1" applyAlignment="1">
      <alignment horizontal="center" vertical="center"/>
    </xf>
    <xf numFmtId="0" fontId="33" fillId="0" borderId="0" xfId="0" applyFont="1" applyAlignment="1">
      <alignment horizontal="left" vertical="center" wrapText="1"/>
    </xf>
    <xf numFmtId="0" fontId="5" fillId="0" borderId="0" xfId="0" applyFont="1" applyAlignment="1">
      <alignment horizontal="left" vertical="center" wrapText="1"/>
    </xf>
    <xf numFmtId="0" fontId="16" fillId="0" borderId="0" xfId="0" applyFont="1" applyAlignment="1">
      <alignment horizontal="left" vertical="center" wrapText="1"/>
    </xf>
    <xf numFmtId="0" fontId="42" fillId="11" borderId="0" xfId="4" applyFont="1" applyFill="1" applyBorder="1" applyAlignment="1">
      <alignment horizontal="left" vertical="center"/>
    </xf>
    <xf numFmtId="0" fontId="43" fillId="11" borderId="0" xfId="4" applyFont="1" applyFill="1" applyBorder="1" applyAlignment="1">
      <alignment vertical="center"/>
    </xf>
    <xf numFmtId="0" fontId="12" fillId="11" borderId="0" xfId="0" applyFont="1" applyFill="1" applyBorder="1" applyAlignment="1">
      <alignment horizontal="left" vertical="center"/>
    </xf>
    <xf numFmtId="0" fontId="44" fillId="11" borderId="0" xfId="0" applyFont="1" applyFill="1" applyBorder="1" applyAlignment="1">
      <alignment wrapText="1"/>
    </xf>
    <xf numFmtId="0" fontId="44" fillId="11" borderId="0" xfId="0" applyFont="1" applyFill="1" applyBorder="1"/>
    <xf numFmtId="0" fontId="45" fillId="11" borderId="0" xfId="0" applyFont="1" applyFill="1" applyBorder="1"/>
    <xf numFmtId="0" fontId="45" fillId="11" borderId="0" xfId="0" applyFont="1" applyFill="1"/>
    <xf numFmtId="0" fontId="12" fillId="8" borderId="29" xfId="0" applyFont="1" applyFill="1" applyBorder="1" applyAlignment="1">
      <alignment horizontal="left" vertical="center" wrapText="1"/>
    </xf>
    <xf numFmtId="0" fontId="12" fillId="8" borderId="29" xfId="0" applyFont="1" applyFill="1" applyBorder="1" applyAlignment="1">
      <alignment horizontal="right" vertical="center" wrapText="1"/>
    </xf>
    <xf numFmtId="0" fontId="12" fillId="8" borderId="27" xfId="0" applyFont="1" applyFill="1" applyBorder="1" applyAlignment="1">
      <alignment horizontal="right" vertical="center" wrapText="1"/>
    </xf>
    <xf numFmtId="0" fontId="6" fillId="8" borderId="28" xfId="0" applyFont="1" applyFill="1" applyBorder="1" applyAlignment="1">
      <alignment horizontal="left" vertical="center" wrapText="1"/>
    </xf>
    <xf numFmtId="0" fontId="0" fillId="0" borderId="0" xfId="0" applyFont="1" applyFill="1" applyAlignment="1">
      <alignment horizontal="center" vertical="center"/>
    </xf>
    <xf numFmtId="0" fontId="17" fillId="5" borderId="13" xfId="4" applyFont="1" applyFill="1" applyBorder="1" applyAlignment="1">
      <alignment vertical="center"/>
    </xf>
    <xf numFmtId="0" fontId="17" fillId="5" borderId="0" xfId="5" applyBorder="1">
      <alignment vertical="center"/>
    </xf>
    <xf numFmtId="0" fontId="0" fillId="8" borderId="0" xfId="0" applyFont="1" applyFill="1" applyBorder="1"/>
    <xf numFmtId="0" fontId="31" fillId="0" borderId="0" xfId="6" applyFont="1" applyAlignment="1">
      <alignment horizontal="center" vertical="center"/>
    </xf>
    <xf numFmtId="0" fontId="16" fillId="4" borderId="0" xfId="0" applyFont="1" applyFill="1" applyBorder="1" applyAlignment="1">
      <alignment vertical="center" wrapText="1"/>
    </xf>
    <xf numFmtId="0" fontId="24" fillId="0" borderId="0" xfId="0" applyFont="1" applyFill="1" applyAlignment="1">
      <alignment horizontal="left" wrapText="1"/>
    </xf>
    <xf numFmtId="1" fontId="15" fillId="6" borderId="13" xfId="0" applyNumberFormat="1" applyFont="1" applyFill="1" applyBorder="1" applyAlignment="1">
      <alignment vertical="center"/>
    </xf>
    <xf numFmtId="9" fontId="15" fillId="6" borderId="13" xfId="0" applyNumberFormat="1" applyFont="1" applyFill="1" applyBorder="1" applyAlignment="1">
      <alignment vertical="center" wrapText="1"/>
    </xf>
    <xf numFmtId="164" fontId="15" fillId="6" borderId="15" xfId="1" applyNumberFormat="1" applyFont="1" applyFill="1" applyBorder="1" applyAlignment="1">
      <alignment vertical="center"/>
    </xf>
    <xf numFmtId="0" fontId="46" fillId="12" borderId="13" xfId="0" applyFont="1" applyFill="1" applyBorder="1" applyAlignment="1">
      <alignment wrapText="1"/>
    </xf>
    <xf numFmtId="0" fontId="47" fillId="12" borderId="13" xfId="0" applyFont="1" applyFill="1" applyBorder="1" applyAlignment="1">
      <alignment wrapText="1"/>
    </xf>
    <xf numFmtId="0" fontId="9" fillId="0" borderId="0" xfId="0" applyFont="1" applyFill="1" applyAlignment="1">
      <alignment horizontal="left" wrapText="1"/>
    </xf>
    <xf numFmtId="0" fontId="24" fillId="0" borderId="0" xfId="0" applyFont="1" applyFill="1" applyAlignment="1">
      <alignment horizontal="left" wrapText="1"/>
    </xf>
  </cellXfs>
  <cellStyles count="9">
    <cellStyle name="Check Cell" xfId="1" builtinId="23"/>
    <cellStyle name="Heading 1" xfId="4" builtinId="16"/>
    <cellStyle name="Heading 2" xfId="3" builtinId="17" customBuiltin="1"/>
    <cellStyle name="Heading1" xfId="5" xr:uid="{3F716441-2E99-4EE7-87D0-704A2754FFE3}"/>
    <cellStyle name="Hyperlink" xfId="8" builtinId="8"/>
    <cellStyle name="Normal" xfId="0" builtinId="0"/>
    <cellStyle name="Normal 2 2 2" xfId="6" xr:uid="{C8A80933-1619-40F3-B0C1-90B35C426A4C}"/>
    <cellStyle name="Paragraph Han" xfId="7" xr:uid="{08EB3820-8F8E-494D-B15C-BB2129E46CA0}"/>
    <cellStyle name="Percent" xfId="2" builtinId="5"/>
  </cellStyles>
  <dxfs count="119">
    <dxf>
      <font>
        <b/>
        <i val="0"/>
        <strike val="0"/>
        <condense val="0"/>
        <extend val="0"/>
        <outline val="0"/>
        <shadow val="0"/>
        <u val="none"/>
        <vertAlign val="baseline"/>
        <sz val="12"/>
        <color theme="0"/>
        <name val="Arial"/>
        <family val="2"/>
        <scheme val="none"/>
      </font>
      <numFmt numFmtId="164" formatCode="&quot;£&quot;#,##0.00"/>
      <fill>
        <patternFill patternType="solid">
          <fgColor indexed="64"/>
          <bgColor theme="1" tint="0.249977111117893"/>
        </patternFill>
      </fill>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2"/>
        <color theme="0"/>
        <name val="Arial"/>
        <family val="2"/>
        <scheme val="none"/>
      </font>
      <numFmt numFmtId="164" formatCode="&quot;£&quot;#,##0.00"/>
      <fill>
        <patternFill patternType="solid">
          <fgColor indexed="64"/>
          <bgColor theme="1" tint="0.249977111117893"/>
        </patternFill>
      </fill>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2"/>
        <color theme="0"/>
        <name val="Arial"/>
        <family val="2"/>
        <scheme val="none"/>
      </font>
      <numFmt numFmtId="164" formatCode="&quot;£&quot;#,##0.00"/>
      <fill>
        <patternFill patternType="solid">
          <fgColor indexed="64"/>
          <bgColor theme="1" tint="0.249977111117893"/>
        </patternFill>
      </fill>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2"/>
        <color theme="0"/>
        <name val="Arial"/>
        <family val="2"/>
        <scheme val="none"/>
      </font>
      <numFmt numFmtId="164" formatCode="&quot;£&quot;#,##0.00"/>
      <fill>
        <patternFill patternType="solid">
          <fgColor indexed="64"/>
          <bgColor theme="1" tint="0.249977111117893"/>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64" formatCode="&quot;£&quot;#,##0.00"/>
      <fill>
        <patternFill patternType="solid">
          <fgColor indexed="64"/>
          <bgColor theme="4" tint="0.79998168889431442"/>
        </patternFill>
      </fill>
      <alignment horizontal="right" vertical="bottom" textRotation="0" wrapText="0" indent="0" justifyLastLine="0" shrinkToFit="0" readingOrder="0"/>
      <border diagonalUp="0" diagonalDown="0">
        <left style="medium">
          <color indexed="64"/>
        </left>
        <right/>
        <top style="medium">
          <color indexed="64"/>
        </top>
        <bottom/>
        <vertical/>
        <horizontal/>
      </border>
    </dxf>
    <dxf>
      <font>
        <b val="0"/>
        <i val="0"/>
        <strike val="0"/>
        <condense val="0"/>
        <extend val="0"/>
        <outline val="0"/>
        <shadow val="0"/>
        <u val="none"/>
        <vertAlign val="baseline"/>
        <sz val="12"/>
        <color theme="1"/>
        <name val="Arial"/>
        <family val="2"/>
        <scheme val="none"/>
      </font>
      <numFmt numFmtId="164" formatCode="&quot;£&quot;#,##0.00"/>
      <fill>
        <patternFill patternType="solid">
          <fgColor indexed="64"/>
          <bgColor theme="4" tint="0.79998168889431442"/>
        </patternFill>
      </fill>
      <alignment horizontal="right" vertical="bottom" textRotation="0" wrapText="0" indent="0" justifyLastLine="0" shrinkToFit="0" readingOrder="0"/>
      <border diagonalUp="0" diagonalDown="0">
        <left style="medium">
          <color indexed="64"/>
        </left>
        <right/>
        <top style="medium">
          <color indexed="64"/>
        </top>
        <bottom/>
        <vertical/>
        <horizontal/>
      </border>
    </dxf>
    <dxf>
      <font>
        <b val="0"/>
        <i val="0"/>
        <strike val="0"/>
        <condense val="0"/>
        <extend val="0"/>
        <outline val="0"/>
        <shadow val="0"/>
        <u val="none"/>
        <vertAlign val="baseline"/>
        <sz val="12"/>
        <color theme="1"/>
        <name val="Arial"/>
        <family val="2"/>
        <scheme val="none"/>
      </font>
      <numFmt numFmtId="164" formatCode="&quot;£&quot;#,##0.00"/>
      <fill>
        <patternFill patternType="solid">
          <fgColor indexed="64"/>
          <bgColor theme="4" tint="0.79998168889431442"/>
        </patternFill>
      </fill>
      <alignment horizontal="right" vertical="bottom" textRotation="0" wrapText="0" indent="0" justifyLastLine="0" shrinkToFit="0" readingOrder="0"/>
      <border diagonalUp="0" diagonalDown="0">
        <left style="medium">
          <color indexed="64"/>
        </left>
        <right/>
        <top style="medium">
          <color indexed="64"/>
        </top>
        <bottom/>
        <vertical/>
        <horizontal/>
      </border>
    </dxf>
    <dxf>
      <font>
        <b val="0"/>
        <i val="0"/>
        <strike val="0"/>
        <condense val="0"/>
        <extend val="0"/>
        <outline val="0"/>
        <shadow val="0"/>
        <u val="none"/>
        <vertAlign val="baseline"/>
        <sz val="12"/>
        <color theme="1"/>
        <name val="Arial"/>
        <family val="2"/>
        <scheme val="none"/>
      </font>
      <numFmt numFmtId="164" formatCode="&quot;£&quot;#,##0.00"/>
      <fill>
        <patternFill patternType="solid">
          <fgColor indexed="64"/>
          <bgColor theme="4" tint="0.79998168889431442"/>
        </patternFill>
      </fill>
      <alignment horizontal="right" vertical="bottom" textRotation="0" wrapText="0" indent="0" justifyLastLine="0" shrinkToFit="0" readingOrder="0"/>
      <border diagonalUp="0" diagonalDown="0">
        <left style="medium">
          <color indexed="64"/>
        </left>
        <right/>
        <top style="medium">
          <color indexed="64"/>
        </top>
        <bottom/>
        <vertical/>
        <horizontal/>
      </border>
    </dxf>
    <dxf>
      <font>
        <b val="0"/>
        <i val="0"/>
        <strike val="0"/>
        <condense val="0"/>
        <extend val="0"/>
        <outline val="0"/>
        <shadow val="0"/>
        <u val="none"/>
        <vertAlign val="baseline"/>
        <sz val="12"/>
        <color theme="1"/>
        <name val="Arial"/>
        <family val="2"/>
        <scheme val="none"/>
      </font>
      <numFmt numFmtId="164" formatCode="&quot;£&quot;#,##0.00"/>
      <fill>
        <patternFill patternType="solid">
          <fgColor indexed="64"/>
          <bgColor theme="4" tint="0.79998168889431442"/>
        </patternFill>
      </fill>
      <alignment horizontal="right" vertical="bottom" textRotation="0" wrapText="0" indent="0" justifyLastLine="0" shrinkToFit="0" readingOrder="0"/>
      <border diagonalUp="0" diagonalDown="0">
        <left style="medium">
          <color indexed="64"/>
        </left>
        <right/>
        <top style="medium">
          <color indexed="64"/>
        </top>
        <bottom/>
        <vertical/>
        <horizontal/>
      </border>
    </dxf>
    <dxf>
      <font>
        <b val="0"/>
        <i val="0"/>
        <strike val="0"/>
        <condense val="0"/>
        <extend val="0"/>
        <outline val="0"/>
        <shadow val="0"/>
        <u val="none"/>
        <vertAlign val="baseline"/>
        <sz val="12"/>
        <color theme="1"/>
        <name val="Arial"/>
        <family val="2"/>
        <scheme val="none"/>
      </font>
      <numFmt numFmtId="164" formatCode="&quot;£&quot;#,##0.00"/>
      <fill>
        <patternFill patternType="solid">
          <fgColor indexed="64"/>
          <bgColor theme="4" tint="0.79998168889431442"/>
        </patternFill>
      </fill>
      <alignment horizontal="right" vertical="bottom" textRotation="0" wrapText="0" indent="0" justifyLastLine="0" shrinkToFit="0" readingOrder="0"/>
      <border diagonalUp="0" diagonalDown="0">
        <left style="medium">
          <color indexed="64"/>
        </left>
        <right/>
        <top style="medium">
          <color indexed="64"/>
        </top>
        <bottom/>
        <vertical/>
        <horizontal/>
      </border>
    </dxf>
    <dxf>
      <font>
        <b val="0"/>
        <i val="0"/>
        <strike val="0"/>
        <condense val="0"/>
        <extend val="0"/>
        <outline val="0"/>
        <shadow val="0"/>
        <u val="none"/>
        <vertAlign val="baseline"/>
        <sz val="12"/>
        <color theme="1"/>
        <name val="Arial"/>
        <family val="2"/>
        <scheme val="none"/>
      </font>
      <numFmt numFmtId="164" formatCode="&quot;£&quot;#,##0.00"/>
      <fill>
        <patternFill patternType="solid">
          <fgColor indexed="64"/>
          <bgColor theme="4" tint="0.79998168889431442"/>
        </patternFill>
      </fill>
      <alignment horizontal="right" vertical="bottom" textRotation="0" wrapText="0" indent="0" justifyLastLine="0" shrinkToFit="0" readingOrder="0"/>
      <border diagonalUp="0" diagonalDown="0">
        <left style="medium">
          <color indexed="64"/>
        </left>
        <right/>
        <top style="medium">
          <color indexed="64"/>
        </top>
        <bottom/>
        <vertical/>
        <horizontal/>
      </border>
    </dxf>
    <dxf>
      <font>
        <b val="0"/>
        <i val="0"/>
        <strike val="0"/>
        <condense val="0"/>
        <extend val="0"/>
        <outline val="0"/>
        <shadow val="0"/>
        <u val="none"/>
        <vertAlign val="baseline"/>
        <sz val="12"/>
        <color theme="1"/>
        <name val="Arial"/>
        <family val="2"/>
        <scheme val="none"/>
      </font>
      <numFmt numFmtId="164" formatCode="&quot;£&quot;#,##0.00"/>
      <fill>
        <patternFill patternType="solid">
          <fgColor indexed="64"/>
          <bgColor theme="4" tint="0.79998168889431442"/>
        </patternFill>
      </fill>
      <alignment horizontal="right" vertical="bottom" textRotation="0" wrapText="0" indent="0" justifyLastLine="0" shrinkToFit="0" readingOrder="0"/>
      <border diagonalUp="0" diagonalDown="0">
        <left style="medium">
          <color indexed="64"/>
        </left>
        <right/>
        <top style="medium">
          <color indexed="64"/>
        </top>
        <bottom/>
        <vertical/>
        <horizontal/>
      </border>
    </dxf>
    <dxf>
      <font>
        <b val="0"/>
        <i val="0"/>
        <strike val="0"/>
        <condense val="0"/>
        <extend val="0"/>
        <outline val="0"/>
        <shadow val="0"/>
        <u val="none"/>
        <vertAlign val="baseline"/>
        <sz val="12"/>
        <color theme="1"/>
        <name val="Arial"/>
        <family val="2"/>
        <scheme val="none"/>
      </font>
      <numFmt numFmtId="164" formatCode="&quot;£&quot;#,##0.00"/>
      <fill>
        <patternFill patternType="solid">
          <fgColor indexed="64"/>
          <bgColor theme="4" tint="0.79998168889431442"/>
        </patternFill>
      </fill>
      <alignment horizontal="right" vertical="bottom" textRotation="0" wrapText="0" indent="0" justifyLastLine="0" shrinkToFit="0" readingOrder="0"/>
      <border diagonalUp="0" diagonalDown="0">
        <left style="medium">
          <color indexed="64"/>
        </left>
        <right/>
        <top style="medium">
          <color indexed="64"/>
        </top>
        <bottom/>
        <vertical/>
        <horizontal/>
      </border>
    </dxf>
    <dxf>
      <font>
        <b val="0"/>
        <i val="0"/>
        <strike val="0"/>
        <condense val="0"/>
        <extend val="0"/>
        <outline val="0"/>
        <shadow val="0"/>
        <u val="none"/>
        <vertAlign val="baseline"/>
        <sz val="12"/>
        <color theme="1"/>
        <name val="Arial"/>
        <family val="2"/>
        <scheme val="none"/>
      </font>
      <numFmt numFmtId="164" formatCode="&quot;£&quot;#,##0.00"/>
      <fill>
        <patternFill patternType="solid">
          <fgColor indexed="64"/>
          <bgColor theme="4" tint="0.79998168889431442"/>
        </patternFill>
      </fill>
      <alignment horizontal="right" vertical="bottom" textRotation="0" wrapText="0" indent="0" justifyLastLine="0" shrinkToFit="0" readingOrder="0"/>
      <border diagonalUp="0" diagonalDown="0">
        <left style="medium">
          <color indexed="64"/>
        </left>
        <right/>
        <top style="medium">
          <color indexed="64"/>
        </top>
        <bottom/>
        <vertical/>
        <horizontal/>
      </border>
    </dxf>
    <dxf>
      <font>
        <b val="0"/>
        <i val="0"/>
        <strike val="0"/>
        <condense val="0"/>
        <extend val="0"/>
        <outline val="0"/>
        <shadow val="0"/>
        <u val="none"/>
        <vertAlign val="baseline"/>
        <sz val="12"/>
        <color theme="1"/>
        <name val="Arial"/>
        <family val="2"/>
        <scheme val="none"/>
      </font>
      <numFmt numFmtId="164" formatCode="&quot;£&quot;#,##0.00"/>
      <fill>
        <patternFill patternType="solid">
          <fgColor indexed="64"/>
          <bgColor theme="4" tint="0.79998168889431442"/>
        </patternFill>
      </fill>
      <alignment horizontal="right" vertical="bottom" textRotation="0" wrapText="0" indent="0" justifyLastLine="0" shrinkToFit="0" readingOrder="0"/>
      <border diagonalUp="0" diagonalDown="0">
        <left style="medium">
          <color indexed="64"/>
        </left>
        <right/>
        <top style="medium">
          <color indexed="64"/>
        </top>
        <bottom/>
        <vertical/>
        <horizontal/>
      </border>
    </dxf>
    <dxf>
      <font>
        <b val="0"/>
        <i val="0"/>
        <strike val="0"/>
        <condense val="0"/>
        <extend val="0"/>
        <outline val="0"/>
        <shadow val="0"/>
        <u val="none"/>
        <vertAlign val="baseline"/>
        <sz val="12"/>
        <color theme="1"/>
        <name val="Arial"/>
        <family val="2"/>
        <scheme val="none"/>
      </font>
      <numFmt numFmtId="164" formatCode="&quot;£&quot;#,##0.00"/>
      <fill>
        <patternFill patternType="solid">
          <fgColor indexed="64"/>
          <bgColor theme="4" tint="0.79998168889431442"/>
        </patternFill>
      </fill>
      <alignment horizontal="right" vertical="bottom" textRotation="0" wrapText="0" indent="0" justifyLastLine="0" shrinkToFit="0" readingOrder="0"/>
      <border diagonalUp="0" diagonalDown="0">
        <left style="medium">
          <color indexed="64"/>
        </left>
        <right/>
        <top style="medium">
          <color indexed="64"/>
        </top>
        <bottom/>
        <vertical/>
        <horizontal/>
      </border>
    </dxf>
    <dxf>
      <font>
        <b val="0"/>
        <i val="0"/>
        <strike val="0"/>
        <condense val="0"/>
        <extend val="0"/>
        <outline val="0"/>
        <shadow val="0"/>
        <u val="none"/>
        <vertAlign val="baseline"/>
        <sz val="12"/>
        <color theme="1"/>
        <name val="Arial"/>
        <family val="2"/>
        <scheme val="none"/>
      </font>
      <numFmt numFmtId="164" formatCode="&quot;£&quot;#,##0.00"/>
      <fill>
        <patternFill patternType="solid">
          <fgColor indexed="64"/>
          <bgColor theme="4" tint="0.79998168889431442"/>
        </patternFill>
      </fill>
      <alignment horizontal="right" vertical="bottom" textRotation="0" wrapText="0" indent="0" justifyLastLine="0" shrinkToFit="0" readingOrder="0"/>
      <border diagonalUp="0" diagonalDown="0">
        <left style="medium">
          <color indexed="64"/>
        </left>
        <right/>
        <top style="medium">
          <color indexed="64"/>
        </top>
        <bottom/>
        <vertical/>
        <horizontal/>
      </border>
    </dxf>
    <dxf>
      <font>
        <b val="0"/>
        <i val="0"/>
        <strike val="0"/>
        <condense val="0"/>
        <extend val="0"/>
        <outline val="0"/>
        <shadow val="0"/>
        <u val="none"/>
        <vertAlign val="baseline"/>
        <sz val="12"/>
        <color theme="1"/>
        <name val="Arial"/>
        <family val="2"/>
        <scheme val="none"/>
      </font>
      <numFmt numFmtId="164" formatCode="&quot;£&quot;#,##0.00"/>
      <fill>
        <patternFill patternType="solid">
          <fgColor indexed="64"/>
          <bgColor theme="4" tint="0.79998168889431442"/>
        </patternFill>
      </fill>
      <alignment horizontal="right" vertical="bottom" textRotation="0" wrapText="0" indent="0" justifyLastLine="0" shrinkToFit="0" readingOrder="0"/>
      <border diagonalUp="0" diagonalDown="0">
        <left style="medium">
          <color indexed="64"/>
        </left>
        <right/>
        <top style="medium">
          <color indexed="64"/>
        </top>
        <bottom/>
        <vertical/>
        <horizontal/>
      </border>
    </dxf>
    <dxf>
      <font>
        <b val="0"/>
        <i val="0"/>
        <strike val="0"/>
        <condense val="0"/>
        <extend val="0"/>
        <outline val="0"/>
        <shadow val="0"/>
        <u val="none"/>
        <vertAlign val="baseline"/>
        <sz val="12"/>
        <color theme="1"/>
        <name val="Arial"/>
        <family val="2"/>
        <scheme val="none"/>
      </font>
      <numFmt numFmtId="164" formatCode="&quot;£&quot;#,##0.00"/>
      <fill>
        <patternFill patternType="solid">
          <fgColor indexed="64"/>
          <bgColor theme="4" tint="0.79998168889431442"/>
        </patternFill>
      </fill>
      <alignment horizontal="right" vertical="bottom" textRotation="0" wrapText="0" indent="0" justifyLastLine="0" shrinkToFit="0" readingOrder="0"/>
      <border diagonalUp="0" diagonalDown="0">
        <left style="medium">
          <color indexed="64"/>
        </left>
        <right/>
        <top style="medium">
          <color indexed="64"/>
        </top>
        <bottom/>
        <vertical/>
        <horizontal/>
      </border>
    </dxf>
    <dxf>
      <font>
        <b val="0"/>
        <i val="0"/>
        <strike val="0"/>
        <condense val="0"/>
        <extend val="0"/>
        <outline val="0"/>
        <shadow val="0"/>
        <u val="none"/>
        <vertAlign val="baseline"/>
        <sz val="12"/>
        <color theme="1"/>
        <name val="Arial"/>
        <family val="2"/>
        <scheme val="none"/>
      </font>
      <numFmt numFmtId="164" formatCode="&quot;£&quot;#,##0.00"/>
      <fill>
        <patternFill patternType="solid">
          <fgColor indexed="64"/>
          <bgColor theme="4" tint="0.79998168889431442"/>
        </patternFill>
      </fill>
      <alignment horizontal="right" vertical="bottom" textRotation="0" wrapText="0" indent="0" justifyLastLine="0" shrinkToFit="0" readingOrder="0"/>
      <border diagonalUp="0" diagonalDown="0">
        <left style="medium">
          <color indexed="64"/>
        </left>
        <right/>
        <top style="medium">
          <color indexed="64"/>
        </top>
        <bottom/>
        <vertical/>
        <horizontal/>
      </border>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left" vertical="center" textRotation="0" wrapText="0" indent="0" justifyLastLine="0" shrinkToFit="0" readingOrder="0"/>
      <border diagonalUp="0" diagonalDown="0">
        <left style="thin">
          <color auto="1"/>
        </left>
        <right/>
        <top style="thin">
          <color auto="1"/>
        </top>
        <bottom/>
        <vertical/>
        <horizontal/>
      </border>
    </dxf>
    <dxf>
      <border outline="0">
        <top style="medium">
          <color indexed="64"/>
        </top>
      </border>
    </dxf>
    <dxf>
      <font>
        <b/>
        <i val="0"/>
        <strike val="0"/>
        <condense val="0"/>
        <extend val="0"/>
        <outline val="0"/>
        <shadow val="0"/>
        <u val="none"/>
        <vertAlign val="baseline"/>
        <sz val="12"/>
        <color theme="0"/>
        <name val="Arial"/>
        <family val="2"/>
        <scheme val="none"/>
      </font>
      <fill>
        <patternFill patternType="solid">
          <fgColor indexed="64"/>
          <bgColor theme="1" tint="0.249977111117893"/>
        </patternFill>
      </fill>
    </dxf>
    <dxf>
      <font>
        <b/>
        <i val="0"/>
        <strike val="0"/>
        <condense val="0"/>
        <extend val="0"/>
        <outline val="0"/>
        <shadow val="0"/>
        <u val="none"/>
        <vertAlign val="baseline"/>
        <sz val="12"/>
        <color theme="0"/>
        <name val="Arial"/>
        <family val="2"/>
        <scheme val="none"/>
      </font>
      <fill>
        <patternFill patternType="solid">
          <fgColor indexed="64"/>
          <bgColor theme="4" tint="-0.249977111117893"/>
        </patternFill>
      </fill>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numFmt numFmtId="164" formatCode="&quot;£&quot;#,##0.00"/>
      <fill>
        <patternFill patternType="solid">
          <fgColor indexed="64"/>
          <bgColor theme="1" tint="0.249977111117893"/>
        </patternFill>
      </fill>
      <border diagonalUp="0" diagonalDown="0">
        <left style="thin">
          <color auto="1"/>
        </left>
        <right/>
        <top style="thin">
          <color auto="1"/>
        </top>
        <bottom style="thin">
          <color auto="1"/>
        </bottom>
        <vertical/>
        <horizontal/>
      </border>
      <protection locked="1" hidden="0"/>
    </dxf>
    <dxf>
      <font>
        <b/>
        <i val="0"/>
        <strike val="0"/>
        <condense val="0"/>
        <extend val="0"/>
        <outline val="0"/>
        <shadow val="0"/>
        <u val="none"/>
        <vertAlign val="baseline"/>
        <sz val="12"/>
        <color theme="0"/>
        <name val="Arial"/>
        <family val="2"/>
        <scheme val="none"/>
      </font>
      <numFmt numFmtId="164" formatCode="&quot;£&quot;#,##0.00"/>
      <fill>
        <patternFill patternType="solid">
          <fgColor indexed="64"/>
          <bgColor theme="1" tint="0.249977111117893"/>
        </patternFill>
      </fill>
      <border diagonalUp="0" diagonalDown="0">
        <left/>
        <right/>
        <top style="thin">
          <color auto="1"/>
        </top>
        <bottom style="thin">
          <color auto="1"/>
        </bottom>
        <vertical/>
        <horizontal/>
      </border>
      <protection locked="1" hidden="0"/>
    </dxf>
    <dxf>
      <font>
        <b val="0"/>
        <i val="0"/>
        <strike val="0"/>
        <condense val="0"/>
        <extend val="0"/>
        <outline val="0"/>
        <shadow val="0"/>
        <u val="none"/>
        <vertAlign val="baseline"/>
        <sz val="12"/>
        <color theme="1"/>
        <name val="Arial"/>
        <family val="2"/>
        <scheme val="none"/>
      </font>
      <numFmt numFmtId="13" formatCode="0%"/>
      <fill>
        <patternFill patternType="solid">
          <fgColor indexed="64"/>
          <bgColor theme="4" tint="0.79998168889431442"/>
        </patternFill>
      </fill>
      <border diagonalUp="0" diagonalDown="0">
        <left/>
        <right style="thin">
          <color auto="1"/>
        </right>
        <top style="thin">
          <color auto="1"/>
        </top>
        <bottom style="thin">
          <color auto="1"/>
        </bottom>
        <vertical/>
        <horizontal/>
      </border>
      <protection locked="0" hidden="0"/>
    </dxf>
    <dxf>
      <font>
        <b val="0"/>
        <i val="0"/>
        <strike val="0"/>
        <condense val="0"/>
        <extend val="0"/>
        <outline val="0"/>
        <shadow val="0"/>
        <u val="none"/>
        <vertAlign val="baseline"/>
        <sz val="12"/>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2"/>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2"/>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2"/>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2"/>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2"/>
        <color theme="1"/>
        <name val="Arial"/>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right style="thin">
          <color auto="1"/>
        </right>
        <top style="thin">
          <color auto="1"/>
        </top>
        <bottom style="thin">
          <color auto="1"/>
        </bottom>
        <vertical/>
        <horizontal/>
      </border>
      <protection locked="0" hidden="0"/>
    </dxf>
    <dxf>
      <border outline="0">
        <left style="thin">
          <color auto="1"/>
        </left>
        <right style="medium">
          <color auto="1"/>
        </right>
      </border>
    </dxf>
    <dxf>
      <font>
        <b/>
        <i val="0"/>
        <strike val="0"/>
        <condense val="0"/>
        <extend val="0"/>
        <outline val="0"/>
        <shadow val="0"/>
        <u val="none"/>
        <vertAlign val="baseline"/>
        <sz val="12"/>
        <color auto="1"/>
        <name val="Arial"/>
        <family val="2"/>
        <scheme val="none"/>
      </font>
      <numFmt numFmtId="164" formatCode="&quot;£&quot;#,##0.00"/>
      <fill>
        <patternFill patternType="solid">
          <fgColor indexed="64"/>
          <bgColor theme="4" tint="0.79998168889431442"/>
        </patternFill>
      </fill>
      <border diagonalUp="0" diagonalDown="0">
        <left style="medium">
          <color indexed="64"/>
        </left>
        <right/>
        <top style="medium">
          <color indexed="64"/>
        </top>
        <bottom style="thin">
          <color indexed="64"/>
        </bottom>
        <vertical/>
        <horizontal/>
      </border>
      <protection locked="0" hidden="0"/>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4" tint="0.79998168889431442"/>
        </patternFill>
      </fill>
      <border diagonalUp="0" diagonalDown="0">
        <left style="medium">
          <color indexed="64"/>
        </left>
        <right style="medium">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right style="medium">
          <color auto="1"/>
        </right>
        <top style="thin">
          <color auto="1"/>
        </top>
        <bottom style="thin">
          <color auto="1"/>
        </bottom>
        <vertical/>
        <horizontal/>
      </border>
      <protection locked="0" hidden="0"/>
    </dxf>
    <dxf>
      <font>
        <b/>
        <i val="0"/>
        <strike val="0"/>
        <condense val="0"/>
        <extend val="0"/>
        <outline val="0"/>
        <shadow val="0"/>
        <u val="none"/>
        <vertAlign val="baseline"/>
        <sz val="12"/>
        <color theme="1"/>
        <name val="Arial"/>
        <family val="2"/>
        <scheme val="none"/>
      </font>
      <fill>
        <patternFill patternType="solid">
          <fgColor indexed="64"/>
          <bgColor theme="4" tint="0.79998168889431442"/>
        </patternFill>
      </fill>
      <alignment horizontal="center"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right style="medium">
          <color indexed="64"/>
        </right>
        <top style="medium">
          <color indexed="64"/>
        </top>
      </border>
    </dxf>
    <dxf>
      <border outline="0">
        <bottom style="medium">
          <color indexed="64"/>
        </bottom>
      </border>
    </dxf>
    <dxf>
      <font>
        <b/>
        <i val="0"/>
        <strike val="0"/>
        <condense val="0"/>
        <extend val="0"/>
        <outline val="0"/>
        <shadow val="0"/>
        <u val="none"/>
        <vertAlign val="baseline"/>
        <sz val="12"/>
        <color auto="1"/>
        <name val="Arial"/>
        <family val="2"/>
        <scheme val="none"/>
      </font>
      <numFmt numFmtId="164" formatCode="&quot;£&quot;#,##0.00"/>
      <fill>
        <patternFill patternType="solid">
          <fgColor indexed="64"/>
          <bgColor theme="0" tint="-0.249977111117893"/>
        </patternFill>
      </fill>
      <border diagonalUp="0" diagonalDown="0">
        <left style="medium">
          <color indexed="64"/>
        </left>
        <right/>
        <top style="medium">
          <color indexed="64"/>
        </top>
        <bottom style="medium">
          <color indexed="64"/>
        </bottom>
        <vertical style="medium">
          <color indexed="64"/>
        </vertical>
        <horizontal style="medium">
          <color indexed="64"/>
        </horizontal>
      </border>
      <protection locked="1" hidden="0"/>
    </dxf>
    <dxf>
      <font>
        <b val="0"/>
        <i val="0"/>
        <strike val="0"/>
        <condense val="0"/>
        <extend val="0"/>
        <outline val="0"/>
        <shadow val="0"/>
        <u val="none"/>
        <vertAlign val="baseline"/>
        <sz val="12"/>
        <color theme="1"/>
        <name val="Arial"/>
        <family val="2"/>
        <scheme val="none"/>
      </font>
      <numFmt numFmtId="164" formatCode="&quot;£&quot;#,##0.00"/>
      <fill>
        <patternFill patternType="solid">
          <fgColor indexed="64"/>
          <bgColor theme="4" tint="0.79998168889431442"/>
        </patternFill>
      </fill>
      <alignment horizontal="right" vertical="bottom" textRotation="0" wrapText="0" indent="0" justifyLastLine="0" shrinkToFit="0" readingOrder="0"/>
      <border diagonalUp="0" diagonalDown="0">
        <left style="medium">
          <color indexed="64"/>
        </left>
        <right style="medium">
          <color indexed="64"/>
        </right>
        <top style="medium">
          <color indexed="64"/>
        </top>
        <bottom style="medium">
          <color indexed="64"/>
        </bottom>
        <vertical style="medium">
          <color indexed="64"/>
        </vertical>
        <horizontal style="medium">
          <color indexed="64"/>
        </horizontal>
      </border>
      <protection locked="0" hidden="0"/>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4" tint="0.79998168889431442"/>
        </patternFill>
      </fill>
      <alignment horizontal="right" vertical="bottom" textRotation="0" wrapText="0" indent="0" justifyLastLine="0" shrinkToFit="0" readingOrder="0"/>
      <border diagonalUp="0" diagonalDown="0">
        <left style="medium">
          <color indexed="64"/>
        </left>
        <right style="medium">
          <color indexed="64"/>
        </right>
        <top style="medium">
          <color indexed="64"/>
        </top>
        <bottom style="medium">
          <color indexed="64"/>
        </bottom>
        <vertical style="medium">
          <color indexed="64"/>
        </vertical>
        <horizontal style="medium">
          <color indexed="64"/>
        </horizontal>
      </border>
      <protection locked="0" hidden="0"/>
    </dxf>
    <dxf>
      <font>
        <b val="0"/>
        <i val="0"/>
        <strike val="0"/>
        <condense val="0"/>
        <extend val="0"/>
        <outline val="0"/>
        <shadow val="0"/>
        <u val="none"/>
        <vertAlign val="baseline"/>
        <sz val="12"/>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medium">
          <color indexed="64"/>
        </left>
        <right style="medium">
          <color indexed="64"/>
        </right>
        <top style="medium">
          <color indexed="64"/>
        </top>
        <bottom style="medium">
          <color indexed="64"/>
        </bottom>
        <vertical style="medium">
          <color indexed="64"/>
        </vertical>
        <horizontal style="medium">
          <color indexed="64"/>
        </horizontal>
      </border>
      <protection locked="0" hidden="0"/>
    </dxf>
    <dxf>
      <font>
        <b/>
        <i val="0"/>
        <strike val="0"/>
        <condense val="0"/>
        <extend val="0"/>
        <outline val="0"/>
        <shadow val="0"/>
        <u val="none"/>
        <vertAlign val="baseline"/>
        <sz val="12"/>
        <color theme="1"/>
        <name val="Arial"/>
        <family val="2"/>
        <scheme val="none"/>
      </font>
      <fill>
        <patternFill patternType="solid">
          <fgColor indexed="64"/>
          <bgColor theme="4" tint="0.79998168889431442"/>
        </patternFill>
      </fill>
      <alignment horizontal="center" vertical="center" textRotation="0" wrapText="0" indent="0" justifyLastLine="0" shrinkToFit="0" readingOrder="0"/>
      <border diagonalUp="0" diagonalDown="0">
        <left/>
        <right style="medium">
          <color indexed="64"/>
        </right>
        <top style="medium">
          <color indexed="64"/>
        </top>
        <bottom style="medium">
          <color indexed="64"/>
        </bottom>
        <vertical style="medium">
          <color indexed="64"/>
        </vertical>
        <horizontal style="medium">
          <color indexed="64"/>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i val="0"/>
        <strike val="0"/>
        <condense val="0"/>
        <extend val="0"/>
        <outline val="0"/>
        <shadow val="0"/>
        <u val="none"/>
        <vertAlign val="baseline"/>
        <sz val="12"/>
        <color theme="0"/>
        <name val="Arial"/>
        <family val="2"/>
        <scheme val="none"/>
      </font>
      <fill>
        <patternFill patternType="solid">
          <fgColor indexed="64"/>
          <bgColor theme="4" tint="-0.249977111117893"/>
        </patternFill>
      </fill>
      <alignment horizontal="center" vertical="center" textRotation="0" wrapText="0" indent="0" justifyLastLine="0" shrinkToFit="0" readingOrder="0"/>
      <border diagonalUp="0" diagonalDown="0">
        <left style="medium">
          <color indexed="64"/>
        </left>
        <right style="medium">
          <color indexed="64"/>
        </right>
        <top/>
        <bottom/>
        <vertical style="medium">
          <color indexed="64"/>
        </vertical>
        <horizontal style="medium">
          <color indexed="64"/>
        </horizontal>
      </border>
    </dxf>
    <dxf>
      <font>
        <b/>
        <i val="0"/>
        <strike val="0"/>
        <condense val="0"/>
        <extend val="0"/>
        <outline val="0"/>
        <shadow val="0"/>
        <u val="none"/>
        <vertAlign val="baseline"/>
        <sz val="12"/>
        <color auto="1"/>
        <name val="Arial"/>
        <family val="2"/>
        <scheme val="none"/>
      </font>
      <numFmt numFmtId="164" formatCode="&quot;£&quot;#,##0.00"/>
      <fill>
        <patternFill patternType="solid">
          <fgColor indexed="64"/>
          <bgColor theme="4" tint="0.79998168889431442"/>
        </patternFill>
      </fill>
      <border diagonalUp="0" diagonalDown="0">
        <left style="medium">
          <color indexed="64"/>
        </left>
        <right/>
        <top style="medium">
          <color indexed="64"/>
        </top>
        <bottom style="medium">
          <color indexed="64"/>
        </bottom>
        <vertical style="medium">
          <color indexed="64"/>
        </vertical>
        <horizontal style="medium">
          <color indexed="64"/>
        </horizontal>
      </border>
      <protection locked="0" hidden="0"/>
    </dxf>
    <dxf>
      <font>
        <b val="0"/>
        <i val="0"/>
        <strike val="0"/>
        <condense val="0"/>
        <extend val="0"/>
        <outline val="0"/>
        <shadow val="0"/>
        <u val="none"/>
        <vertAlign val="baseline"/>
        <sz val="12"/>
        <color theme="1"/>
        <name val="Arial"/>
        <family val="2"/>
        <scheme val="none"/>
      </font>
      <numFmt numFmtId="164" formatCode="&quot;£&quot;#,##0.00"/>
      <fill>
        <patternFill patternType="solid">
          <fgColor indexed="64"/>
          <bgColor theme="4" tint="0.79998168889431442"/>
        </patternFill>
      </fill>
      <alignment horizontal="general" vertical="bottom" textRotation="0" wrapText="1" indent="0" justifyLastLine="0" shrinkToFit="0" readingOrder="0"/>
      <border diagonalUp="0" diagonalDown="0">
        <left style="medium">
          <color indexed="64"/>
        </left>
        <right style="medium">
          <color indexed="64"/>
        </right>
        <top style="medium">
          <color indexed="64"/>
        </top>
        <bottom style="medium">
          <color indexed="64"/>
        </bottom>
        <vertical style="medium">
          <color indexed="64"/>
        </vertical>
        <horizontal style="medium">
          <color indexed="64"/>
        </horizontal>
      </border>
      <protection locked="0" hidden="0"/>
    </dxf>
    <dxf>
      <font>
        <b val="0"/>
        <i val="0"/>
        <strike val="0"/>
        <condense val="0"/>
        <extend val="0"/>
        <outline val="0"/>
        <shadow val="0"/>
        <u val="none"/>
        <vertAlign val="baseline"/>
        <sz val="12"/>
        <color theme="1"/>
        <name val="Arial"/>
        <family val="2"/>
        <scheme val="none"/>
      </font>
      <numFmt numFmtId="164" formatCode="&quot;£&quot;#,##0.00"/>
      <fill>
        <patternFill patternType="solid">
          <fgColor indexed="64"/>
          <bgColor theme="4" tint="0.79998168889431442"/>
        </patternFill>
      </fill>
      <alignment horizontal="general" vertical="bottom" textRotation="0" wrapText="1" indent="0" justifyLastLine="0" shrinkToFit="0" readingOrder="0"/>
      <border diagonalUp="0" diagonalDown="0">
        <left style="medium">
          <color indexed="64"/>
        </left>
        <right style="medium">
          <color indexed="64"/>
        </right>
        <top style="medium">
          <color indexed="64"/>
        </top>
        <bottom style="medium">
          <color indexed="64"/>
        </bottom>
        <vertical style="medium">
          <color indexed="64"/>
        </vertical>
        <horizontal style="medium">
          <color indexed="64"/>
        </horizontal>
      </border>
      <protection locked="0" hidden="0"/>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4" tint="0.79998168889431442"/>
        </patternFill>
      </fill>
      <border diagonalUp="0" diagonalDown="0">
        <left style="medium">
          <color indexed="64"/>
        </left>
        <right style="medium">
          <color indexed="64"/>
        </right>
        <top style="medium">
          <color indexed="64"/>
        </top>
        <bottom style="medium">
          <color indexed="64"/>
        </bottom>
        <vertical style="medium">
          <color indexed="64"/>
        </vertical>
        <horizontal style="medium">
          <color indexed="64"/>
        </horizontal>
      </border>
      <protection locked="0" hidden="0"/>
    </dxf>
    <dxf>
      <font>
        <b val="0"/>
        <i val="0"/>
        <strike val="0"/>
        <condense val="0"/>
        <extend val="0"/>
        <outline val="0"/>
        <shadow val="0"/>
        <u val="none"/>
        <vertAlign val="baseline"/>
        <sz val="12"/>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medium">
          <color indexed="64"/>
        </left>
        <right style="medium">
          <color indexed="64"/>
        </right>
        <top style="medium">
          <color indexed="64"/>
        </top>
        <bottom style="medium">
          <color indexed="64"/>
        </bottom>
        <vertical style="medium">
          <color indexed="64"/>
        </vertical>
        <horizontal style="medium">
          <color indexed="64"/>
        </horizontal>
      </border>
      <protection locked="0" hidden="0"/>
    </dxf>
    <dxf>
      <font>
        <b/>
        <i val="0"/>
        <strike val="0"/>
        <condense val="0"/>
        <extend val="0"/>
        <outline val="0"/>
        <shadow val="0"/>
        <u val="none"/>
        <vertAlign val="baseline"/>
        <sz val="12"/>
        <color theme="1"/>
        <name val="Arial"/>
        <family val="2"/>
        <scheme val="none"/>
      </font>
      <fill>
        <patternFill patternType="solid">
          <fgColor indexed="64"/>
          <bgColor theme="4" tint="0.79998168889431442"/>
        </patternFill>
      </fill>
      <alignment horizontal="center" vertical="center" textRotation="0" wrapText="0" indent="0" justifyLastLine="0" shrinkToFit="0" readingOrder="0"/>
      <border diagonalUp="0" diagonalDown="0">
        <left/>
        <right style="medium">
          <color indexed="64"/>
        </right>
        <top style="medium">
          <color indexed="64"/>
        </top>
        <bottom style="medium">
          <color indexed="64"/>
        </bottom>
        <vertical style="medium">
          <color indexed="64"/>
        </vertical>
        <horizontal style="medium">
          <color indexed="64"/>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i val="0"/>
        <strike val="0"/>
        <condense val="0"/>
        <extend val="0"/>
        <outline val="0"/>
        <shadow val="0"/>
        <u val="none"/>
        <vertAlign val="baseline"/>
        <sz val="12"/>
        <color theme="0"/>
        <name val="Arial"/>
        <family val="2"/>
        <scheme val="none"/>
      </font>
      <fill>
        <patternFill patternType="solid">
          <fgColor indexed="64"/>
          <bgColor theme="4" tint="-0.249977111117893"/>
        </patternFill>
      </fill>
      <alignment horizontal="center" vertical="center" textRotation="0" wrapText="1" indent="0" justifyLastLine="0" shrinkToFit="0" readingOrder="0"/>
      <border diagonalUp="0" diagonalDown="0">
        <left style="medium">
          <color indexed="64"/>
        </left>
        <right style="medium">
          <color indexed="64"/>
        </right>
        <top/>
        <bottom/>
        <vertical style="medium">
          <color indexed="64"/>
        </vertical>
        <horizontal style="medium">
          <color indexed="64"/>
        </horizontal>
      </border>
    </dxf>
    <dxf>
      <font>
        <b/>
        <i val="0"/>
        <strike val="0"/>
        <condense val="0"/>
        <extend val="0"/>
        <outline val="0"/>
        <shadow val="0"/>
        <u val="none"/>
        <vertAlign val="baseline"/>
        <sz val="12"/>
        <color auto="1"/>
        <name val="Arial"/>
        <family val="2"/>
        <scheme val="none"/>
      </font>
      <numFmt numFmtId="164" formatCode="&quot;£&quot;#,##0.00"/>
      <fill>
        <patternFill patternType="solid">
          <fgColor indexed="64"/>
          <bgColor theme="0" tint="-0.14999847407452621"/>
        </patternFill>
      </fill>
      <border>
        <left style="thin">
          <color rgb="FF000000"/>
        </left>
        <right/>
        <top style="thin">
          <color rgb="FF000000"/>
        </top>
        <bottom style="thin">
          <color rgb="FF000000"/>
        </bottom>
        <vertical style="thin">
          <color rgb="FF000000"/>
        </vertical>
        <horizontal style="thin">
          <color rgb="FF000000"/>
        </horizontal>
      </border>
      <protection locked="1" hidden="0"/>
    </dxf>
    <dxf>
      <font>
        <b val="0"/>
        <i val="0"/>
        <strike val="0"/>
        <condense val="0"/>
        <extend val="0"/>
        <outline val="0"/>
        <shadow val="0"/>
        <u val="none"/>
        <vertAlign val="baseline"/>
        <sz val="12"/>
        <color theme="1"/>
        <name val="Arial"/>
        <family val="2"/>
        <scheme val="none"/>
      </font>
      <numFmt numFmtId="164" formatCode="&quot;£&quot;#,##0.00"/>
      <fill>
        <patternFill patternType="solid">
          <fgColor indexed="64"/>
          <bgColor theme="4" tint="0.79998168889431442"/>
        </patternFill>
      </fill>
      <border>
        <left style="thin">
          <color rgb="FF000000"/>
        </left>
        <right style="thin">
          <color rgb="FF000000"/>
        </right>
        <top style="thin">
          <color rgb="FF000000"/>
        </top>
        <bottom style="thin">
          <color rgb="FF000000"/>
        </bottom>
        <vertical style="thin">
          <color rgb="FF000000"/>
        </vertical>
        <horizontal style="thin">
          <color rgb="FF000000"/>
        </horizontal>
      </border>
      <protection locked="0" hidden="0"/>
    </dxf>
    <dxf>
      <font>
        <b val="0"/>
        <i val="0"/>
        <strike val="0"/>
        <condense val="0"/>
        <extend val="0"/>
        <outline val="0"/>
        <shadow val="0"/>
        <u val="none"/>
        <vertAlign val="baseline"/>
        <sz val="12"/>
        <color theme="1"/>
        <name val="Arial"/>
        <family val="2"/>
        <scheme val="none"/>
      </font>
      <fill>
        <patternFill patternType="solid">
          <fgColor indexed="64"/>
          <bgColor theme="4" tint="0.79998168889431442"/>
        </patternFill>
      </fill>
      <border>
        <left style="thin">
          <color rgb="FF000000"/>
        </left>
        <right style="thin">
          <color rgb="FF000000"/>
        </right>
        <top style="thin">
          <color rgb="FF000000"/>
        </top>
        <bottom style="thin">
          <color rgb="FF000000"/>
        </bottom>
        <vertical style="thin">
          <color rgb="FF000000"/>
        </vertical>
        <horizontal style="thin">
          <color rgb="FF000000"/>
        </horizontal>
      </border>
      <protection locked="0" hidden="0"/>
    </dxf>
    <dxf>
      <font>
        <b val="0"/>
        <i val="0"/>
        <strike val="0"/>
        <condense val="0"/>
        <extend val="0"/>
        <outline val="0"/>
        <shadow val="0"/>
        <u val="none"/>
        <vertAlign val="baseline"/>
        <sz val="12"/>
        <color theme="1"/>
        <name val="Arial"/>
        <family val="2"/>
        <scheme val="none"/>
      </font>
      <fill>
        <patternFill patternType="solid">
          <fgColor indexed="64"/>
          <bgColor theme="4" tint="0.79998168889431442"/>
        </patternFill>
      </fill>
      <border>
        <left style="thin">
          <color rgb="FF000000"/>
        </left>
        <right style="thin">
          <color rgb="FF000000"/>
        </right>
        <top style="thin">
          <color rgb="FF000000"/>
        </top>
        <bottom style="thin">
          <color rgb="FF000000"/>
        </bottom>
        <vertical style="thin">
          <color rgb="FF000000"/>
        </vertical>
        <horizontal style="thin">
          <color rgb="FF000000"/>
        </horizontal>
      </border>
      <protection locked="0" hidden="0"/>
    </dxf>
    <dxf>
      <font>
        <b/>
        <i val="0"/>
        <strike val="0"/>
        <condense val="0"/>
        <extend val="0"/>
        <outline val="0"/>
        <shadow val="0"/>
        <u val="none"/>
        <vertAlign val="baseline"/>
        <sz val="12"/>
        <color auto="1"/>
        <name val="Arial"/>
        <family val="2"/>
        <scheme val="none"/>
      </font>
      <fill>
        <patternFill patternType="solid">
          <fgColor indexed="64"/>
          <bgColor theme="4" tint="0.79998168889431442"/>
        </patternFill>
      </fill>
      <alignment horizontal="center" vertical="center" textRotation="0" wrapText="0" indent="0" justifyLastLine="0" shrinkToFit="0" readingOrder="0"/>
      <border>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border>
        <bottom style="thin">
          <color rgb="FF000000"/>
        </bottom>
      </border>
    </dxf>
    <dxf>
      <font>
        <b/>
        <i val="0"/>
        <strike val="0"/>
        <condense val="0"/>
        <extend val="0"/>
        <outline val="0"/>
        <shadow val="0"/>
        <u val="none"/>
        <vertAlign val="baseline"/>
        <sz val="12"/>
        <color theme="0"/>
        <name val="Arial"/>
        <family val="2"/>
        <scheme val="none"/>
      </font>
      <fill>
        <patternFill patternType="solid">
          <fgColor indexed="64"/>
          <bgColor theme="4" tint="-0.249977111117893"/>
        </patternFill>
      </fill>
      <alignment horizontal="general" vertical="center" textRotation="0" wrapText="0"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2"/>
        <color auto="1"/>
        <name val="Arial"/>
        <family val="2"/>
        <scheme val="none"/>
      </font>
      <numFmt numFmtId="164" formatCode="&quot;£&quot;#,##0.00"/>
      <fill>
        <patternFill patternType="solid">
          <fgColor indexed="64"/>
          <bgColor theme="0" tint="-0.14999847407452621"/>
        </patternFill>
      </fill>
      <border diagonalUp="0" diagonalDown="0">
        <left style="thin">
          <color indexed="64"/>
        </left>
        <right/>
        <top style="thin">
          <color indexed="64"/>
        </top>
        <bottom style="thin">
          <color indexed="64"/>
        </bottom>
        <vertical style="thin">
          <color indexed="64"/>
        </vertical>
        <horizontal style="thin">
          <color indexed="64"/>
        </horizontal>
      </border>
      <protection locked="1" hidden="0"/>
    </dxf>
    <dxf>
      <font>
        <b/>
        <i val="0"/>
        <strike val="0"/>
        <condense val="0"/>
        <extend val="0"/>
        <outline val="0"/>
        <shadow val="0"/>
        <u val="none"/>
        <vertAlign val="baseline"/>
        <sz val="12"/>
        <color auto="1"/>
        <name val="Arial"/>
        <family val="2"/>
        <scheme val="none"/>
      </font>
      <numFmt numFmtId="0" formatCode="General"/>
      <fill>
        <patternFill patternType="solid">
          <fgColor indexed="64"/>
          <bgColor theme="4" tint="0.79998168889431442"/>
        </patternFill>
      </fill>
      <border diagonalUp="0" diagonalDown="0" outline="0">
        <left style="thin">
          <color auto="1"/>
        </left>
        <right style="thin">
          <color auto="1"/>
        </right>
        <top/>
        <bottom/>
      </border>
      <protection locked="0" hidden="0"/>
    </dxf>
    <dxf>
      <font>
        <b/>
        <i val="0"/>
        <strike val="0"/>
        <condense val="0"/>
        <extend val="0"/>
        <outline val="0"/>
        <shadow val="0"/>
        <u val="none"/>
        <vertAlign val="baseline"/>
        <sz val="12"/>
        <color auto="1"/>
        <name val="Arial"/>
        <family val="2"/>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i val="0"/>
        <strike val="0"/>
        <condense val="0"/>
        <extend val="0"/>
        <outline val="0"/>
        <shadow val="0"/>
        <u val="none"/>
        <vertAlign val="baseline"/>
        <sz val="12"/>
        <color auto="1"/>
        <name val="Arial"/>
        <family val="2"/>
        <scheme val="none"/>
      </font>
      <fill>
        <patternFill patternType="solid">
          <fgColor indexed="64"/>
          <bgColor theme="4" tint="0.79998168889431442"/>
        </patternFill>
      </fill>
      <border diagonalUp="0" diagonalDown="0" outline="0">
        <left style="thin">
          <color auto="1"/>
        </left>
        <right style="thin">
          <color auto="1"/>
        </right>
        <top/>
        <bottom/>
      </border>
      <protection locked="0" hidden="0"/>
    </dxf>
    <dxf>
      <font>
        <b/>
        <i val="0"/>
        <strike val="0"/>
        <condense val="0"/>
        <extend val="0"/>
        <outline val="0"/>
        <shadow val="0"/>
        <u val="none"/>
        <vertAlign val="baseline"/>
        <sz val="12"/>
        <color auto="1"/>
        <name val="Arial"/>
        <family val="2"/>
        <scheme val="none"/>
      </font>
      <numFmt numFmtId="164" formatCode="&quot;£&quot;#,##0.00"/>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2"/>
        <color theme="1"/>
        <name val="Arial"/>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12"/>
        <color theme="1"/>
        <name val="Arial"/>
        <family val="2"/>
        <scheme val="none"/>
      </font>
      <numFmt numFmtId="164" formatCode="&quot;£&quot;#,##0.00"/>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2"/>
        <color theme="1"/>
        <name val="Arial"/>
        <family val="2"/>
        <scheme val="none"/>
      </font>
      <fill>
        <patternFill patternType="solid">
          <fgColor indexed="64"/>
          <bgColor theme="4" tint="0.79998168889431442"/>
        </patternFill>
      </fill>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2"/>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12"/>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i val="0"/>
        <strike val="0"/>
        <condense val="0"/>
        <extend val="0"/>
        <outline val="0"/>
        <shadow val="0"/>
        <u val="none"/>
        <vertAlign val="baseline"/>
        <sz val="12"/>
        <color theme="1"/>
        <name val="Arial"/>
        <family val="2"/>
        <scheme val="none"/>
      </font>
      <fill>
        <patternFill patternType="solid">
          <fgColor indexed="64"/>
          <bgColor theme="4" tint="0.79998168889431442"/>
        </patternFill>
      </fill>
      <alignment horizontal="center" vertical="center" textRotation="0" wrapText="0" indent="0" justifyLastLine="0" shrinkToFit="0" readingOrder="0"/>
      <border diagonalUp="0" diagonalDown="0" outline="0">
        <left/>
        <right style="thin">
          <color auto="1"/>
        </right>
        <top/>
        <bottom/>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2"/>
        <name val="Arial"/>
        <family val="2"/>
        <scheme val="none"/>
      </font>
    </dxf>
    <dxf>
      <border>
        <bottom style="thin">
          <color indexed="64"/>
        </bottom>
      </border>
    </dxf>
    <dxf>
      <font>
        <b/>
        <i val="0"/>
        <strike val="0"/>
        <condense val="0"/>
        <extend val="0"/>
        <outline val="0"/>
        <shadow val="0"/>
        <u val="none"/>
        <vertAlign val="baseline"/>
        <sz val="12"/>
        <color theme="0"/>
        <name val="Arial"/>
        <family val="2"/>
        <scheme val="none"/>
      </font>
      <fill>
        <patternFill patternType="solid">
          <fgColor indexed="64"/>
          <bgColor theme="4" tint="-0.249977111117893"/>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i val="0"/>
        <strike val="0"/>
        <condense val="0"/>
        <extend val="0"/>
        <outline val="0"/>
        <shadow val="0"/>
        <u val="none"/>
        <vertAlign val="baseline"/>
        <sz val="12"/>
        <color theme="0"/>
        <name val="Arial"/>
        <family val="2"/>
        <scheme val="none"/>
      </font>
      <numFmt numFmtId="164" formatCode="&quot;£&quot;#,##0.00"/>
      <fill>
        <patternFill patternType="solid">
          <fgColor indexed="64"/>
          <bgColor theme="1" tint="0.499984740745262"/>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numFmt numFmtId="13" formatCode="0%"/>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2"/>
        <color theme="0"/>
        <name val="Arial"/>
        <family val="2"/>
        <scheme val="none"/>
      </font>
      <numFmt numFmtId="164" formatCode="&quot;£&quot;#,##0.00"/>
      <fill>
        <patternFill patternType="solid">
          <fgColor indexed="64"/>
          <bgColor theme="0" tint="-0.49998474074526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numFmt numFmtId="0" formatCode="General"/>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numFmt numFmtId="0" formatCode="General"/>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2"/>
        <color theme="1"/>
        <name val="Arial"/>
        <family val="2"/>
        <scheme val="none"/>
      </font>
      <fill>
        <patternFill patternType="solid">
          <fgColor indexed="64"/>
          <bgColor theme="4"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4" tint="0.79998168889431442"/>
        </patternFill>
      </fill>
      <alignment horizontal="general"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theme="0"/>
        <name val="Arial"/>
        <family val="2"/>
        <scheme val="none"/>
      </font>
      <fill>
        <patternFill patternType="solid">
          <fgColor indexed="64"/>
          <bgColor rgb="FF2860A4"/>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i val="0"/>
        <strike val="0"/>
        <condense val="0"/>
        <extend val="0"/>
        <outline val="0"/>
        <shadow val="0"/>
        <u val="none"/>
        <vertAlign val="baseline"/>
        <sz val="12"/>
        <color theme="0"/>
        <name val="Arial"/>
        <family val="2"/>
        <scheme val="none"/>
      </font>
      <numFmt numFmtId="164" formatCode="&quot;£&quot;#,##0.00"/>
      <fill>
        <patternFill patternType="solid">
          <fgColor indexed="64"/>
          <bgColor theme="1" tint="0.499984740745262"/>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numFmt numFmtId="0" formatCode="General"/>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2"/>
        <color theme="1"/>
        <name val="Arial"/>
        <family val="2"/>
        <scheme val="none"/>
      </font>
      <fill>
        <patternFill patternType="solid">
          <fgColor indexed="64"/>
          <bgColor theme="4"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4" tint="0.79998168889431442"/>
        </patternFill>
      </fill>
      <alignment horizontal="general"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theme="0"/>
        <name val="Arial"/>
        <family val="2"/>
        <scheme val="none"/>
      </font>
      <fill>
        <patternFill patternType="solid">
          <fgColor indexed="64"/>
          <bgColor rgb="FF2860A4"/>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numFmt numFmtId="13" formatCode="0%"/>
      <fill>
        <patternFill patternType="solid">
          <fgColor indexed="64"/>
          <bgColor theme="0" tint="-0.24994659260841701"/>
        </patternFill>
      </fill>
      <alignment vertical="center" textRotation="0" indent="0" justifyLastLine="0" shrinkToFit="0" readingOrder="0"/>
      <border diagonalUp="0" diagonalDown="0" outline="0">
        <left style="thin">
          <color auto="1"/>
        </left>
        <right/>
        <top style="thin">
          <color indexed="64"/>
        </top>
        <bottom style="thin">
          <color indexed="64"/>
        </bottom>
      </border>
      <protection locked="1" hidden="0"/>
    </dxf>
    <dxf>
      <font>
        <b/>
        <i val="0"/>
        <strike val="0"/>
        <condense val="0"/>
        <extend val="0"/>
        <outline val="0"/>
        <shadow val="0"/>
        <u val="none"/>
        <vertAlign val="baseline"/>
        <sz val="12"/>
        <color theme="0"/>
        <name val="Arial"/>
        <family val="2"/>
        <scheme val="none"/>
      </font>
      <numFmt numFmtId="164" formatCode="&quot;£&quot;#,##0.00"/>
      <fill>
        <patternFill patternType="solid">
          <fgColor indexed="64"/>
          <bgColor theme="1" tint="0.249977111117893"/>
        </patternFill>
      </fill>
      <alignment vertical="center" textRotation="0" indent="0" justifyLastLine="0" shrinkToFit="0" readingOrder="0"/>
      <border diagonalUp="0" diagonalDown="0" outline="0">
        <left style="thin">
          <color auto="1"/>
        </left>
        <right style="thin">
          <color indexed="64"/>
        </right>
        <top style="thin">
          <color indexed="64"/>
        </top>
        <bottom style="thin">
          <color indexed="64"/>
        </bottom>
      </border>
      <protection locked="1" hidden="0"/>
    </dxf>
    <dxf>
      <font>
        <b val="0"/>
        <color rgb="FF000000"/>
      </font>
      <alignment vertical="center" textRotation="0" indent="0" justifyLastLine="0" shrinkToFit="0" readingOrder="0"/>
      <border diagonalUp="0" diagonalDown="0">
        <left/>
        <right style="thin">
          <color auto="1"/>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textRotation="0" indent="0" justifyLastLine="0" shrinkToFit="0" readingOrder="0"/>
    </dxf>
    <dxf>
      <border>
        <bottom style="thin">
          <color indexed="64"/>
        </bottom>
      </border>
    </dxf>
    <dxf>
      <alignment vertical="center" textRotation="0"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2"/>
        <color theme="0"/>
        <name val="Arial"/>
        <family val="2"/>
        <scheme val="none"/>
      </font>
      <numFmt numFmtId="13" formatCode="0%"/>
      <fill>
        <patternFill patternType="solid">
          <fgColor indexed="64"/>
          <bgColor theme="1" tint="0.249977111117893"/>
        </patternFill>
      </fill>
      <alignment horizontal="right" vertical="center" textRotation="0" wrapText="0" indent="0" justifyLastLine="0" shrinkToFit="0" readingOrder="0"/>
      <border diagonalUp="0" diagonalDown="0" outline="0">
        <left/>
        <right/>
        <top style="thin">
          <color auto="1"/>
        </top>
        <bottom/>
      </border>
    </dxf>
    <dxf>
      <font>
        <b/>
        <i val="0"/>
        <strike val="0"/>
        <condense val="0"/>
        <extend val="0"/>
        <outline val="0"/>
        <shadow val="0"/>
        <u val="none"/>
        <vertAlign val="baseline"/>
        <sz val="12"/>
        <color auto="1"/>
        <name val="Arial"/>
        <family val="2"/>
        <scheme val="none"/>
      </font>
      <numFmt numFmtId="164" formatCode="&quot;£&quot;#,##0.00"/>
      <fill>
        <patternFill patternType="solid">
          <fgColor indexed="64"/>
          <bgColor theme="4" tint="0.79998168889431442"/>
        </patternFill>
      </fill>
      <alignment horizontal="general" vertical="center" textRotation="0" wrapText="0" indent="0" justifyLastLine="0" shrinkToFit="0" readingOrder="0"/>
      <border diagonalUp="0" diagonalDown="0" outline="0">
        <left/>
        <right/>
        <top style="thin">
          <color auto="1"/>
        </top>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outline="0">
        <left/>
        <right/>
        <top style="thin">
          <color auto="1"/>
        </top>
        <bottom/>
      </border>
    </dxf>
    <dxf>
      <border outline="0">
        <left style="thin">
          <color auto="1"/>
        </left>
        <right style="medium">
          <color indexed="64"/>
        </right>
        <bottom style="thin">
          <color auto="1"/>
        </bottom>
      </border>
    </dxf>
  </dxfs>
  <tableStyles count="0" defaultTableStyle="TableStyleMedium9" defaultPivotStyle="PivotStyleLight16"/>
  <colors>
    <mruColors>
      <color rgb="FF366092"/>
      <color rgb="FF2860A4"/>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6.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4.xml"/></Relationships>
</file>

<file path=xl/persons/person.xml><?xml version="1.0" encoding="utf-8"?>
<personList xmlns="http://schemas.microsoft.com/office/spreadsheetml/2018/threadedcomments" xmlns:x="http://schemas.openxmlformats.org/spreadsheetml/2006/main">
  <person displayName="Fiorista, Giulia (BEIS)" id="{58B58478-46D9-4ADE-B165-2222EBE7A956}" userId="S::Giulia.Fiorista@beis.gov.uk::2d249bd0-4286-4510-a3f2-a50e1fb345e8"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7AC453A-BFF4-4FDC-939B-B2D65D73282E}" name="A1.Project_Funding_source" displayName="A1.Project_Funding_source" ref="A7:C9" totalsRowShown="0" tableBorderDxfId="118">
  <autoFilter ref="A7:C9" xr:uid="{57AC453A-BFF4-4FDC-939B-B2D65D73282E}">
    <filterColumn colId="0" hiddenButton="1"/>
    <filterColumn colId="1" hiddenButton="1"/>
    <filterColumn colId="2" hiddenButton="1"/>
  </autoFilter>
  <tableColumns count="3">
    <tableColumn id="1" xr3:uid="{9A2DE577-EFEF-4425-846D-30BC65492F82}" name="Project funding source (question)" dataDxfId="117"/>
    <tableColumn id="2" xr3:uid="{1E2FE544-5CAA-475C-84B7-E1584CF49CD5}" name="Funding source value (answer)" dataDxfId="116" dataCellStyle="Check Cell"/>
    <tableColumn id="3" xr3:uid="{6C8FC5CF-376B-45F3-AFAD-9D73A5868941}" name="Percentage of total value" dataDxfId="115">
      <calculatedColumnFormula>B8/$B$19</calculatedColumnFormula>
    </tableColumn>
  </tableColumns>
  <tableStyleInfo name="TableStyleMedium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11E1CB-C199-4414-A9D6-DA1B657AD551}" name="H.Project_location" displayName="H.Project_location" ref="A7:I36" totalsRowShown="0" tableBorderDxfId="33">
  <autoFilter ref="A7:I36" xr:uid="{E211E1CB-C199-4414-A9D6-DA1B657AD55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793DA120-F683-4723-AB26-7708BC993AA3}" name="Organisation name" dataDxfId="32"/>
    <tableColumn id="2" xr3:uid="{8C05E0CA-6610-4756-BD55-5AFAEE3FB320}" name="Organisation role (Lead or Partner)" dataDxfId="31"/>
    <tableColumn id="3" xr3:uid="{07F57BE5-1810-4D07-A20A-A52F79B3E423}" name="First line of address " dataDxfId="30"/>
    <tableColumn id="4" xr3:uid="{E4038099-7FBC-4D83-9A79-35263EB84E47}" name="Postcode " dataDxfId="29"/>
    <tableColumn id="5" xr3:uid="{2140EA08-0F39-457B-8092-0DA2CCC0D050}" name="If location is not in the UK, provide the relevant country" dataDxfId="28"/>
    <tableColumn id="6" xr3:uid="{73C7B202-1D67-402A-ADF5-1CDB4607AF67}" name="Description of main activity at this location" dataDxfId="27"/>
    <tableColumn id="7" xr3:uid="{783241F0-6AF9-4003-ABB8-BAD61BB92650}" name="% total cost to be spent in respective location" dataDxfId="26"/>
    <tableColumn id="8" xr3:uid="{27881186-F757-47D3-9826-A6F46D1EB327}" name="Total project costs in respective location (£)" dataDxfId="25">
      <calculatedColumnFormula>G8*#REF!</calculatedColumnFormula>
    </tableColumn>
    <tableColumn id="9" xr3:uid="{F3E43BC2-154B-4374-AC6D-BDEE21792668}" name="Grant spend in respective location (£)" dataDxfId="24">
      <calculatedColumnFormula>'A. Summary'!#REF!*G8</calculatedColumnFormula>
    </tableColumn>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A86016E-892E-4DB9-8623-A464EA642EE6}" name="I.Project_quarterly_breakdown" displayName="I.Project_quarterly_breakdown" ref="A5:U13" totalsRowShown="0" headerRowDxfId="23" dataDxfId="22" tableBorderDxfId="21" dataCellStyle="Check Cell">
  <autoFilter ref="A5:U13" xr:uid="{8A86016E-892E-4DB9-8623-A464EA642EE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autoFilter>
  <tableColumns count="21">
    <tableColumn id="1" xr3:uid="{00D92B5B-B7CC-498E-B4A9-F28B8122B3CE}" name="Project Funding purpose" dataDxfId="20"/>
    <tableColumn id="2" xr3:uid="{FD76B808-DE39-4C4A-A44F-79B4FB0509E2}" name="Qtr 1: Apr-21 to Jun-21" dataDxfId="19"/>
    <tableColumn id="3" xr3:uid="{8247109D-6778-4CED-8211-C8466AEB3703}" name="Qtr 2: Jul-21 to Sep-21" dataDxfId="18"/>
    <tableColumn id="4" xr3:uid="{C214DFBC-9A8D-4B80-97F4-1F43D810D1E8}" name="Qtr 3: Oct-21 to Dec-21" dataDxfId="17"/>
    <tableColumn id="5" xr3:uid="{5983AA0C-19D4-4DB2-9639-5B8377C487BD}" name="Qtr 4: Jan-22 to Mar-22" dataDxfId="16"/>
    <tableColumn id="6" xr3:uid="{2C4ECB15-A952-46CA-9876-FAE7070D3D67}" name="Qtr 1: Apr-22 to Jun-22" dataDxfId="15"/>
    <tableColumn id="7" xr3:uid="{429741F9-C66A-40A6-94A3-B086BABD0876}" name="Qtr 2: Jul-22 to Sep-22" dataDxfId="14"/>
    <tableColumn id="8" xr3:uid="{4B7F072E-3A07-4E1C-8D3D-E98444F44421}" name="Qtr 3: Oct-22 to Dec-22" dataDxfId="13"/>
    <tableColumn id="9" xr3:uid="{1FB10F09-E02A-4820-B864-79116D3333EE}" name="Qtr 4: Jan-23 to Mar-23" dataDxfId="12"/>
    <tableColumn id="10" xr3:uid="{43AF922F-B412-40D4-85AD-C8194D051C4A}" name="Qtr 1: Apr-23 to Jun-23" dataDxfId="11"/>
    <tableColumn id="11" xr3:uid="{3B7A8D87-52DD-4F6E-A3FF-F5AA19F3435F}" name="Qtr 2: Jul-23 to Sep-23" dataDxfId="10"/>
    <tableColumn id="12" xr3:uid="{36439F3C-4643-4C2C-A75C-C1D4061EDB9F}" name="Qtr 3: Oct-23 to Dec-23" dataDxfId="9"/>
    <tableColumn id="13" xr3:uid="{66706413-86D0-4C96-A5FE-CFD903FAE48B}" name="Qtr 4: Jan-24 to Mar-24" dataDxfId="8"/>
    <tableColumn id="14" xr3:uid="{B5B659AA-056E-49D3-B893-3F58C94AA4BC}" name="Qtr 1: Apr-24 to Jun-24" dataDxfId="7"/>
    <tableColumn id="15" xr3:uid="{7B0D2ACB-4552-4FBA-8949-ABDB2D05EDA7}" name="Qtr 2: Jul-24 to Sep-24" dataDxfId="6"/>
    <tableColumn id="16" xr3:uid="{D6673081-AD13-4709-8B9F-FACE5D93A705}" name="Qtr 3: Oct-24 to Dec-24" dataDxfId="5"/>
    <tableColumn id="17" xr3:uid="{AAD93D9E-E78B-4ABE-A3A2-D33DD0D13F43}" name="Qtr 4: Jan-25 to Mar-25" dataDxfId="4"/>
    <tableColumn id="18" xr3:uid="{E57512C4-C1B4-4ED8-A57A-DE8F8ED4DB8E}" name="FY 21-22" dataDxfId="3" dataCellStyle="Check Cell"/>
    <tableColumn id="19" xr3:uid="{EDC05A25-9A48-4383-8249-44C2D9B3F48C}" name="FY 22-23" dataDxfId="2" dataCellStyle="Check Cell"/>
    <tableColumn id="20" xr3:uid="{B575C0C8-4F03-40EC-BB2D-092318ED8DB2}" name="FY 21-222" dataDxfId="1" dataCellStyle="Check Cell"/>
    <tableColumn id="21" xr3:uid="{C6555919-2984-48A5-A70A-8862E4657122}" name="FY 22-233" dataDxfId="0" dataCellStyle="Check Cell"/>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E39FD36-4338-4D7A-A3D9-D6431960D47C}" name="A2.Project_Funding_summary" displayName="A2.Project_Funding_summary" ref="A11:C19" totalsRowShown="0" headerRowDxfId="114" dataDxfId="112" headerRowBorderDxfId="113" tableBorderDxfId="111" totalsRowBorderDxfId="110">
  <autoFilter ref="A11:C19" xr:uid="{56DD9E1F-72C0-4BA4-9A85-664530C93ABF}">
    <filterColumn colId="0" hiddenButton="1"/>
    <filterColumn colId="1" hiddenButton="1"/>
    <filterColumn colId="2" hiddenButton="1"/>
  </autoFilter>
  <tableColumns count="3">
    <tableColumn id="1" xr3:uid="{CF62D0EC-A95F-4846-92BF-6D4F211BDE44}" name="Project funding summary " dataDxfId="109"/>
    <tableColumn id="2" xr3:uid="{933BFC21-5D63-4A68-81CB-42B12A06F739}" name="Project funding Value" dataDxfId="108" dataCellStyle="Check Cell"/>
    <tableColumn id="3" xr3:uid="{C452E85D-0C95-4290-95BC-C3D6006617E6}" name="Percentage of total project" dataDxfId="107"/>
  </tableColumns>
  <tableStyleInfo name="TableStyleMedium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C0DD844-719E-4F79-ACD7-44CA1596F47C}" name="B.Labour_and_Overhead_Costs10" displayName="B.Labour_and_Overhead_Costs10" ref="A6:E27" totalsRowShown="0" headerRowDxfId="106" dataDxfId="104" headerRowBorderDxfId="105" tableBorderDxfId="103" totalsRowBorderDxfId="102">
  <autoFilter ref="A6:E27" xr:uid="{8F0D8ABC-4557-40D0-9DCF-2E1488912309}">
    <filterColumn colId="0" hiddenButton="1"/>
    <filterColumn colId="1" hiddenButton="1"/>
    <filterColumn colId="2" hiddenButton="1"/>
    <filterColumn colId="3" hiddenButton="1"/>
    <filterColumn colId="4" hiddenButton="1"/>
  </autoFilter>
  <tableColumns count="5">
    <tableColumn id="1" xr3:uid="{A23CB19F-CBB6-4B55-B9A5-455CEA8DB8E7}" name="List _x000a_of items" dataDxfId="101"/>
    <tableColumn id="2" xr3:uid="{686BD887-1702-4176-8AB3-0811BAFD4E7E}" name="Organisation Name" dataDxfId="100"/>
    <tableColumn id="3" xr3:uid="{9DB34F1F-1279-45F6-93E6-27878C8BF8A5}" name="Organisation role" dataDxfId="99"/>
    <tableColumn id="4" xr3:uid="{A9A1773A-4253-49B0-BDC0-331322E95328}" name="% total cost to be spent by organisation" dataDxfId="98"/>
    <tableColumn id="8" xr3:uid="{5F8655CC-B200-4DE9-B409-D8715B107791}" name="Total project costs per organisation (£)" dataDxfId="97" dataCellStyle="Check Cell">
      <calculatedColumnFormula>#REF!*#REF!</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82D6937-1DF0-406B-8F36-13F9A93BF138}" name="B.Labour_and_Overhead_Costs" displayName="B.Labour_and_Overhead_Costs" ref="A6:H27" totalsRowShown="0" headerRowDxfId="96" dataDxfId="94" headerRowBorderDxfId="95" tableBorderDxfId="93" totalsRowBorderDxfId="92">
  <autoFilter ref="A6:H27" xr:uid="{8F0D8ABC-4557-40D0-9DCF-2E1488912309}">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358DE456-1D1D-4D47-8A25-6F87C1213FFC}" name="List _x000a_of items" dataDxfId="91"/>
    <tableColumn id="2" xr3:uid="{346CA76C-06F9-4995-A2A4-34BA12CF8B99}" name="Position, grade or role within the project  " dataDxfId="90"/>
    <tableColumn id="3" xr3:uid="{4796BBAC-DAA5-4DB7-B7DE-D161F666140E}" name="Total project staff at this grade" dataDxfId="89"/>
    <tableColumn id="4" xr3:uid="{847F0739-DE97-4507-8384-F3A6C36CA7B4}" name="Day rate (£/day) " dataDxfId="88"/>
    <tableColumn id="5" xr3:uid="{A3B5CBEE-5339-4980-88B3-246F27EBADEE}" name="Total days worked by all staff at this grade" dataDxfId="87"/>
    <tableColumn id="6" xr3:uid="{0E9E09F3-C4DC-45BD-A7C0-7F34C9A4D6D3}" name="Total project labour costs (day rate x total days)   " dataDxfId="86" dataCellStyle="Check Cell">
      <calculatedColumnFormula>$D7*$E7</calculatedColumnFormula>
    </tableColumn>
    <tableColumn id="7" xr3:uid="{ACBFD7C1-ACFA-479F-9D68-D2684F6D1880}" name="Overhead rate as % of salary" dataDxfId="85"/>
    <tableColumn id="8" xr3:uid="{03571E2C-1463-497B-9A9B-85484920BEF7}" name="Total project overhead costs (£)   " dataDxfId="84" dataCellStyle="Check Cell">
      <calculatedColumnFormula>F7*G7</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AFF865-C0E3-4A84-AED5-476A2324E7BF}" name="C.Capital_Equipment_breakdown" displayName="C.Capital_Equipment_breakdown" ref="A6:G26" headerRowDxfId="83" dataDxfId="81" totalsRowDxfId="80" headerRowBorderDxfId="82">
  <autoFilter ref="A6:G26" xr:uid="{9C280472-E048-4348-A615-0BF9C92F219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2F843C27-37E1-4AA7-BE7F-E25C42693788}" name="List of _x000a_items" totalsRowLabel="Total" totalsRowDxfId="79"/>
    <tableColumn id="2" xr3:uid="{AC01ED0C-773C-40B9-84E6-03EF3ADFF31F}" name="Capital equipment description and use" dataDxfId="78" totalsRowDxfId="77"/>
    <tableColumn id="3" xr3:uid="{4659E1EB-1ECD-4A2A-AD1C-BB4FAFEA0D37}" name="New purchase' or 'Existing item'" dataDxfId="76" totalsRowDxfId="75"/>
    <tableColumn id="4" xr3:uid="{4FA29BD4-9213-4FC6-8AFE-0865E99445F4}" name="Net price value of item at project start or purchase price " dataDxfId="74" totalsRowDxfId="73"/>
    <tableColumn id="5" xr3:uid="{C98F76C1-9620-472A-8127-6E20B3C7C70C}" name="Residual value at project end" dataDxfId="72" totalsRowDxfId="71" dataCellStyle="Check Cell"/>
    <tableColumn id="6" xr3:uid="{06048FBA-C3C0-4229-95C2-20028922CBAF}" name="Residual value at project end2" dataDxfId="70" totalsRowDxfId="69"/>
    <tableColumn id="7" xr3:uid="{2565E411-14C8-4241-9C7F-2F66ADADE8C4}" name="Net cost to project" totalsRowFunction="sum" dataDxfId="68" dataCellStyle="Check Cell">
      <calculatedColumnFormula>(D7-E7)*F7</calculatedColumnFormula>
    </tableColumn>
  </tableColumns>
  <tableStyleInfo name="TableStyleMedium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4FFFF0A-2E68-4977-AB91-7A913C0D468D}" name="D.Material_Costs" displayName="D.Material_Costs" ref="A6:E57" totalsRowShown="0" headerRowDxfId="67" headerRowBorderDxfId="66" tableBorderDxfId="65" totalsRowBorderDxfId="64">
  <autoFilter ref="A6:E57" xr:uid="{66B33A60-83F6-40CD-8A58-42DE65CEC11B}">
    <filterColumn colId="0" hiddenButton="1"/>
    <filterColumn colId="1" hiddenButton="1"/>
    <filterColumn colId="2" hiddenButton="1"/>
    <filterColumn colId="3" hiddenButton="1"/>
    <filterColumn colId="4" hiddenButton="1"/>
  </autoFilter>
  <tableColumns count="5">
    <tableColumn id="1" xr3:uid="{16DE5512-3E71-4BF7-BC24-BF6F5121CB63}" name="List of _x000a_items" dataDxfId="63"/>
    <tableColumn id="2" xr3:uid="{B49CAE62-2645-4D3D-B27C-9753A0900629}" name="Item" dataDxfId="62"/>
    <tableColumn id="3" xr3:uid="{07154337-6A11-4000-9555-CD9C4491A378}" name="Quantity" dataDxfId="61"/>
    <tableColumn id="4" xr3:uid="{C6588C0A-E0C3-4BA9-9E30-5ADC3C85ED40}" name="Cost per unit (£)" dataDxfId="60"/>
    <tableColumn id="5" xr3:uid="{F71A3F20-9503-440B-AE80-9697145A8098}" name="Total" dataDxfId="59" dataCellStyle="Check Cell">
      <calculatedColumnFormula>$C7*$D7</calculatedColumnFormula>
    </tableColumn>
  </tableColumns>
  <tableStyleInfo name="TableStyleMedium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EC4B960-BE5F-40AE-84F2-B6D40739169E}" name="E.Subcontract_Costs" displayName="E.Subcontract_Costs" ref="A6:F27" totalsRowShown="0" headerRowDxfId="58" headerRowBorderDxfId="57" tableBorderDxfId="56" totalsRowBorderDxfId="55">
  <autoFilter ref="A6:F27" xr:uid="{175484D0-76BC-46F6-8066-22B94020DE7A}">
    <filterColumn colId="0" hiddenButton="1"/>
    <filterColumn colId="1" hiddenButton="1"/>
    <filterColumn colId="2" hiddenButton="1"/>
    <filterColumn colId="3" hiddenButton="1"/>
    <filterColumn colId="4" hiddenButton="1"/>
    <filterColumn colId="5" hiddenButton="1"/>
  </autoFilter>
  <tableColumns count="6">
    <tableColumn id="1" xr3:uid="{C8F8597A-83F3-4137-98DD-E95182F947CC}" name="List of items" dataDxfId="54"/>
    <tableColumn id="2" xr3:uid="{717E6B1D-D35D-4FC3-9A8F-06D541086C9D}" name="Name of subcontractor" dataDxfId="53"/>
    <tableColumn id="3" xr3:uid="{7EB996B0-AE98-4E33-A6FF-1566CDE8BA42}" name="Location of activity" dataDxfId="52"/>
    <tableColumn id="4" xr3:uid="{EB724E43-10AF-4034-B780-3610661EFEB7}" name="Prioject role/type of work" dataDxfId="51"/>
    <tableColumn id="5" xr3:uid="{39F1AF5A-8B77-48E7-A093-DA07236840BE}" name="Reason for sub-contractor" dataDxfId="50"/>
    <tableColumn id="6" xr3:uid="{78441006-A3C6-4EEF-B035-EAFF34792AFA}" name="Cost (£)" dataDxfId="49" dataCellStyle="Check Cell"/>
  </tableColumns>
  <tableStyleInfo name="TableStyleMedium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DBE295D-ACCA-47D9-8C21-0868C40E9F10}" name="F.Travel_and_Subsistence_Costs" displayName="F.Travel_and_Subsistence_Costs" ref="A5:E26" totalsRowShown="0" headerRowDxfId="48" headerRowBorderDxfId="47" tableBorderDxfId="46" totalsRowBorderDxfId="45">
  <autoFilter ref="A5:E26" xr:uid="{B4FBA2BF-C760-450E-8C60-77D40229DCBA}">
    <filterColumn colId="0" hiddenButton="1"/>
    <filterColumn colId="1" hiddenButton="1"/>
    <filterColumn colId="2" hiddenButton="1"/>
    <filterColumn colId="3" hiddenButton="1"/>
    <filterColumn colId="4" hiddenButton="1"/>
  </autoFilter>
  <tableColumns count="5">
    <tableColumn id="1" xr3:uid="{27A1524D-DDEF-40C8-B880-B76676E11C2E}" name="List of items" dataDxfId="44"/>
    <tableColumn id="2" xr3:uid="{CF955806-5156-406F-BA6D-4661FC25DE9C}" name="Description and reason" dataDxfId="43"/>
    <tableColumn id="3" xr3:uid="{124BB6CA-9CCE-4090-BAC6-59D913DA569A}" name="Frequency" dataDxfId="42"/>
    <tableColumn id="4" xr3:uid="{FB0536E4-DBA4-46CF-A53F-717D15D815F9}" name="Cost each (£)" dataDxfId="41"/>
    <tableColumn id="5" xr3:uid="{F58A5491-580D-4BBF-BA16-6DB5255978F6}" name="Total" dataDxfId="40" dataCellStyle="Check Cell">
      <calculatedColumnFormula>$C6*$D6</calculatedColumnFormula>
    </tableColumn>
  </tableColumns>
  <tableStyleInfo name="TableStyleMedium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7B0ED47-638D-4010-8149-50D752C428A7}" name="G.Other_Costs" displayName="G.Other_Costs" ref="A5:D26" totalsRowShown="0" headerRowBorderDxfId="39" tableBorderDxfId="38">
  <autoFilter ref="A5:D26" xr:uid="{0AA8C7A3-9A44-40C6-AF70-46D70EE16C5B}">
    <filterColumn colId="0" hiddenButton="1"/>
    <filterColumn colId="1" hiddenButton="1"/>
    <filterColumn colId="2" hiddenButton="1"/>
    <filterColumn colId="3" hiddenButton="1"/>
  </autoFilter>
  <tableColumns count="4">
    <tableColumn id="1" xr3:uid="{7A9EFAB1-42A9-4C4B-9F41-8604841473EC}" name="List of items" dataDxfId="37"/>
    <tableColumn id="2" xr3:uid="{E28A609F-77B1-4B02-9755-3642FF04C4C8}" name="Description" dataDxfId="36"/>
    <tableColumn id="3" xr3:uid="{5C7F7AC9-AE40-46E6-80F2-E112AC303932}" name="Reason" dataDxfId="35"/>
    <tableColumn id="4" xr3:uid="{CBD1EA17-2E8E-414D-B589-572E10C446BE}" name="Total Cost (£)" dataDxfId="34" dataCellStyle="Check Cell"/>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4" dT="2021-07-08T07:35:47.67" personId="{58B58478-46D9-4ADE-B165-2222EBE7A956}" id="{C3B2D84B-8E8E-414A-9D17-06346F8BEA8E}">
    <text>Need to add a real contact email this is dummy.</text>
  </threadedComment>
</ThreadedComments>
</file>

<file path=xl/threadedComments/threadedComment2.xml><?xml version="1.0" encoding="utf-8"?>
<ThreadedComments xmlns="http://schemas.microsoft.com/office/spreadsheetml/2018/threadedcomments" xmlns:x="http://schemas.openxmlformats.org/spreadsheetml/2006/main">
  <threadedComment ref="B19" dT="2021-07-08T07:36:45.95" personId="{58B58478-46D9-4ADE-B165-2222EBE7A956}" id="{3A71D493-ACD3-481D-BB99-838F6B9E2CB4}">
    <text>Could add formula - validation alert if the sum of all the totals above differ from the sum of Project cost claimed from BEIS + match funding contribution?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50BDA-8A86-4199-BC6C-3B37AC62EB27}">
  <dimension ref="A1:J15"/>
  <sheetViews>
    <sheetView showGridLines="0" workbookViewId="0">
      <selection activeCell="A4" sqref="A4"/>
    </sheetView>
  </sheetViews>
  <sheetFormatPr defaultRowHeight="13.2" x14ac:dyDescent="0.25"/>
  <cols>
    <col min="1" max="1" width="112.33203125" customWidth="1"/>
  </cols>
  <sheetData>
    <row r="1" spans="1:10" ht="57.6" customHeight="1" thickBot="1" x14ac:dyDescent="0.3">
      <c r="A1" s="141" t="s">
        <v>0</v>
      </c>
      <c r="C1" s="135"/>
      <c r="D1" s="136"/>
      <c r="E1" s="137"/>
      <c r="F1" s="41"/>
      <c r="G1" s="11"/>
      <c r="H1" s="11"/>
      <c r="I1" s="11"/>
      <c r="J1" s="11"/>
    </row>
    <row r="2" spans="1:10" ht="63.9" customHeight="1" x14ac:dyDescent="0.35">
      <c r="A2" s="140" t="s">
        <v>1</v>
      </c>
      <c r="C2" s="138"/>
      <c r="D2" s="138"/>
      <c r="E2" s="139"/>
      <c r="F2" s="138"/>
      <c r="G2" s="138"/>
      <c r="H2" s="138"/>
      <c r="I2" s="138"/>
      <c r="J2" s="138"/>
    </row>
    <row r="3" spans="1:10" ht="44.25" customHeight="1" x14ac:dyDescent="0.25">
      <c r="A3" s="189" t="s">
        <v>2</v>
      </c>
      <c r="C3" s="138"/>
      <c r="D3" s="138"/>
      <c r="E3" s="138"/>
      <c r="F3" s="138"/>
      <c r="G3" s="138"/>
      <c r="H3" s="138"/>
      <c r="I3" s="138"/>
      <c r="J3" s="138"/>
    </row>
    <row r="4" spans="1:10" ht="44.25" customHeight="1" x14ac:dyDescent="0.25">
      <c r="A4" s="281" t="s">
        <v>3</v>
      </c>
      <c r="C4" s="138"/>
      <c r="D4" s="138"/>
      <c r="E4" s="138"/>
      <c r="F4" s="138"/>
      <c r="G4" s="138"/>
      <c r="H4" s="138"/>
      <c r="I4" s="138"/>
      <c r="J4" s="138"/>
    </row>
    <row r="5" spans="1:10" ht="96" customHeight="1" x14ac:dyDescent="0.25">
      <c r="A5" s="189" t="s">
        <v>4</v>
      </c>
      <c r="C5" s="138"/>
      <c r="D5" s="138"/>
      <c r="E5" s="135"/>
      <c r="F5" s="138"/>
      <c r="G5" s="138"/>
      <c r="H5" s="138"/>
      <c r="I5" s="138"/>
      <c r="J5" s="138"/>
    </row>
    <row r="6" spans="1:10" ht="16.5" customHeight="1" x14ac:dyDescent="0.25">
      <c r="A6" s="189"/>
    </row>
    <row r="7" spans="1:10" ht="15" x14ac:dyDescent="0.25">
      <c r="A7" s="189"/>
    </row>
    <row r="8" spans="1:10" x14ac:dyDescent="0.25">
      <c r="A8" s="186"/>
    </row>
    <row r="9" spans="1:10" x14ac:dyDescent="0.25">
      <c r="A9" s="186"/>
    </row>
    <row r="10" spans="1:10" x14ac:dyDescent="0.25">
      <c r="A10" s="186"/>
    </row>
    <row r="11" spans="1:10" x14ac:dyDescent="0.25">
      <c r="A11" s="186"/>
    </row>
    <row r="12" spans="1:10" x14ac:dyDescent="0.25">
      <c r="A12" s="186"/>
    </row>
    <row r="13" spans="1:10" x14ac:dyDescent="0.25">
      <c r="A13" s="186"/>
    </row>
    <row r="14" spans="1:10" x14ac:dyDescent="0.25">
      <c r="A14" s="186"/>
    </row>
    <row r="15" spans="1:10" x14ac:dyDescent="0.25">
      <c r="A15" s="186"/>
    </row>
  </sheetData>
  <pageMargins left="0.7" right="0.7" top="0.75" bottom="0.75" header="0.3" footer="0.3"/>
  <pageSetup paperSize="9" orientation="portrait"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6" tint="0.79998168889431442"/>
  </sheetPr>
  <dimension ref="A1:G27"/>
  <sheetViews>
    <sheetView showGridLines="0" workbookViewId="0">
      <pane ySplit="1" topLeftCell="A6" activePane="bottomLeft" state="frozen"/>
      <selection pane="bottomLeft" activeCell="D6" sqref="D6"/>
    </sheetView>
  </sheetViews>
  <sheetFormatPr defaultColWidth="9.109375" defaultRowHeight="13.2" x14ac:dyDescent="0.25"/>
  <cols>
    <col min="1" max="1" width="9.33203125" style="191" customWidth="1"/>
    <col min="2" max="2" width="86.88671875" style="191" customWidth="1"/>
    <col min="3" max="3" width="14.109375" style="236" customWidth="1"/>
    <col min="4" max="4" width="16.5546875" style="236" customWidth="1"/>
    <col min="5" max="5" width="15.6640625" style="191" customWidth="1"/>
    <col min="6" max="6" width="54.88671875" style="191" customWidth="1"/>
    <col min="7" max="16384" width="9.109375" style="191"/>
  </cols>
  <sheetData>
    <row r="1" spans="1:7" ht="36" customHeight="1" x14ac:dyDescent="0.25">
      <c r="A1" s="76" t="s">
        <v>136</v>
      </c>
      <c r="B1" s="20"/>
      <c r="C1" s="14"/>
      <c r="D1" s="10"/>
      <c r="E1" s="5"/>
    </row>
    <row r="2" spans="1:7" ht="32.4" customHeight="1" x14ac:dyDescent="0.25">
      <c r="A2" s="235" t="s">
        <v>137</v>
      </c>
      <c r="B2" s="30"/>
      <c r="C2" s="9"/>
      <c r="D2" s="9"/>
      <c r="E2" s="6"/>
    </row>
    <row r="3" spans="1:7" ht="26.4" customHeight="1" x14ac:dyDescent="0.25">
      <c r="A3" s="60" t="s">
        <v>31</v>
      </c>
      <c r="B3" s="92"/>
      <c r="C3" s="34"/>
      <c r="D3" s="34"/>
      <c r="E3" s="34"/>
      <c r="F3" s="237"/>
    </row>
    <row r="4" spans="1:7" s="193" customFormat="1" ht="23.25" customHeight="1" thickBot="1" x14ac:dyDescent="0.3">
      <c r="A4" s="129" t="s">
        <v>61</v>
      </c>
      <c r="B4" s="133"/>
      <c r="C4" s="134"/>
      <c r="D4" s="134"/>
      <c r="E4" s="134"/>
      <c r="F4" s="209"/>
      <c r="G4" s="209"/>
    </row>
    <row r="5" spans="1:7" ht="42.6" customHeight="1" x14ac:dyDescent="0.3">
      <c r="A5" s="115" t="s">
        <v>119</v>
      </c>
      <c r="B5" s="26" t="s">
        <v>138</v>
      </c>
      <c r="C5" s="126" t="s">
        <v>139</v>
      </c>
      <c r="D5" s="126" t="s">
        <v>140</v>
      </c>
      <c r="E5" s="125" t="s">
        <v>111</v>
      </c>
      <c r="F5" s="249" t="s">
        <v>37</v>
      </c>
    </row>
    <row r="6" spans="1:7" ht="47.1" customHeight="1" x14ac:dyDescent="0.3">
      <c r="A6" s="36" t="s">
        <v>95</v>
      </c>
      <c r="B6" s="101" t="s">
        <v>141</v>
      </c>
      <c r="C6" s="102">
        <v>2</v>
      </c>
      <c r="D6" s="103">
        <v>700</v>
      </c>
      <c r="E6" s="104">
        <f>$C$6*$D$6</f>
        <v>1400</v>
      </c>
      <c r="F6" s="250" t="s">
        <v>142</v>
      </c>
    </row>
    <row r="7" spans="1:7" ht="47.4" customHeight="1" x14ac:dyDescent="0.3">
      <c r="A7" s="238">
        <v>1</v>
      </c>
      <c r="B7" s="239" t="s">
        <v>70</v>
      </c>
      <c r="C7" s="240">
        <v>0</v>
      </c>
      <c r="D7" s="241">
        <v>0</v>
      </c>
      <c r="E7" s="105">
        <f t="shared" ref="E7:E26" si="0">$C7*$D7</f>
        <v>0</v>
      </c>
      <c r="F7" s="250" t="s">
        <v>143</v>
      </c>
    </row>
    <row r="8" spans="1:7" ht="56.25" customHeight="1" x14ac:dyDescent="0.3">
      <c r="A8" s="238">
        <v>2</v>
      </c>
      <c r="B8" s="239" t="s">
        <v>70</v>
      </c>
      <c r="C8" s="242">
        <v>0</v>
      </c>
      <c r="D8" s="241">
        <v>0</v>
      </c>
      <c r="E8" s="105">
        <f t="shared" si="0"/>
        <v>0</v>
      </c>
      <c r="F8" s="250" t="s">
        <v>144</v>
      </c>
    </row>
    <row r="9" spans="1:7" ht="42" customHeight="1" x14ac:dyDescent="0.3">
      <c r="A9" s="238">
        <v>3</v>
      </c>
      <c r="B9" s="239" t="s">
        <v>70</v>
      </c>
      <c r="C9" s="242">
        <v>0</v>
      </c>
      <c r="D9" s="241">
        <v>0</v>
      </c>
      <c r="E9" s="105">
        <f t="shared" si="0"/>
        <v>0</v>
      </c>
      <c r="F9" s="250" t="s">
        <v>145</v>
      </c>
    </row>
    <row r="10" spans="1:7" ht="54" customHeight="1" x14ac:dyDescent="0.3">
      <c r="A10" s="238">
        <v>4</v>
      </c>
      <c r="B10" s="239" t="s">
        <v>70</v>
      </c>
      <c r="C10" s="242">
        <v>0</v>
      </c>
      <c r="D10" s="241">
        <v>0</v>
      </c>
      <c r="E10" s="105">
        <f t="shared" si="0"/>
        <v>0</v>
      </c>
      <c r="F10" s="251" t="s">
        <v>146</v>
      </c>
    </row>
    <row r="11" spans="1:7" ht="30" customHeight="1" x14ac:dyDescent="0.3">
      <c r="A11" s="238">
        <v>5</v>
      </c>
      <c r="B11" s="239" t="s">
        <v>70</v>
      </c>
      <c r="C11" s="242">
        <v>0</v>
      </c>
      <c r="D11" s="241">
        <v>0</v>
      </c>
      <c r="E11" s="105">
        <f t="shared" si="0"/>
        <v>0</v>
      </c>
      <c r="F11" s="190"/>
    </row>
    <row r="12" spans="1:7" ht="30" customHeight="1" x14ac:dyDescent="0.3">
      <c r="A12" s="238">
        <v>6</v>
      </c>
      <c r="B12" s="239" t="s">
        <v>70</v>
      </c>
      <c r="C12" s="242">
        <v>0</v>
      </c>
      <c r="D12" s="241">
        <v>0</v>
      </c>
      <c r="E12" s="105">
        <f t="shared" si="0"/>
        <v>0</v>
      </c>
      <c r="F12" s="190"/>
    </row>
    <row r="13" spans="1:7" ht="30" customHeight="1" x14ac:dyDescent="0.3">
      <c r="A13" s="238">
        <v>7</v>
      </c>
      <c r="B13" s="239" t="s">
        <v>70</v>
      </c>
      <c r="C13" s="242">
        <v>0</v>
      </c>
      <c r="D13" s="241">
        <v>0</v>
      </c>
      <c r="E13" s="105">
        <f t="shared" si="0"/>
        <v>0</v>
      </c>
      <c r="F13" s="190"/>
    </row>
    <row r="14" spans="1:7" ht="30" customHeight="1" x14ac:dyDescent="0.3">
      <c r="A14" s="238">
        <v>8</v>
      </c>
      <c r="B14" s="239" t="s">
        <v>70</v>
      </c>
      <c r="C14" s="242">
        <v>0</v>
      </c>
      <c r="D14" s="241">
        <v>0</v>
      </c>
      <c r="E14" s="105">
        <f t="shared" si="0"/>
        <v>0</v>
      </c>
      <c r="F14" s="190"/>
    </row>
    <row r="15" spans="1:7" ht="30" customHeight="1" x14ac:dyDescent="0.3">
      <c r="A15" s="238">
        <v>9</v>
      </c>
      <c r="B15" s="239" t="s">
        <v>70</v>
      </c>
      <c r="C15" s="242">
        <v>0</v>
      </c>
      <c r="D15" s="241">
        <v>0</v>
      </c>
      <c r="E15" s="105">
        <f t="shared" si="0"/>
        <v>0</v>
      </c>
      <c r="F15" s="190"/>
    </row>
    <row r="16" spans="1:7" ht="30" customHeight="1" x14ac:dyDescent="0.3">
      <c r="A16" s="238">
        <v>10</v>
      </c>
      <c r="B16" s="239" t="s">
        <v>70</v>
      </c>
      <c r="C16" s="242">
        <v>0</v>
      </c>
      <c r="D16" s="241">
        <v>0</v>
      </c>
      <c r="E16" s="105">
        <f t="shared" si="0"/>
        <v>0</v>
      </c>
    </row>
    <row r="17" spans="1:5" ht="30" customHeight="1" x14ac:dyDescent="0.3">
      <c r="A17" s="238">
        <v>11</v>
      </c>
      <c r="B17" s="239" t="s">
        <v>70</v>
      </c>
      <c r="C17" s="242">
        <v>0</v>
      </c>
      <c r="D17" s="241">
        <v>0</v>
      </c>
      <c r="E17" s="105">
        <f t="shared" si="0"/>
        <v>0</v>
      </c>
    </row>
    <row r="18" spans="1:5" ht="30" customHeight="1" x14ac:dyDescent="0.3">
      <c r="A18" s="238">
        <v>12</v>
      </c>
      <c r="B18" s="239" t="s">
        <v>70</v>
      </c>
      <c r="C18" s="242">
        <v>0</v>
      </c>
      <c r="D18" s="241">
        <v>0</v>
      </c>
      <c r="E18" s="105">
        <f t="shared" si="0"/>
        <v>0</v>
      </c>
    </row>
    <row r="19" spans="1:5" ht="30" customHeight="1" x14ac:dyDescent="0.3">
      <c r="A19" s="238">
        <v>13</v>
      </c>
      <c r="B19" s="239" t="s">
        <v>70</v>
      </c>
      <c r="C19" s="242">
        <v>0</v>
      </c>
      <c r="D19" s="241">
        <v>0</v>
      </c>
      <c r="E19" s="105">
        <f t="shared" si="0"/>
        <v>0</v>
      </c>
    </row>
    <row r="20" spans="1:5" ht="30" customHeight="1" x14ac:dyDescent="0.3">
      <c r="A20" s="238">
        <v>14</v>
      </c>
      <c r="B20" s="239" t="s">
        <v>70</v>
      </c>
      <c r="C20" s="242">
        <v>0</v>
      </c>
      <c r="D20" s="241">
        <v>0</v>
      </c>
      <c r="E20" s="105">
        <f t="shared" si="0"/>
        <v>0</v>
      </c>
    </row>
    <row r="21" spans="1:5" ht="30" customHeight="1" x14ac:dyDescent="0.3">
      <c r="A21" s="238">
        <v>15</v>
      </c>
      <c r="B21" s="239" t="s">
        <v>70</v>
      </c>
      <c r="C21" s="242">
        <v>0</v>
      </c>
      <c r="D21" s="241">
        <v>0</v>
      </c>
      <c r="E21" s="105">
        <f t="shared" si="0"/>
        <v>0</v>
      </c>
    </row>
    <row r="22" spans="1:5" ht="30" customHeight="1" x14ac:dyDescent="0.3">
      <c r="A22" s="238">
        <v>16</v>
      </c>
      <c r="B22" s="239" t="s">
        <v>70</v>
      </c>
      <c r="C22" s="242">
        <v>0</v>
      </c>
      <c r="D22" s="241">
        <v>0</v>
      </c>
      <c r="E22" s="105">
        <f t="shared" si="0"/>
        <v>0</v>
      </c>
    </row>
    <row r="23" spans="1:5" ht="30" customHeight="1" x14ac:dyDescent="0.3">
      <c r="A23" s="238">
        <v>17</v>
      </c>
      <c r="B23" s="239" t="s">
        <v>70</v>
      </c>
      <c r="C23" s="242">
        <v>0</v>
      </c>
      <c r="D23" s="241">
        <v>0</v>
      </c>
      <c r="E23" s="105">
        <f t="shared" si="0"/>
        <v>0</v>
      </c>
    </row>
    <row r="24" spans="1:5" ht="30" customHeight="1" x14ac:dyDescent="0.3">
      <c r="A24" s="238">
        <v>18</v>
      </c>
      <c r="B24" s="239" t="s">
        <v>70</v>
      </c>
      <c r="C24" s="242">
        <v>0</v>
      </c>
      <c r="D24" s="241">
        <v>0</v>
      </c>
      <c r="E24" s="105">
        <f t="shared" si="0"/>
        <v>0</v>
      </c>
    </row>
    <row r="25" spans="1:5" ht="30" customHeight="1" x14ac:dyDescent="0.3">
      <c r="A25" s="238">
        <v>19</v>
      </c>
      <c r="B25" s="239" t="s">
        <v>70</v>
      </c>
      <c r="C25" s="242">
        <v>0</v>
      </c>
      <c r="D25" s="241">
        <v>0</v>
      </c>
      <c r="E25" s="105">
        <f t="shared" si="0"/>
        <v>0</v>
      </c>
    </row>
    <row r="26" spans="1:5" ht="30" customHeight="1" x14ac:dyDescent="0.3">
      <c r="A26" s="243">
        <v>20</v>
      </c>
      <c r="B26" s="244" t="s">
        <v>70</v>
      </c>
      <c r="C26" s="245">
        <v>0</v>
      </c>
      <c r="D26" s="246">
        <v>0</v>
      </c>
      <c r="E26" s="55">
        <f t="shared" si="0"/>
        <v>0</v>
      </c>
    </row>
    <row r="27" spans="1:5" ht="26.4" customHeight="1" x14ac:dyDescent="0.3">
      <c r="A27" s="247" t="s">
        <v>106</v>
      </c>
      <c r="B27" s="221"/>
      <c r="C27" s="248"/>
      <c r="D27" s="231"/>
      <c r="E27" s="61">
        <f>SUM(E7:E26)</f>
        <v>0</v>
      </c>
    </row>
  </sheetData>
  <sheetProtection selectLockedCells="1"/>
  <dataValidations count="8">
    <dataValidation allowBlank="1" showInputMessage="1" showErrorMessage="1" promptTitle="Guide for total" prompt="This column shows calculations, you don't need to insert data in this cell." sqref="E5" xr:uid="{ED862493-57F3-4A54-9216-9DCC19820456}"/>
    <dataValidation allowBlank="1" showErrorMessage="1" prompt="Estimate the costs each time you make this journey." sqref="D6" xr:uid="{1592F386-0B28-46BE-9598-22F757261395}"/>
    <dataValidation allowBlank="1" showErrorMessage="1" sqref="C7:D26" xr:uid="{C88261C8-C744-4A97-BCF0-3298B2004162}"/>
    <dataValidation allowBlank="1" showErrorMessage="1" promptTitle="Purpose" prompt="Name the item and its purpose" sqref="B7:B26" xr:uid="{63D3A24C-D7A8-49C6-86D9-4E2FF734F4F9}"/>
    <dataValidation type="textLength" allowBlank="1" showErrorMessage="1" errorTitle="No data input in this cell" error="This column shows calculations, you don't need to insert data in this cell." promptTitle="Guide for total" prompt="This column shows calculations, you don't need to insert data in this cell." sqref="E6:E27" xr:uid="{CC134FB1-5307-44C8-A241-366CA9AD9796}">
      <formula1>0</formula1>
      <formula2>0</formula2>
    </dataValidation>
    <dataValidation allowBlank="1" showInputMessage="1" showErrorMessage="1" promptTitle="Guide for description and reason" prompt="Enter brief details of your trip and the reason for it." sqref="B5" xr:uid="{C801AB24-802C-4540-A5CE-70F0D11AB227}"/>
    <dataValidation allowBlank="1" showInputMessage="1" showErrorMessage="1" promptTitle="Guide for frequency" prompt="Enter how many times you may make this trip during the course of your project." sqref="C5" xr:uid="{7943CA74-49A1-4E6A-BE9F-D96B72D48F83}"/>
    <dataValidation allowBlank="1" showInputMessage="1" showErrorMessage="1" promptTitle="Guide for cost each" prompt="Enter how much you think the trip will cost in total. This includes travel, any overnight stays and food." sqref="D5" xr:uid="{2B700273-DBFB-4F41-9829-11181F84EB96}"/>
  </dataValidations>
  <pageMargins left="0.7" right="0.7" top="0.75" bottom="0.75" header="0.3" footer="0.3"/>
  <pageSetup paperSize="9" fitToWidth="0" fitToHeight="0"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F047A-F331-48D7-A406-3508E4420F52}">
  <sheetPr codeName="Sheet10">
    <tabColor theme="6" tint="0.79998168889431442"/>
  </sheetPr>
  <dimension ref="A1:G27"/>
  <sheetViews>
    <sheetView showGridLines="0" workbookViewId="0">
      <pane ySplit="1" topLeftCell="A2" activePane="bottomLeft" state="frozen"/>
      <selection pane="bottomLeft" activeCell="A2" sqref="A2"/>
    </sheetView>
  </sheetViews>
  <sheetFormatPr defaultColWidth="9.109375" defaultRowHeight="13.2" x14ac:dyDescent="0.25"/>
  <cols>
    <col min="1" max="1" width="12.33203125" style="191" customWidth="1"/>
    <col min="2" max="2" width="56" style="191" customWidth="1"/>
    <col min="3" max="3" width="49.109375" style="191" customWidth="1"/>
    <col min="4" max="4" width="16.5546875" style="191" customWidth="1"/>
    <col min="5" max="5" width="55" style="191" customWidth="1"/>
    <col min="6" max="16384" width="9.109375" style="191"/>
  </cols>
  <sheetData>
    <row r="1" spans="1:7" ht="32.1" customHeight="1" x14ac:dyDescent="0.25">
      <c r="A1" s="76" t="s">
        <v>147</v>
      </c>
      <c r="B1" s="14"/>
      <c r="C1" s="14"/>
      <c r="D1" s="5"/>
    </row>
    <row r="2" spans="1:7" s="195" customFormat="1" ht="30" customHeight="1" x14ac:dyDescent="0.25">
      <c r="A2" s="235" t="s">
        <v>148</v>
      </c>
      <c r="B2" s="35"/>
      <c r="C2" s="40"/>
      <c r="D2" s="40"/>
    </row>
    <row r="3" spans="1:7" ht="26.4" customHeight="1" x14ac:dyDescent="0.25">
      <c r="A3" s="60" t="s">
        <v>31</v>
      </c>
      <c r="B3" s="92"/>
      <c r="C3" s="34"/>
      <c r="D3" s="34"/>
      <c r="E3" s="237"/>
      <c r="F3" s="237"/>
    </row>
    <row r="4" spans="1:7" s="193" customFormat="1" ht="29.1" customHeight="1" thickBot="1" x14ac:dyDescent="0.3">
      <c r="A4" s="129" t="s">
        <v>61</v>
      </c>
      <c r="B4" s="133"/>
      <c r="C4" s="134"/>
      <c r="D4" s="134"/>
      <c r="E4" s="191"/>
      <c r="F4" s="209"/>
      <c r="G4" s="209"/>
    </row>
    <row r="5" spans="1:7" ht="45.9" customHeight="1" x14ac:dyDescent="0.3">
      <c r="A5" s="116" t="s">
        <v>119</v>
      </c>
      <c r="B5" s="26" t="s">
        <v>149</v>
      </c>
      <c r="C5" s="120" t="s">
        <v>150</v>
      </c>
      <c r="D5" s="172" t="s">
        <v>151</v>
      </c>
      <c r="E5" s="252" t="s">
        <v>37</v>
      </c>
    </row>
    <row r="6" spans="1:7" ht="30" customHeight="1" x14ac:dyDescent="0.3">
      <c r="A6" s="117" t="s">
        <v>95</v>
      </c>
      <c r="B6" s="37" t="s">
        <v>152</v>
      </c>
      <c r="C6" s="38" t="s">
        <v>153</v>
      </c>
      <c r="D6" s="31">
        <v>50</v>
      </c>
      <c r="E6" s="253" t="s">
        <v>154</v>
      </c>
    </row>
    <row r="7" spans="1:7" ht="60" customHeight="1" x14ac:dyDescent="0.3">
      <c r="A7" s="255">
        <v>1</v>
      </c>
      <c r="B7" s="256" t="s">
        <v>70</v>
      </c>
      <c r="C7" s="49" t="s">
        <v>70</v>
      </c>
      <c r="D7" s="39">
        <v>0</v>
      </c>
      <c r="E7" s="253" t="s">
        <v>155</v>
      </c>
    </row>
    <row r="8" spans="1:7" ht="48.75" customHeight="1" x14ac:dyDescent="0.3">
      <c r="A8" s="255">
        <v>2</v>
      </c>
      <c r="B8" s="256" t="s">
        <v>70</v>
      </c>
      <c r="C8" s="49" t="s">
        <v>70</v>
      </c>
      <c r="D8" s="39">
        <v>0</v>
      </c>
      <c r="E8" s="254" t="s">
        <v>156</v>
      </c>
    </row>
    <row r="9" spans="1:7" ht="42.9" customHeight="1" x14ac:dyDescent="0.3">
      <c r="A9" s="255">
        <v>3</v>
      </c>
      <c r="B9" s="256" t="s">
        <v>70</v>
      </c>
      <c r="C9" s="49" t="s">
        <v>70</v>
      </c>
      <c r="D9" s="39">
        <v>0</v>
      </c>
    </row>
    <row r="10" spans="1:7" ht="30" customHeight="1" x14ac:dyDescent="0.3">
      <c r="A10" s="255">
        <v>4</v>
      </c>
      <c r="B10" s="256" t="s">
        <v>70</v>
      </c>
      <c r="C10" s="49" t="s">
        <v>70</v>
      </c>
      <c r="D10" s="39">
        <v>0</v>
      </c>
    </row>
    <row r="11" spans="1:7" ht="30" customHeight="1" x14ac:dyDescent="0.3">
      <c r="A11" s="255">
        <v>5</v>
      </c>
      <c r="B11" s="256" t="s">
        <v>70</v>
      </c>
      <c r="C11" s="49" t="s">
        <v>70</v>
      </c>
      <c r="D11" s="39">
        <v>0</v>
      </c>
    </row>
    <row r="12" spans="1:7" ht="30" customHeight="1" x14ac:dyDescent="0.3">
      <c r="A12" s="255">
        <v>6</v>
      </c>
      <c r="B12" s="256" t="s">
        <v>70</v>
      </c>
      <c r="C12" s="49" t="s">
        <v>70</v>
      </c>
      <c r="D12" s="39">
        <v>0</v>
      </c>
    </row>
    <row r="13" spans="1:7" ht="30" customHeight="1" x14ac:dyDescent="0.3">
      <c r="A13" s="255">
        <v>7</v>
      </c>
      <c r="B13" s="256" t="s">
        <v>70</v>
      </c>
      <c r="C13" s="49" t="s">
        <v>70</v>
      </c>
      <c r="D13" s="39">
        <v>0</v>
      </c>
    </row>
    <row r="14" spans="1:7" ht="30" customHeight="1" x14ac:dyDescent="0.3">
      <c r="A14" s="255">
        <v>8</v>
      </c>
      <c r="B14" s="256" t="s">
        <v>70</v>
      </c>
      <c r="C14" s="49" t="s">
        <v>70</v>
      </c>
      <c r="D14" s="39">
        <v>0</v>
      </c>
    </row>
    <row r="15" spans="1:7" ht="30" customHeight="1" x14ac:dyDescent="0.3">
      <c r="A15" s="255">
        <v>9</v>
      </c>
      <c r="B15" s="256" t="s">
        <v>70</v>
      </c>
      <c r="C15" s="49" t="s">
        <v>70</v>
      </c>
      <c r="D15" s="39">
        <v>0</v>
      </c>
    </row>
    <row r="16" spans="1:7" ht="30" customHeight="1" x14ac:dyDescent="0.3">
      <c r="A16" s="255">
        <v>10</v>
      </c>
      <c r="B16" s="256" t="s">
        <v>70</v>
      </c>
      <c r="C16" s="49" t="s">
        <v>70</v>
      </c>
      <c r="D16" s="39">
        <v>0</v>
      </c>
    </row>
    <row r="17" spans="1:4" ht="30" customHeight="1" x14ac:dyDescent="0.3">
      <c r="A17" s="255">
        <v>11</v>
      </c>
      <c r="B17" s="256" t="s">
        <v>70</v>
      </c>
      <c r="C17" s="49" t="s">
        <v>70</v>
      </c>
      <c r="D17" s="39">
        <v>0</v>
      </c>
    </row>
    <row r="18" spans="1:4" ht="30" customHeight="1" x14ac:dyDescent="0.3">
      <c r="A18" s="255">
        <v>12</v>
      </c>
      <c r="B18" s="256" t="s">
        <v>70</v>
      </c>
      <c r="C18" s="49" t="s">
        <v>70</v>
      </c>
      <c r="D18" s="39">
        <v>0</v>
      </c>
    </row>
    <row r="19" spans="1:4" ht="30" customHeight="1" x14ac:dyDescent="0.3">
      <c r="A19" s="255">
        <v>13</v>
      </c>
      <c r="B19" s="256" t="s">
        <v>70</v>
      </c>
      <c r="C19" s="49" t="s">
        <v>70</v>
      </c>
      <c r="D19" s="39">
        <v>0</v>
      </c>
    </row>
    <row r="20" spans="1:4" ht="30" customHeight="1" x14ac:dyDescent="0.3">
      <c r="A20" s="255">
        <v>14</v>
      </c>
      <c r="B20" s="256" t="s">
        <v>70</v>
      </c>
      <c r="C20" s="49" t="s">
        <v>70</v>
      </c>
      <c r="D20" s="39">
        <v>0</v>
      </c>
    </row>
    <row r="21" spans="1:4" ht="30" customHeight="1" x14ac:dyDescent="0.3">
      <c r="A21" s="255">
        <v>15</v>
      </c>
      <c r="B21" s="256" t="s">
        <v>70</v>
      </c>
      <c r="C21" s="49" t="s">
        <v>70</v>
      </c>
      <c r="D21" s="39">
        <v>0</v>
      </c>
    </row>
    <row r="22" spans="1:4" ht="30" customHeight="1" x14ac:dyDescent="0.3">
      <c r="A22" s="255">
        <v>16</v>
      </c>
      <c r="B22" s="256" t="s">
        <v>70</v>
      </c>
      <c r="C22" s="49" t="s">
        <v>70</v>
      </c>
      <c r="D22" s="39">
        <v>0</v>
      </c>
    </row>
    <row r="23" spans="1:4" ht="30" customHeight="1" x14ac:dyDescent="0.3">
      <c r="A23" s="255">
        <v>17</v>
      </c>
      <c r="B23" s="256" t="s">
        <v>70</v>
      </c>
      <c r="C23" s="49" t="s">
        <v>70</v>
      </c>
      <c r="D23" s="39">
        <v>0</v>
      </c>
    </row>
    <row r="24" spans="1:4" ht="30" customHeight="1" x14ac:dyDescent="0.3">
      <c r="A24" s="255">
        <v>18</v>
      </c>
      <c r="B24" s="256" t="s">
        <v>70</v>
      </c>
      <c r="C24" s="49" t="s">
        <v>70</v>
      </c>
      <c r="D24" s="39">
        <v>0</v>
      </c>
    </row>
    <row r="25" spans="1:4" ht="30" customHeight="1" x14ac:dyDescent="0.3">
      <c r="A25" s="255">
        <v>19</v>
      </c>
      <c r="B25" s="256" t="s">
        <v>70</v>
      </c>
      <c r="C25" s="49" t="s">
        <v>70</v>
      </c>
      <c r="D25" s="39">
        <v>0</v>
      </c>
    </row>
    <row r="26" spans="1:4" ht="30" customHeight="1" x14ac:dyDescent="0.3">
      <c r="A26" s="255">
        <v>20</v>
      </c>
      <c r="B26" s="256" t="s">
        <v>70</v>
      </c>
      <c r="C26" s="49" t="s">
        <v>70</v>
      </c>
      <c r="D26" s="39">
        <v>0</v>
      </c>
    </row>
    <row r="27" spans="1:4" ht="18.899999999999999" customHeight="1" x14ac:dyDescent="0.3">
      <c r="A27" s="257" t="s">
        <v>106</v>
      </c>
      <c r="B27" s="221"/>
      <c r="C27" s="231"/>
      <c r="D27" s="106">
        <f>SUM(D7:D26)</f>
        <v>0</v>
      </c>
    </row>
  </sheetData>
  <sheetProtection selectLockedCells="1"/>
  <dataValidations count="7">
    <dataValidation allowBlank="1" showInputMessage="1" showErrorMessage="1" promptTitle="Guide for justification" prompt="Give a brief explanation of why you need the item or service." sqref="C5" xr:uid="{16CE6EF1-4CBD-40BE-9CC1-22588323C4F9}"/>
    <dataValidation allowBlank="1" showInputMessage="1" showErrorMessage="1" promptTitle="Guide for description" prompt="Enter a brief description of the cost." sqref="B5" xr:uid="{8B80D3E5-2431-4D49-A5EE-90643642CF44}"/>
    <dataValidation allowBlank="1" showErrorMessage="1" promptTitle="Description" prompt="Enter a brief description of the cost." sqref="B6" xr:uid="{E406640D-AD39-47D6-B13D-00DF2993F312}"/>
    <dataValidation allowBlank="1" showErrorMessage="1" sqref="C6" xr:uid="{546FF8C4-5D53-44F6-B0B3-39AA3E8B2982}"/>
    <dataValidation allowBlank="1" showErrorMessage="1" promptTitle="Purpose" prompt="Name the item and its purpose" sqref="B7:C26" xr:uid="{89EB26A3-A5E9-44A0-BF8B-7F6824F874C0}"/>
    <dataValidation type="textLength" allowBlank="1" showInputMessage="1" showErrorMessage="1" errorTitle="No data input in this cell" error="This column shows calculations, you don't need to insert data in this cell." sqref="D27" xr:uid="{16C83F1B-3939-4F48-94C4-69E77FE50F37}">
      <formula1>0</formula1>
      <formula2>0</formula2>
    </dataValidation>
    <dataValidation allowBlank="1" showInputMessage="1" showErrorMessage="1" promptTitle="Guide for total cost" prompt="Enter how much the item or service will cost." sqref="D5" xr:uid="{BDACC9FA-C97B-45F7-B9C4-7301888806EA}"/>
  </dataValidations>
  <pageMargins left="0.7" right="0.7" top="0.75" bottom="0.75" header="0.3" footer="0.3"/>
  <pageSetup paperSize="9" fitToWidth="0" fitToHeight="0"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C17FB-4204-4ADC-A49E-E0D3590240E2}">
  <sheetPr codeName="Sheet8">
    <tabColor theme="6" tint="0.79998168889431442"/>
  </sheetPr>
  <dimension ref="A1:J42"/>
  <sheetViews>
    <sheetView showGridLines="0" zoomScale="85" zoomScaleNormal="85" workbookViewId="0">
      <pane ySplit="1" topLeftCell="A3" activePane="bottomLeft" state="frozen"/>
      <selection pane="bottomLeft" activeCell="A3" sqref="A3"/>
    </sheetView>
  </sheetViews>
  <sheetFormatPr defaultColWidth="9.109375" defaultRowHeight="13.2" x14ac:dyDescent="0.25"/>
  <cols>
    <col min="1" max="1" width="73.109375" style="138" customWidth="1"/>
    <col min="2" max="2" width="42.109375" style="138" customWidth="1"/>
    <col min="3" max="3" width="34.5546875" style="138" customWidth="1"/>
    <col min="4" max="4" width="22.44140625" style="138" customWidth="1"/>
    <col min="5" max="5" width="40.5546875" style="261" customWidth="1"/>
    <col min="6" max="6" width="38.5546875" style="261" customWidth="1"/>
    <col min="7" max="7" width="27.88671875" style="262" customWidth="1"/>
    <col min="8" max="8" width="38.44140625" style="138" customWidth="1"/>
    <col min="9" max="9" width="33" style="138" customWidth="1"/>
    <col min="10" max="10" width="43.6640625" style="138" customWidth="1"/>
    <col min="11" max="16370" width="9.109375" style="138"/>
    <col min="16371" max="16379" width="9.109375" style="138" bestFit="1" customWidth="1"/>
    <col min="16380" max="16384" width="9.109375" style="138"/>
  </cols>
  <sheetData>
    <row r="1" spans="1:10" ht="36" customHeight="1" thickBot="1" x14ac:dyDescent="0.3">
      <c r="A1" s="62" t="s">
        <v>157</v>
      </c>
      <c r="B1" s="15"/>
      <c r="C1" s="15"/>
      <c r="D1" s="15"/>
      <c r="E1" s="15"/>
      <c r="F1" s="15"/>
      <c r="G1" s="15"/>
      <c r="H1" s="15"/>
      <c r="I1" s="264"/>
    </row>
    <row r="2" spans="1:10" s="266" customFormat="1" ht="114.9" customHeight="1" thickTop="1" x14ac:dyDescent="0.25">
      <c r="A2" s="290" t="s">
        <v>158</v>
      </c>
      <c r="B2" s="107"/>
      <c r="C2" s="107"/>
      <c r="D2" s="107"/>
      <c r="E2" s="107"/>
      <c r="F2" s="107"/>
      <c r="G2" s="107"/>
      <c r="H2" s="107"/>
      <c r="I2" s="265"/>
    </row>
    <row r="3" spans="1:10" ht="59.4" customHeight="1" x14ac:dyDescent="0.25">
      <c r="A3" s="291" t="s">
        <v>159</v>
      </c>
      <c r="B3" s="173"/>
      <c r="C3" s="16"/>
      <c r="D3" s="16"/>
      <c r="E3" s="16"/>
      <c r="F3" s="16"/>
      <c r="G3" s="16"/>
      <c r="H3" s="16"/>
      <c r="I3" s="267"/>
    </row>
    <row r="4" spans="1:10" ht="96.9" customHeight="1" x14ac:dyDescent="0.25">
      <c r="A4" s="164" t="s">
        <v>160</v>
      </c>
      <c r="B4" s="16"/>
      <c r="C4" s="16"/>
      <c r="D4" s="16"/>
      <c r="E4" s="16"/>
      <c r="F4" s="16"/>
      <c r="G4" s="16"/>
      <c r="H4" s="16"/>
      <c r="I4" s="267"/>
    </row>
    <row r="5" spans="1:10" s="191" customFormat="1" ht="42.9" customHeight="1" x14ac:dyDescent="0.25">
      <c r="A5" s="161" t="s">
        <v>31</v>
      </c>
      <c r="B5" s="92"/>
      <c r="C5" s="34"/>
      <c r="D5" s="34"/>
      <c r="E5" s="34"/>
      <c r="F5" s="34"/>
      <c r="G5" s="16"/>
      <c r="H5" s="16"/>
      <c r="I5" s="267"/>
    </row>
    <row r="6" spans="1:10" ht="60" customHeight="1" thickBot="1" x14ac:dyDescent="0.3">
      <c r="A6" s="291" t="s">
        <v>61</v>
      </c>
      <c r="B6" s="16"/>
      <c r="C6" s="16"/>
      <c r="D6" s="16"/>
      <c r="E6" s="16"/>
      <c r="F6" s="16"/>
      <c r="G6" s="16"/>
      <c r="H6" s="16"/>
      <c r="I6" s="267"/>
    </row>
    <row r="7" spans="1:10" ht="80.400000000000006" customHeight="1" x14ac:dyDescent="0.25">
      <c r="A7" s="156" t="s">
        <v>161</v>
      </c>
      <c r="B7" s="43" t="s">
        <v>162</v>
      </c>
      <c r="C7" s="112" t="s">
        <v>163</v>
      </c>
      <c r="D7" s="112" t="s">
        <v>164</v>
      </c>
      <c r="E7" s="112" t="s">
        <v>165</v>
      </c>
      <c r="F7" s="112" t="s">
        <v>166</v>
      </c>
      <c r="G7" s="108" t="s">
        <v>167</v>
      </c>
      <c r="H7" s="110" t="s">
        <v>168</v>
      </c>
      <c r="I7" s="158" t="s">
        <v>169</v>
      </c>
      <c r="J7" s="295" t="s">
        <v>37</v>
      </c>
    </row>
    <row r="8" spans="1:10" s="263" customFormat="1" ht="83.25" customHeight="1" x14ac:dyDescent="0.25">
      <c r="A8" s="157" t="s">
        <v>170</v>
      </c>
      <c r="B8" s="42" t="s">
        <v>171</v>
      </c>
      <c r="C8" s="113" t="s">
        <v>172</v>
      </c>
      <c r="D8" s="113" t="s">
        <v>173</v>
      </c>
      <c r="E8" s="113" t="s">
        <v>174</v>
      </c>
      <c r="F8" s="113" t="s">
        <v>175</v>
      </c>
      <c r="G8" s="109" t="s">
        <v>176</v>
      </c>
      <c r="H8" s="111" t="s">
        <v>177</v>
      </c>
      <c r="I8" s="159" t="s">
        <v>178</v>
      </c>
      <c r="J8" s="296" t="s">
        <v>179</v>
      </c>
    </row>
    <row r="9" spans="1:10" ht="90" customHeight="1" x14ac:dyDescent="0.3">
      <c r="A9" s="292" t="s">
        <v>70</v>
      </c>
      <c r="B9" s="292" t="s">
        <v>70</v>
      </c>
      <c r="C9" s="292" t="s">
        <v>70</v>
      </c>
      <c r="D9" s="292" t="s">
        <v>70</v>
      </c>
      <c r="E9" s="292" t="s">
        <v>70</v>
      </c>
      <c r="F9" s="292" t="s">
        <v>70</v>
      </c>
      <c r="G9" s="293">
        <v>0</v>
      </c>
      <c r="H9" s="174" t="e">
        <f>G9*#REF!</f>
        <v>#REF!</v>
      </c>
      <c r="I9" s="39">
        <v>0</v>
      </c>
    </row>
    <row r="10" spans="1:10" ht="51.9" customHeight="1" x14ac:dyDescent="0.3">
      <c r="A10" s="292" t="s">
        <v>70</v>
      </c>
      <c r="B10" s="292" t="s">
        <v>70</v>
      </c>
      <c r="C10" s="292" t="s">
        <v>70</v>
      </c>
      <c r="D10" s="292" t="s">
        <v>70</v>
      </c>
      <c r="E10" s="292" t="s">
        <v>70</v>
      </c>
      <c r="F10" s="292" t="s">
        <v>70</v>
      </c>
      <c r="G10" s="293">
        <v>0</v>
      </c>
      <c r="H10" s="174" t="e">
        <f>G10*#REF!</f>
        <v>#REF!</v>
      </c>
      <c r="I10" s="39">
        <v>0</v>
      </c>
    </row>
    <row r="11" spans="1:10" ht="54.9" customHeight="1" x14ac:dyDescent="0.3">
      <c r="A11" s="292" t="s">
        <v>70</v>
      </c>
      <c r="B11" s="292" t="s">
        <v>70</v>
      </c>
      <c r="C11" s="292" t="s">
        <v>70</v>
      </c>
      <c r="D11" s="292" t="s">
        <v>70</v>
      </c>
      <c r="E11" s="292" t="s">
        <v>70</v>
      </c>
      <c r="F11" s="292" t="s">
        <v>70</v>
      </c>
      <c r="G11" s="293">
        <v>0</v>
      </c>
      <c r="H11" s="56" t="e">
        <f>G11*#REF!</f>
        <v>#REF!</v>
      </c>
      <c r="I11" s="39">
        <v>0</v>
      </c>
    </row>
    <row r="12" spans="1:10" ht="57" customHeight="1" x14ac:dyDescent="0.3">
      <c r="A12" s="292" t="s">
        <v>70</v>
      </c>
      <c r="B12" s="292" t="s">
        <v>70</v>
      </c>
      <c r="C12" s="292" t="s">
        <v>70</v>
      </c>
      <c r="D12" s="292" t="s">
        <v>70</v>
      </c>
      <c r="E12" s="292" t="s">
        <v>70</v>
      </c>
      <c r="F12" s="292" t="s">
        <v>70</v>
      </c>
      <c r="G12" s="293">
        <v>0</v>
      </c>
      <c r="H12" s="56" t="e">
        <f>G12*#REF!</f>
        <v>#REF!</v>
      </c>
      <c r="I12" s="39">
        <v>0</v>
      </c>
    </row>
    <row r="13" spans="1:10" ht="63.9" customHeight="1" x14ac:dyDescent="0.3">
      <c r="A13" s="292" t="s">
        <v>70</v>
      </c>
      <c r="B13" s="292" t="s">
        <v>70</v>
      </c>
      <c r="C13" s="292" t="s">
        <v>70</v>
      </c>
      <c r="D13" s="292" t="s">
        <v>70</v>
      </c>
      <c r="E13" s="292" t="s">
        <v>70</v>
      </c>
      <c r="F13" s="292" t="s">
        <v>70</v>
      </c>
      <c r="G13" s="293">
        <v>0</v>
      </c>
      <c r="H13" s="56" t="e">
        <f>G13*#REF!</f>
        <v>#REF!</v>
      </c>
      <c r="I13" s="39">
        <v>0</v>
      </c>
    </row>
    <row r="14" spans="1:10" ht="58.5" customHeight="1" x14ac:dyDescent="0.3">
      <c r="A14" s="292" t="s">
        <v>70</v>
      </c>
      <c r="B14" s="292" t="s">
        <v>70</v>
      </c>
      <c r="C14" s="292" t="s">
        <v>70</v>
      </c>
      <c r="D14" s="292" t="s">
        <v>70</v>
      </c>
      <c r="E14" s="292" t="s">
        <v>70</v>
      </c>
      <c r="F14" s="292" t="s">
        <v>70</v>
      </c>
      <c r="G14" s="293">
        <v>0</v>
      </c>
      <c r="H14" s="56" t="e">
        <f>G14*#REF!</f>
        <v>#REF!</v>
      </c>
      <c r="I14" s="39">
        <v>0</v>
      </c>
    </row>
    <row r="15" spans="1:10" ht="61.5" customHeight="1" x14ac:dyDescent="0.3">
      <c r="A15" s="292" t="s">
        <v>70</v>
      </c>
      <c r="B15" s="292" t="s">
        <v>70</v>
      </c>
      <c r="C15" s="292" t="s">
        <v>70</v>
      </c>
      <c r="D15" s="292" t="s">
        <v>70</v>
      </c>
      <c r="E15" s="292" t="s">
        <v>70</v>
      </c>
      <c r="F15" s="292" t="s">
        <v>70</v>
      </c>
      <c r="G15" s="293">
        <v>0</v>
      </c>
      <c r="H15" s="56" t="e">
        <f>G15*#REF!</f>
        <v>#REF!</v>
      </c>
      <c r="I15" s="39">
        <v>0</v>
      </c>
    </row>
    <row r="16" spans="1:10" ht="60" customHeight="1" x14ac:dyDescent="0.3">
      <c r="A16" s="292" t="s">
        <v>70</v>
      </c>
      <c r="B16" s="292" t="s">
        <v>70</v>
      </c>
      <c r="C16" s="292" t="s">
        <v>70</v>
      </c>
      <c r="D16" s="292" t="s">
        <v>70</v>
      </c>
      <c r="E16" s="292" t="s">
        <v>70</v>
      </c>
      <c r="F16" s="292" t="s">
        <v>70</v>
      </c>
      <c r="G16" s="293">
        <v>0</v>
      </c>
      <c r="H16" s="56" t="e">
        <f>G16*#REF!</f>
        <v>#REF!</v>
      </c>
      <c r="I16" s="39">
        <v>0</v>
      </c>
    </row>
    <row r="17" spans="1:9" ht="60.9" customHeight="1" x14ac:dyDescent="0.3">
      <c r="A17" s="292" t="s">
        <v>70</v>
      </c>
      <c r="B17" s="292" t="s">
        <v>70</v>
      </c>
      <c r="C17" s="292" t="s">
        <v>70</v>
      </c>
      <c r="D17" s="292" t="s">
        <v>70</v>
      </c>
      <c r="E17" s="292" t="s">
        <v>70</v>
      </c>
      <c r="F17" s="292" t="s">
        <v>70</v>
      </c>
      <c r="G17" s="293">
        <v>0</v>
      </c>
      <c r="H17" s="56" t="e">
        <f>G17*#REF!</f>
        <v>#REF!</v>
      </c>
      <c r="I17" s="39">
        <v>0</v>
      </c>
    </row>
    <row r="18" spans="1:9" ht="60.9" customHeight="1" x14ac:dyDescent="0.3">
      <c r="A18" s="292" t="s">
        <v>70</v>
      </c>
      <c r="B18" s="292" t="s">
        <v>70</v>
      </c>
      <c r="C18" s="292" t="s">
        <v>70</v>
      </c>
      <c r="D18" s="292" t="s">
        <v>70</v>
      </c>
      <c r="E18" s="292" t="s">
        <v>70</v>
      </c>
      <c r="F18" s="292" t="s">
        <v>70</v>
      </c>
      <c r="G18" s="293">
        <v>0</v>
      </c>
      <c r="H18" s="56" t="e">
        <f>G18*#REF!</f>
        <v>#REF!</v>
      </c>
      <c r="I18" s="39">
        <v>0</v>
      </c>
    </row>
    <row r="19" spans="1:9" ht="58.5" customHeight="1" x14ac:dyDescent="0.3">
      <c r="A19" s="292" t="s">
        <v>70</v>
      </c>
      <c r="B19" s="292" t="s">
        <v>70</v>
      </c>
      <c r="C19" s="292" t="s">
        <v>70</v>
      </c>
      <c r="D19" s="292" t="s">
        <v>70</v>
      </c>
      <c r="E19" s="292" t="s">
        <v>70</v>
      </c>
      <c r="F19" s="292" t="s">
        <v>70</v>
      </c>
      <c r="G19" s="293">
        <v>0</v>
      </c>
      <c r="H19" s="56" t="e">
        <f>G19*#REF!</f>
        <v>#REF!</v>
      </c>
      <c r="I19" s="39">
        <v>0</v>
      </c>
    </row>
    <row r="20" spans="1:9" ht="53.4" customHeight="1" x14ac:dyDescent="0.3">
      <c r="A20" s="294" t="s">
        <v>70</v>
      </c>
      <c r="B20" s="294" t="s">
        <v>70</v>
      </c>
      <c r="C20" s="292" t="s">
        <v>70</v>
      </c>
      <c r="D20" s="292" t="s">
        <v>70</v>
      </c>
      <c r="E20" s="292" t="s">
        <v>70</v>
      </c>
      <c r="F20" s="292" t="s">
        <v>70</v>
      </c>
      <c r="G20" s="293">
        <v>0</v>
      </c>
      <c r="H20" s="56" t="e">
        <f>G20*#REF!</f>
        <v>#REF!</v>
      </c>
      <c r="I20" s="39">
        <v>0</v>
      </c>
    </row>
    <row r="21" spans="1:9" ht="53.4" customHeight="1" x14ac:dyDescent="0.3">
      <c r="A21" s="292" t="s">
        <v>70</v>
      </c>
      <c r="B21" s="292" t="s">
        <v>70</v>
      </c>
      <c r="C21" s="292" t="s">
        <v>70</v>
      </c>
      <c r="D21" s="292" t="s">
        <v>70</v>
      </c>
      <c r="E21" s="292" t="s">
        <v>70</v>
      </c>
      <c r="F21" s="292" t="s">
        <v>70</v>
      </c>
      <c r="G21" s="293">
        <v>0</v>
      </c>
      <c r="H21" s="174" t="e">
        <f>G21*#REF!</f>
        <v>#REF!</v>
      </c>
      <c r="I21" s="39">
        <v>0</v>
      </c>
    </row>
    <row r="22" spans="1:9" ht="63.9" customHeight="1" x14ac:dyDescent="0.3">
      <c r="A22" s="292" t="s">
        <v>70</v>
      </c>
      <c r="B22" s="292" t="s">
        <v>70</v>
      </c>
      <c r="C22" s="292" t="s">
        <v>70</v>
      </c>
      <c r="D22" s="292" t="s">
        <v>70</v>
      </c>
      <c r="E22" s="292" t="s">
        <v>70</v>
      </c>
      <c r="F22" s="292" t="s">
        <v>70</v>
      </c>
      <c r="G22" s="293">
        <v>0</v>
      </c>
      <c r="H22" s="174" t="e">
        <f>G22*#REF!</f>
        <v>#REF!</v>
      </c>
      <c r="I22" s="39">
        <v>0</v>
      </c>
    </row>
    <row r="23" spans="1:9" ht="57" customHeight="1" x14ac:dyDescent="0.3">
      <c r="A23" s="292" t="s">
        <v>70</v>
      </c>
      <c r="B23" s="292" t="s">
        <v>70</v>
      </c>
      <c r="C23" s="292" t="s">
        <v>70</v>
      </c>
      <c r="D23" s="292" t="s">
        <v>70</v>
      </c>
      <c r="E23" s="292" t="s">
        <v>70</v>
      </c>
      <c r="F23" s="292" t="s">
        <v>70</v>
      </c>
      <c r="G23" s="293">
        <v>0</v>
      </c>
      <c r="H23" s="174" t="e">
        <f>G23*#REF!</f>
        <v>#REF!</v>
      </c>
      <c r="I23" s="39">
        <v>0</v>
      </c>
    </row>
    <row r="24" spans="1:9" ht="57" customHeight="1" x14ac:dyDescent="0.3">
      <c r="A24" s="292" t="s">
        <v>70</v>
      </c>
      <c r="B24" s="292" t="s">
        <v>70</v>
      </c>
      <c r="C24" s="292" t="s">
        <v>70</v>
      </c>
      <c r="D24" s="292" t="s">
        <v>70</v>
      </c>
      <c r="E24" s="292" t="s">
        <v>70</v>
      </c>
      <c r="F24" s="292" t="s">
        <v>70</v>
      </c>
      <c r="G24" s="293">
        <v>0</v>
      </c>
      <c r="H24" s="174" t="e">
        <f>G24*#REF!</f>
        <v>#REF!</v>
      </c>
      <c r="I24" s="39">
        <v>0</v>
      </c>
    </row>
    <row r="25" spans="1:9" ht="57" customHeight="1" x14ac:dyDescent="0.3">
      <c r="A25" s="292" t="s">
        <v>70</v>
      </c>
      <c r="B25" s="292" t="s">
        <v>70</v>
      </c>
      <c r="C25" s="292" t="s">
        <v>70</v>
      </c>
      <c r="D25" s="292" t="s">
        <v>70</v>
      </c>
      <c r="E25" s="292" t="s">
        <v>70</v>
      </c>
      <c r="F25" s="292" t="s">
        <v>70</v>
      </c>
      <c r="G25" s="293">
        <v>0</v>
      </c>
      <c r="H25" s="174" t="e">
        <f>G25*#REF!</f>
        <v>#REF!</v>
      </c>
      <c r="I25" s="39">
        <v>0</v>
      </c>
    </row>
    <row r="26" spans="1:9" ht="57" customHeight="1" x14ac:dyDescent="0.3">
      <c r="A26" s="292" t="s">
        <v>70</v>
      </c>
      <c r="B26" s="292" t="s">
        <v>70</v>
      </c>
      <c r="C26" s="292" t="s">
        <v>70</v>
      </c>
      <c r="D26" s="292" t="s">
        <v>70</v>
      </c>
      <c r="E26" s="292" t="s">
        <v>70</v>
      </c>
      <c r="F26" s="292" t="s">
        <v>70</v>
      </c>
      <c r="G26" s="293">
        <v>0</v>
      </c>
      <c r="H26" s="174" t="e">
        <f>G26*#REF!</f>
        <v>#REF!</v>
      </c>
      <c r="I26" s="39">
        <v>0</v>
      </c>
    </row>
    <row r="27" spans="1:9" ht="57" customHeight="1" x14ac:dyDescent="0.3">
      <c r="A27" s="292" t="s">
        <v>70</v>
      </c>
      <c r="B27" s="292" t="s">
        <v>70</v>
      </c>
      <c r="C27" s="292" t="s">
        <v>70</v>
      </c>
      <c r="D27" s="292" t="s">
        <v>70</v>
      </c>
      <c r="E27" s="292" t="s">
        <v>70</v>
      </c>
      <c r="F27" s="292" t="s">
        <v>70</v>
      </c>
      <c r="G27" s="293">
        <v>0</v>
      </c>
      <c r="H27" s="174" t="e">
        <f>G27*#REF!</f>
        <v>#REF!</v>
      </c>
      <c r="I27" s="39">
        <v>0</v>
      </c>
    </row>
    <row r="28" spans="1:9" ht="57" customHeight="1" x14ac:dyDescent="0.3">
      <c r="A28" s="292" t="s">
        <v>70</v>
      </c>
      <c r="B28" s="292" t="s">
        <v>70</v>
      </c>
      <c r="C28" s="292" t="s">
        <v>70</v>
      </c>
      <c r="D28" s="292" t="s">
        <v>70</v>
      </c>
      <c r="E28" s="292" t="s">
        <v>70</v>
      </c>
      <c r="F28" s="292" t="s">
        <v>70</v>
      </c>
      <c r="G28" s="293">
        <v>0</v>
      </c>
      <c r="H28" s="174" t="e">
        <f>G28*#REF!</f>
        <v>#REF!</v>
      </c>
      <c r="I28" s="39">
        <v>0</v>
      </c>
    </row>
    <row r="29" spans="1:9" ht="57" customHeight="1" x14ac:dyDescent="0.3">
      <c r="A29" s="292" t="s">
        <v>70</v>
      </c>
      <c r="B29" s="292" t="s">
        <v>70</v>
      </c>
      <c r="C29" s="292" t="s">
        <v>70</v>
      </c>
      <c r="D29" s="292" t="s">
        <v>70</v>
      </c>
      <c r="E29" s="292" t="s">
        <v>70</v>
      </c>
      <c r="F29" s="292" t="s">
        <v>70</v>
      </c>
      <c r="G29" s="293">
        <v>0</v>
      </c>
      <c r="H29" s="174" t="e">
        <f>G29*#REF!</f>
        <v>#REF!</v>
      </c>
      <c r="I29" s="39">
        <v>0</v>
      </c>
    </row>
    <row r="30" spans="1:9" ht="57" customHeight="1" x14ac:dyDescent="0.3">
      <c r="A30" s="292" t="s">
        <v>70</v>
      </c>
      <c r="B30" s="292" t="s">
        <v>70</v>
      </c>
      <c r="C30" s="292" t="s">
        <v>70</v>
      </c>
      <c r="D30" s="292" t="s">
        <v>70</v>
      </c>
      <c r="E30" s="292" t="s">
        <v>70</v>
      </c>
      <c r="F30" s="292" t="s">
        <v>70</v>
      </c>
      <c r="G30" s="293">
        <v>0</v>
      </c>
      <c r="H30" s="174" t="e">
        <f>G30*#REF!</f>
        <v>#REF!</v>
      </c>
      <c r="I30" s="39">
        <v>0</v>
      </c>
    </row>
    <row r="31" spans="1:9" ht="57" customHeight="1" x14ac:dyDescent="0.3">
      <c r="A31" s="292" t="s">
        <v>70</v>
      </c>
      <c r="B31" s="292" t="s">
        <v>70</v>
      </c>
      <c r="C31" s="292" t="s">
        <v>70</v>
      </c>
      <c r="D31" s="292" t="s">
        <v>70</v>
      </c>
      <c r="E31" s="292" t="s">
        <v>70</v>
      </c>
      <c r="F31" s="292" t="s">
        <v>70</v>
      </c>
      <c r="G31" s="293">
        <v>0</v>
      </c>
      <c r="H31" s="174" t="e">
        <f>G31*#REF!</f>
        <v>#REF!</v>
      </c>
      <c r="I31" s="39">
        <v>0</v>
      </c>
    </row>
    <row r="32" spans="1:9" ht="57" customHeight="1" x14ac:dyDescent="0.3">
      <c r="A32" s="292" t="s">
        <v>70</v>
      </c>
      <c r="B32" s="292" t="s">
        <v>70</v>
      </c>
      <c r="C32" s="292" t="s">
        <v>70</v>
      </c>
      <c r="D32" s="292" t="s">
        <v>70</v>
      </c>
      <c r="E32" s="292" t="s">
        <v>70</v>
      </c>
      <c r="F32" s="292" t="s">
        <v>70</v>
      </c>
      <c r="G32" s="293">
        <v>0</v>
      </c>
      <c r="H32" s="174" t="e">
        <f>G32*#REF!</f>
        <v>#REF!</v>
      </c>
      <c r="I32" s="39">
        <v>0</v>
      </c>
    </row>
    <row r="33" spans="1:9" ht="57" customHeight="1" x14ac:dyDescent="0.3">
      <c r="A33" s="292" t="s">
        <v>70</v>
      </c>
      <c r="B33" s="292" t="s">
        <v>70</v>
      </c>
      <c r="C33" s="292" t="s">
        <v>70</v>
      </c>
      <c r="D33" s="292" t="s">
        <v>70</v>
      </c>
      <c r="E33" s="292" t="s">
        <v>70</v>
      </c>
      <c r="F33" s="292" t="s">
        <v>70</v>
      </c>
      <c r="G33" s="293">
        <v>0</v>
      </c>
      <c r="H33" s="174" t="e">
        <f>G33*#REF!</f>
        <v>#REF!</v>
      </c>
      <c r="I33" s="39">
        <v>0</v>
      </c>
    </row>
    <row r="34" spans="1:9" ht="57" customHeight="1" x14ac:dyDescent="0.3">
      <c r="A34" s="294" t="s">
        <v>70</v>
      </c>
      <c r="B34" s="294" t="s">
        <v>70</v>
      </c>
      <c r="C34" s="292" t="s">
        <v>70</v>
      </c>
      <c r="D34" s="292" t="s">
        <v>70</v>
      </c>
      <c r="E34" s="292" t="s">
        <v>70</v>
      </c>
      <c r="F34" s="292" t="s">
        <v>70</v>
      </c>
      <c r="G34" s="293">
        <v>0</v>
      </c>
      <c r="H34" s="174" t="e">
        <f>G34*#REF!</f>
        <v>#REF!</v>
      </c>
      <c r="I34" s="39">
        <v>0</v>
      </c>
    </row>
    <row r="35" spans="1:9" ht="57" customHeight="1" x14ac:dyDescent="0.3">
      <c r="A35" s="292" t="s">
        <v>70</v>
      </c>
      <c r="B35" s="292" t="s">
        <v>70</v>
      </c>
      <c r="C35" s="292" t="s">
        <v>70</v>
      </c>
      <c r="D35" s="292" t="s">
        <v>70</v>
      </c>
      <c r="E35" s="292" t="s">
        <v>70</v>
      </c>
      <c r="F35" s="292" t="s">
        <v>70</v>
      </c>
      <c r="G35" s="293">
        <v>0</v>
      </c>
      <c r="H35" s="174" t="e">
        <f>G35*#REF!</f>
        <v>#REF!</v>
      </c>
      <c r="I35" s="39">
        <v>0</v>
      </c>
    </row>
    <row r="36" spans="1:9" ht="57" customHeight="1" x14ac:dyDescent="0.3">
      <c r="A36" s="292" t="s">
        <v>70</v>
      </c>
      <c r="B36" s="292" t="s">
        <v>70</v>
      </c>
      <c r="C36" s="292" t="s">
        <v>70</v>
      </c>
      <c r="D36" s="292" t="s">
        <v>70</v>
      </c>
      <c r="E36" s="292" t="s">
        <v>70</v>
      </c>
      <c r="F36" s="292" t="s">
        <v>70</v>
      </c>
      <c r="G36" s="293">
        <v>0</v>
      </c>
      <c r="H36" s="174" t="e">
        <f>G36*#REF!</f>
        <v>#REF!</v>
      </c>
      <c r="I36" s="39">
        <v>0</v>
      </c>
    </row>
    <row r="37" spans="1:9" ht="41.4" customHeight="1" x14ac:dyDescent="0.3">
      <c r="A37" s="257" t="s">
        <v>106</v>
      </c>
      <c r="B37" s="268"/>
      <c r="C37" s="121"/>
      <c r="D37" s="268"/>
      <c r="E37" s="121"/>
      <c r="F37" s="268"/>
      <c r="G37" s="121"/>
      <c r="H37" s="270" t="e">
        <f>G37*#REF!</f>
        <v>#REF!</v>
      </c>
      <c r="I37" s="269">
        <f>SUM(I17:I36)</f>
        <v>0</v>
      </c>
    </row>
    <row r="38" spans="1:9" ht="15" x14ac:dyDescent="0.25">
      <c r="A38" s="258"/>
      <c r="B38" s="258"/>
      <c r="C38" s="258"/>
      <c r="D38" s="258"/>
      <c r="E38" s="259"/>
      <c r="F38" s="259"/>
      <c r="G38" s="260"/>
      <c r="H38" s="258"/>
      <c r="I38" s="258"/>
    </row>
    <row r="39" spans="1:9" ht="15" x14ac:dyDescent="0.25">
      <c r="A39" s="258"/>
      <c r="B39" s="258"/>
      <c r="C39" s="258"/>
      <c r="D39" s="258"/>
      <c r="E39" s="259"/>
      <c r="F39" s="259"/>
      <c r="G39" s="260"/>
      <c r="H39" s="258"/>
      <c r="I39" s="258"/>
    </row>
    <row r="40" spans="1:9" ht="15" x14ac:dyDescent="0.25">
      <c r="A40" s="258"/>
      <c r="B40" s="258"/>
      <c r="C40" s="258"/>
      <c r="D40" s="258"/>
      <c r="E40" s="259"/>
      <c r="F40" s="259"/>
      <c r="G40" s="260"/>
      <c r="H40" s="258"/>
      <c r="I40" s="258"/>
    </row>
    <row r="41" spans="1:9" ht="15" x14ac:dyDescent="0.25">
      <c r="A41" s="258"/>
      <c r="B41" s="258"/>
      <c r="C41" s="258"/>
      <c r="D41" s="258"/>
      <c r="E41" s="259"/>
      <c r="F41" s="259"/>
      <c r="G41" s="260"/>
      <c r="H41" s="258"/>
      <c r="I41" s="258"/>
    </row>
    <row r="42" spans="1:9" ht="15" x14ac:dyDescent="0.25">
      <c r="A42" s="258"/>
      <c r="B42" s="258"/>
      <c r="C42" s="258"/>
      <c r="D42" s="258"/>
      <c r="E42" s="259"/>
      <c r="F42" s="259"/>
      <c r="G42" s="260"/>
      <c r="H42" s="258"/>
      <c r="I42" s="258"/>
    </row>
  </sheetData>
  <sheetProtection formatCells="0" formatColumns="0" formatRows="0" insertColumns="0" insertRows="0" insertHyperlinks="0" deleteColumns="0" deleteRows="0" selectLockedCells="1"/>
  <dataConsolidate/>
  <dataValidations xWindow="1285" yWindow="622" count="9">
    <dataValidation allowBlank="1" showInputMessage="1" showErrorMessage="1" promptTitle="Guide for address" prompt="Enter the address where the main activity will take place." sqref="C7" xr:uid="{90CC6E03-EE3D-42E3-879E-DF214173A33F}"/>
    <dataValidation allowBlank="1" showErrorMessage="1" sqref="C8:D8 G8:G36" xr:uid="{9F6040A2-6F69-4669-ABE1-C972E6448593}"/>
    <dataValidation allowBlank="1" showInputMessage="1" showErrorMessage="1" promptTitle="Guide for data validation" prompt="Enter the postcode where the main activity will take place." sqref="D7" xr:uid="{6EEFDB4D-9D22-435E-BE39-FB1F7E20D47A}"/>
    <dataValidation allowBlank="1" showInputMessage="1" showErrorMessage="1" promptTitle="Guide for % total cost" prompt="This box will fill columns L and M, depending on the percentage entered." sqref="G7" xr:uid="{85B688DD-960D-4537-BDD1-E006A048AB51}"/>
    <dataValidation type="textLength" allowBlank="1" showInputMessage="1" showErrorMessage="1" errorTitle="No data input in this cell" error="This column shows calculations, you don't need to insert data in this cell." promptTitle="Guide for total project costs" prompt="This column shows calculations, you don't need to insert data in this cell." sqref="H7:H37" xr:uid="{C533B99A-0893-4D07-9F8E-C7916E0F5616}">
      <formula1>0</formula1>
      <formula2>0</formula2>
    </dataValidation>
    <dataValidation type="textLength" allowBlank="1" showErrorMessage="1" errorTitle="No data input in this cell" error="This column shows calculations, you don't need to insert data in this cell." promptTitle="Guide for grant spend" prompt="This column shows calculations, you don't need to insert data in this cell." sqref="I7:I8" xr:uid="{65441377-FA51-49E8-8256-62C30BA89DDD}">
      <formula1>0</formula1>
      <formula2>0</formula2>
    </dataValidation>
    <dataValidation allowBlank="1" showInputMessage="1" showErrorMessage="1" promptTitle="Guide for Organisation role" prompt="Enter the most applicable option: 'Lead Organisation' or 'Partner'" sqref="B7" xr:uid="{BEB5D5D0-08B7-4DD7-9222-7CD1F1C878A5}"/>
    <dataValidation allowBlank="1" showErrorMessage="1" promptTitle="Purpose" prompt="Name the item and its purpose" sqref="A9:F36" xr:uid="{FF1B8C4C-57BA-43E4-AB21-3C281AAEB56F}"/>
    <dataValidation type="textLength" allowBlank="1" showInputMessage="1" showErrorMessage="1" errorTitle="No data input in this cell" error="This column shows calculations, you don't need to insert data in this cell." sqref="I37" xr:uid="{C8EB0CD2-694B-4832-A622-75BB0CD252ED}">
      <formula1>0</formula1>
      <formula2>0</formula2>
    </dataValidation>
  </dataValidations>
  <pageMargins left="0.7" right="0.7" top="0.75" bottom="0.75"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96949-1228-41A3-977D-B8B33D3D130C}">
  <dimension ref="A1:AE18"/>
  <sheetViews>
    <sheetView showGridLines="0" zoomScale="80" zoomScaleNormal="80" workbookViewId="0">
      <selection activeCell="E5" sqref="E5"/>
    </sheetView>
  </sheetViews>
  <sheetFormatPr defaultColWidth="8.6640625" defaultRowHeight="13.2" x14ac:dyDescent="0.25"/>
  <cols>
    <col min="1" max="1" width="31.33203125" style="8" customWidth="1"/>
    <col min="2" max="2" width="17.6640625" style="8" customWidth="1"/>
    <col min="3" max="17" width="18" style="8" customWidth="1"/>
    <col min="18" max="20" width="15.6640625" style="8" customWidth="1"/>
    <col min="21" max="21" width="15.6640625" style="3" customWidth="1"/>
    <col min="22" max="25" width="8.88671875" style="8" bestFit="1" customWidth="1"/>
    <col min="26" max="26" width="2.44140625" style="8" customWidth="1"/>
    <col min="27" max="27" width="12.33203125" style="8" customWidth="1"/>
    <col min="28" max="28" width="8.6640625" style="8"/>
    <col min="29" max="29" width="16.5546875" style="8" customWidth="1"/>
    <col min="30" max="16384" width="8.6640625" style="8"/>
  </cols>
  <sheetData>
    <row r="1" spans="1:31" ht="37.5" customHeight="1" x14ac:dyDescent="0.25">
      <c r="A1" s="45" t="s">
        <v>180</v>
      </c>
      <c r="B1" s="45"/>
      <c r="C1" s="44"/>
      <c r="D1" s="44"/>
      <c r="E1" s="44"/>
      <c r="F1" s="2"/>
      <c r="G1" s="2"/>
      <c r="H1" s="44"/>
      <c r="I1" s="44"/>
      <c r="J1" s="2"/>
      <c r="K1" s="2"/>
      <c r="L1" s="44"/>
      <c r="M1" s="44"/>
      <c r="N1" s="2"/>
      <c r="O1" s="2"/>
      <c r="P1" s="44"/>
      <c r="Q1" s="44"/>
      <c r="R1" s="2"/>
      <c r="S1" s="2"/>
      <c r="T1" s="44"/>
      <c r="U1" s="44"/>
      <c r="V1" s="6"/>
      <c r="W1" s="6"/>
      <c r="X1" s="3"/>
      <c r="Y1" s="3"/>
      <c r="Z1" s="3"/>
      <c r="AA1" s="3"/>
      <c r="AB1" s="3"/>
    </row>
    <row r="2" spans="1:31" ht="44.1" customHeight="1" x14ac:dyDescent="0.3">
      <c r="A2" s="160" t="s">
        <v>181</v>
      </c>
      <c r="B2" s="160"/>
      <c r="C2" s="17"/>
      <c r="D2" s="17"/>
      <c r="E2" s="17"/>
      <c r="F2" s="19"/>
      <c r="G2" s="19"/>
      <c r="H2" s="17"/>
      <c r="I2" s="17"/>
      <c r="J2" s="181"/>
      <c r="K2" s="181"/>
      <c r="L2" s="18"/>
      <c r="M2" s="18"/>
      <c r="N2" s="181"/>
      <c r="O2" s="181"/>
      <c r="P2" s="18"/>
      <c r="Q2" s="18"/>
      <c r="R2" s="17"/>
      <c r="S2" s="17"/>
      <c r="T2" s="17"/>
      <c r="U2" s="17"/>
      <c r="V2" s="127"/>
      <c r="W2" s="17"/>
      <c r="X2" s="18"/>
      <c r="Y2" s="18"/>
      <c r="Z2" s="18"/>
      <c r="AA2" s="18"/>
      <c r="AB2" s="18"/>
      <c r="AC2" s="12"/>
      <c r="AD2" s="12"/>
    </row>
    <row r="3" spans="1:31" ht="38.1" customHeight="1" x14ac:dyDescent="0.3">
      <c r="A3" s="298" t="s">
        <v>182</v>
      </c>
      <c r="B3" s="297"/>
      <c r="C3" s="17"/>
      <c r="D3" s="17"/>
      <c r="E3" s="17"/>
      <c r="F3" s="19"/>
      <c r="G3" s="19"/>
      <c r="H3" s="17"/>
      <c r="I3" s="17"/>
      <c r="J3" s="181"/>
      <c r="K3" s="181"/>
      <c r="L3" s="18"/>
      <c r="M3" s="18"/>
      <c r="N3" s="181"/>
      <c r="O3" s="181"/>
      <c r="P3" s="18"/>
      <c r="Q3" s="18"/>
      <c r="R3" s="17"/>
      <c r="S3" s="17"/>
      <c r="T3" s="17"/>
      <c r="U3" s="17"/>
      <c r="V3" s="127"/>
      <c r="W3" s="17"/>
      <c r="X3" s="18"/>
      <c r="Y3" s="18"/>
      <c r="Z3" s="18"/>
      <c r="AA3" s="18"/>
      <c r="AB3" s="18"/>
      <c r="AC3" s="12"/>
      <c r="AD3" s="12"/>
    </row>
    <row r="4" spans="1:31" s="4" customFormat="1" ht="41.1" customHeight="1" x14ac:dyDescent="0.3">
      <c r="A4" s="60" t="s">
        <v>31</v>
      </c>
      <c r="B4" s="92"/>
      <c r="C4" s="34"/>
      <c r="D4" s="34"/>
      <c r="E4" s="34"/>
      <c r="F4" s="16"/>
      <c r="G4" s="16"/>
      <c r="H4" s="16"/>
      <c r="I4" s="17"/>
      <c r="J4" s="182"/>
      <c r="K4" s="182"/>
      <c r="L4" s="182"/>
      <c r="M4" s="18"/>
      <c r="N4" s="182"/>
      <c r="O4" s="182"/>
      <c r="P4" s="182"/>
      <c r="Q4" s="18"/>
      <c r="R4" s="17"/>
      <c r="S4" s="17"/>
      <c r="T4" s="17"/>
      <c r="U4" s="17"/>
      <c r="V4" s="127"/>
      <c r="W4" s="17"/>
      <c r="X4" s="18"/>
      <c r="Y4" s="18"/>
      <c r="Z4" s="18"/>
      <c r="AA4" s="18"/>
      <c r="AB4" s="18"/>
      <c r="AC4" s="12"/>
      <c r="AD4" s="12"/>
      <c r="AE4" s="8"/>
    </row>
    <row r="5" spans="1:31" ht="54.9" customHeight="1" x14ac:dyDescent="0.25">
      <c r="A5" s="277" t="s">
        <v>183</v>
      </c>
      <c r="B5" s="278" t="s">
        <v>184</v>
      </c>
      <c r="C5" s="279" t="s">
        <v>185</v>
      </c>
      <c r="D5" s="279" t="s">
        <v>186</v>
      </c>
      <c r="E5" s="278" t="s">
        <v>187</v>
      </c>
      <c r="F5" s="278" t="s">
        <v>188</v>
      </c>
      <c r="G5" s="279" t="s">
        <v>189</v>
      </c>
      <c r="H5" s="279" t="s">
        <v>190</v>
      </c>
      <c r="I5" s="278" t="s">
        <v>191</v>
      </c>
      <c r="J5" s="278" t="s">
        <v>192</v>
      </c>
      <c r="K5" s="279" t="s">
        <v>193</v>
      </c>
      <c r="L5" s="279" t="s">
        <v>194</v>
      </c>
      <c r="M5" s="278" t="s">
        <v>195</v>
      </c>
      <c r="N5" s="278" t="s">
        <v>196</v>
      </c>
      <c r="O5" s="279" t="s">
        <v>197</v>
      </c>
      <c r="P5" s="279" t="s">
        <v>198</v>
      </c>
      <c r="Q5" s="278" t="s">
        <v>199</v>
      </c>
      <c r="R5" s="280" t="s">
        <v>200</v>
      </c>
      <c r="S5" s="280" t="s">
        <v>201</v>
      </c>
      <c r="T5" s="280" t="s">
        <v>202</v>
      </c>
      <c r="U5" s="280" t="s">
        <v>203</v>
      </c>
      <c r="W5" s="191"/>
      <c r="X5" s="191"/>
      <c r="Y5" s="191"/>
      <c r="Z5" s="191"/>
      <c r="AA5" s="191"/>
    </row>
    <row r="6" spans="1:31" ht="45" customHeight="1" x14ac:dyDescent="0.3">
      <c r="A6" s="175" t="s">
        <v>204</v>
      </c>
      <c r="B6" s="176">
        <v>0</v>
      </c>
      <c r="C6" s="176">
        <v>0</v>
      </c>
      <c r="D6" s="176">
        <v>0</v>
      </c>
      <c r="E6" s="176">
        <v>0</v>
      </c>
      <c r="F6" s="176">
        <v>0</v>
      </c>
      <c r="G6" s="176">
        <v>0</v>
      </c>
      <c r="H6" s="176">
        <v>0</v>
      </c>
      <c r="I6" s="176">
        <v>0</v>
      </c>
      <c r="J6" s="176">
        <v>0</v>
      </c>
      <c r="K6" s="176">
        <v>0</v>
      </c>
      <c r="L6" s="176">
        <v>0</v>
      </c>
      <c r="M6" s="176">
        <v>0</v>
      </c>
      <c r="N6" s="176">
        <v>0</v>
      </c>
      <c r="O6" s="176">
        <v>0</v>
      </c>
      <c r="P6" s="176">
        <v>0</v>
      </c>
      <c r="Q6" s="176">
        <v>0</v>
      </c>
      <c r="R6" s="271">
        <v>0</v>
      </c>
      <c r="S6" s="271">
        <v>0</v>
      </c>
      <c r="T6" s="271">
        <v>0</v>
      </c>
      <c r="U6" s="271">
        <v>0</v>
      </c>
      <c r="W6" s="191"/>
      <c r="X6" s="273"/>
      <c r="Y6" s="191"/>
      <c r="Z6" s="191"/>
      <c r="AA6" s="191"/>
    </row>
    <row r="7" spans="1:31" ht="45" customHeight="1" x14ac:dyDescent="0.3">
      <c r="A7" s="175" t="s">
        <v>205</v>
      </c>
      <c r="B7" s="176">
        <v>0</v>
      </c>
      <c r="C7" s="176">
        <v>0</v>
      </c>
      <c r="D7" s="176">
        <v>0</v>
      </c>
      <c r="E7" s="176">
        <v>0</v>
      </c>
      <c r="F7" s="176">
        <v>0</v>
      </c>
      <c r="G7" s="176">
        <v>0</v>
      </c>
      <c r="H7" s="176">
        <v>0</v>
      </c>
      <c r="I7" s="176">
        <v>0</v>
      </c>
      <c r="J7" s="176">
        <v>0</v>
      </c>
      <c r="K7" s="176">
        <v>0</v>
      </c>
      <c r="L7" s="176">
        <v>0</v>
      </c>
      <c r="M7" s="176">
        <v>0</v>
      </c>
      <c r="N7" s="176">
        <v>0</v>
      </c>
      <c r="O7" s="176">
        <v>0</v>
      </c>
      <c r="P7" s="176">
        <v>0</v>
      </c>
      <c r="Q7" s="176">
        <v>0</v>
      </c>
      <c r="R7" s="272">
        <v>0</v>
      </c>
      <c r="S7" s="272">
        <v>0</v>
      </c>
      <c r="T7" s="272">
        <v>0</v>
      </c>
      <c r="U7" s="272">
        <v>0</v>
      </c>
      <c r="W7" s="191"/>
      <c r="X7" s="273"/>
      <c r="Y7" s="191"/>
      <c r="Z7" s="191"/>
      <c r="AA7" s="191"/>
    </row>
    <row r="8" spans="1:31" ht="44.4" customHeight="1" x14ac:dyDescent="0.3">
      <c r="A8" s="175" t="s">
        <v>17</v>
      </c>
      <c r="B8" s="176">
        <v>0</v>
      </c>
      <c r="C8" s="176">
        <v>0</v>
      </c>
      <c r="D8" s="176">
        <v>0</v>
      </c>
      <c r="E8" s="176">
        <v>0</v>
      </c>
      <c r="F8" s="176">
        <v>0</v>
      </c>
      <c r="G8" s="176">
        <v>0</v>
      </c>
      <c r="H8" s="176">
        <v>0</v>
      </c>
      <c r="I8" s="176">
        <v>0</v>
      </c>
      <c r="J8" s="176">
        <v>0</v>
      </c>
      <c r="K8" s="176">
        <v>0</v>
      </c>
      <c r="L8" s="176">
        <v>0</v>
      </c>
      <c r="M8" s="176">
        <v>0</v>
      </c>
      <c r="N8" s="176">
        <v>0</v>
      </c>
      <c r="O8" s="176">
        <v>0</v>
      </c>
      <c r="P8" s="176">
        <v>0</v>
      </c>
      <c r="Q8" s="176">
        <v>0</v>
      </c>
      <c r="R8" s="272">
        <v>0</v>
      </c>
      <c r="S8" s="272">
        <v>0</v>
      </c>
      <c r="T8" s="272">
        <v>0</v>
      </c>
      <c r="U8" s="272">
        <v>0</v>
      </c>
      <c r="W8" s="191"/>
      <c r="X8" s="274"/>
      <c r="Y8" s="191"/>
      <c r="Z8" s="191"/>
      <c r="AA8" s="191"/>
    </row>
    <row r="9" spans="1:31" ht="45" customHeight="1" x14ac:dyDescent="0.3">
      <c r="A9" s="175" t="s">
        <v>206</v>
      </c>
      <c r="B9" s="176">
        <v>0</v>
      </c>
      <c r="C9" s="176">
        <v>0</v>
      </c>
      <c r="D9" s="176">
        <v>0</v>
      </c>
      <c r="E9" s="176">
        <v>0</v>
      </c>
      <c r="F9" s="176">
        <v>0</v>
      </c>
      <c r="G9" s="176">
        <v>0</v>
      </c>
      <c r="H9" s="176">
        <v>0</v>
      </c>
      <c r="I9" s="176">
        <v>0</v>
      </c>
      <c r="J9" s="176">
        <v>0</v>
      </c>
      <c r="K9" s="176">
        <v>0</v>
      </c>
      <c r="L9" s="176">
        <v>0</v>
      </c>
      <c r="M9" s="176">
        <v>0</v>
      </c>
      <c r="N9" s="176">
        <v>0</v>
      </c>
      <c r="O9" s="176">
        <v>0</v>
      </c>
      <c r="P9" s="176">
        <v>0</v>
      </c>
      <c r="Q9" s="176">
        <v>0</v>
      </c>
      <c r="R9" s="53">
        <f t="shared" ref="R9:U10" si="0">SUM(R1:R8)</f>
        <v>0</v>
      </c>
      <c r="S9" s="53">
        <f t="shared" si="0"/>
        <v>0</v>
      </c>
      <c r="T9" s="53">
        <f t="shared" si="0"/>
        <v>0</v>
      </c>
      <c r="U9" s="53">
        <f t="shared" si="0"/>
        <v>0</v>
      </c>
      <c r="W9" s="191"/>
      <c r="X9" s="274"/>
      <c r="Y9" s="191"/>
      <c r="Z9" s="191"/>
      <c r="AA9" s="191"/>
    </row>
    <row r="10" spans="1:31" ht="45" customHeight="1" x14ac:dyDescent="0.3">
      <c r="A10" s="175" t="s">
        <v>53</v>
      </c>
      <c r="B10" s="176">
        <v>0</v>
      </c>
      <c r="C10" s="176">
        <v>0</v>
      </c>
      <c r="D10" s="176">
        <v>0</v>
      </c>
      <c r="E10" s="176">
        <v>0</v>
      </c>
      <c r="F10" s="176">
        <v>0</v>
      </c>
      <c r="G10" s="176">
        <v>0</v>
      </c>
      <c r="H10" s="176">
        <v>0</v>
      </c>
      <c r="I10" s="176">
        <v>0</v>
      </c>
      <c r="J10" s="176">
        <v>0</v>
      </c>
      <c r="K10" s="176">
        <v>0</v>
      </c>
      <c r="L10" s="176">
        <v>0</v>
      </c>
      <c r="M10" s="176">
        <v>0</v>
      </c>
      <c r="N10" s="176">
        <v>0</v>
      </c>
      <c r="O10" s="176">
        <v>0</v>
      </c>
      <c r="P10" s="176">
        <v>0</v>
      </c>
      <c r="Q10" s="176">
        <v>0</v>
      </c>
      <c r="R10" s="53">
        <f t="shared" si="0"/>
        <v>0</v>
      </c>
      <c r="S10" s="53">
        <f t="shared" si="0"/>
        <v>0</v>
      </c>
      <c r="T10" s="53">
        <f t="shared" si="0"/>
        <v>0</v>
      </c>
      <c r="U10" s="53">
        <f t="shared" si="0"/>
        <v>0</v>
      </c>
      <c r="W10" s="191"/>
      <c r="X10" s="274"/>
      <c r="Y10" s="191"/>
      <c r="Z10" s="191"/>
      <c r="AA10" s="191"/>
    </row>
    <row r="11" spans="1:31" ht="45" customHeight="1" x14ac:dyDescent="0.3">
      <c r="A11" s="177" t="s">
        <v>54</v>
      </c>
      <c r="B11" s="176">
        <v>0</v>
      </c>
      <c r="C11" s="176">
        <v>0</v>
      </c>
      <c r="D11" s="176">
        <v>0</v>
      </c>
      <c r="E11" s="176">
        <v>0</v>
      </c>
      <c r="F11" s="176">
        <v>0</v>
      </c>
      <c r="G11" s="176">
        <v>0</v>
      </c>
      <c r="H11" s="176">
        <v>0</v>
      </c>
      <c r="I11" s="176">
        <v>0</v>
      </c>
      <c r="J11" s="176">
        <v>0</v>
      </c>
      <c r="K11" s="176">
        <v>0</v>
      </c>
      <c r="L11" s="176">
        <v>0</v>
      </c>
      <c r="M11" s="176">
        <v>0</v>
      </c>
      <c r="N11" s="176">
        <v>0</v>
      </c>
      <c r="O11" s="176">
        <v>0</v>
      </c>
      <c r="P11" s="176">
        <v>0</v>
      </c>
      <c r="Q11" s="176">
        <v>0</v>
      </c>
      <c r="R11" s="53">
        <f t="shared" ref="R11:U13" si="1">SUM(R4:R10)</f>
        <v>0</v>
      </c>
      <c r="S11" s="53">
        <f t="shared" si="1"/>
        <v>0</v>
      </c>
      <c r="T11" s="53">
        <f t="shared" si="1"/>
        <v>0</v>
      </c>
      <c r="U11" s="53">
        <f t="shared" si="1"/>
        <v>0</v>
      </c>
      <c r="W11" s="191"/>
      <c r="X11" s="274"/>
      <c r="Y11" s="191"/>
      <c r="Z11" s="191"/>
      <c r="AA11" s="191"/>
    </row>
    <row r="12" spans="1:31" ht="45" customHeight="1" x14ac:dyDescent="0.3">
      <c r="A12" s="175" t="s">
        <v>55</v>
      </c>
      <c r="B12" s="176">
        <v>0</v>
      </c>
      <c r="C12" s="176">
        <v>0</v>
      </c>
      <c r="D12" s="176">
        <v>0</v>
      </c>
      <c r="E12" s="176">
        <v>0</v>
      </c>
      <c r="F12" s="176">
        <v>0</v>
      </c>
      <c r="G12" s="176">
        <v>0</v>
      </c>
      <c r="H12" s="176">
        <v>0</v>
      </c>
      <c r="I12" s="176">
        <v>0</v>
      </c>
      <c r="J12" s="176">
        <v>0</v>
      </c>
      <c r="K12" s="176">
        <v>0</v>
      </c>
      <c r="L12" s="176">
        <v>0</v>
      </c>
      <c r="M12" s="176">
        <v>0</v>
      </c>
      <c r="N12" s="176">
        <v>0</v>
      </c>
      <c r="O12" s="176">
        <v>0</v>
      </c>
      <c r="P12" s="176">
        <v>0</v>
      </c>
      <c r="Q12" s="176">
        <v>0</v>
      </c>
      <c r="R12" s="53">
        <f t="shared" si="1"/>
        <v>0</v>
      </c>
      <c r="S12" s="53">
        <f t="shared" si="1"/>
        <v>0</v>
      </c>
      <c r="T12" s="53">
        <f t="shared" si="1"/>
        <v>0</v>
      </c>
      <c r="U12" s="53">
        <f t="shared" si="1"/>
        <v>0</v>
      </c>
      <c r="W12" s="191"/>
      <c r="X12" s="274"/>
      <c r="Y12" s="191"/>
      <c r="Z12" s="191"/>
      <c r="AA12" s="191"/>
    </row>
    <row r="13" spans="1:31" ht="45" customHeight="1" x14ac:dyDescent="0.3">
      <c r="A13" s="178" t="s">
        <v>56</v>
      </c>
      <c r="B13" s="179">
        <f t="shared" ref="B13:Q13" si="2">SUM(B6:B12)</f>
        <v>0</v>
      </c>
      <c r="C13" s="180">
        <f t="shared" si="2"/>
        <v>0</v>
      </c>
      <c r="D13" s="180">
        <f t="shared" si="2"/>
        <v>0</v>
      </c>
      <c r="E13" s="180">
        <f t="shared" si="2"/>
        <v>0</v>
      </c>
      <c r="F13" s="179">
        <f t="shared" si="2"/>
        <v>0</v>
      </c>
      <c r="G13" s="180">
        <f t="shared" si="2"/>
        <v>0</v>
      </c>
      <c r="H13" s="180">
        <f t="shared" si="2"/>
        <v>0</v>
      </c>
      <c r="I13" s="180">
        <f t="shared" si="2"/>
        <v>0</v>
      </c>
      <c r="J13" s="179">
        <f t="shared" si="2"/>
        <v>0</v>
      </c>
      <c r="K13" s="180">
        <f t="shared" si="2"/>
        <v>0</v>
      </c>
      <c r="L13" s="180">
        <f t="shared" si="2"/>
        <v>0</v>
      </c>
      <c r="M13" s="180">
        <f t="shared" si="2"/>
        <v>0</v>
      </c>
      <c r="N13" s="179">
        <f t="shared" si="2"/>
        <v>0</v>
      </c>
      <c r="O13" s="180">
        <f t="shared" si="2"/>
        <v>0</v>
      </c>
      <c r="P13" s="180">
        <f t="shared" si="2"/>
        <v>0</v>
      </c>
      <c r="Q13" s="180">
        <f t="shared" si="2"/>
        <v>0</v>
      </c>
      <c r="R13" s="53">
        <f t="shared" si="1"/>
        <v>0</v>
      </c>
      <c r="S13" s="53">
        <f t="shared" si="1"/>
        <v>0</v>
      </c>
      <c r="T13" s="53">
        <f t="shared" si="1"/>
        <v>0</v>
      </c>
      <c r="U13" s="53">
        <f t="shared" si="1"/>
        <v>0</v>
      </c>
      <c r="W13" s="191"/>
      <c r="X13" s="274"/>
      <c r="Y13" s="191"/>
      <c r="Z13" s="191"/>
      <c r="AA13" s="191"/>
    </row>
    <row r="14" spans="1:31" ht="15" x14ac:dyDescent="0.25">
      <c r="B14" s="12"/>
      <c r="C14" s="12"/>
      <c r="D14" s="12"/>
      <c r="E14" s="12"/>
      <c r="F14" s="12"/>
      <c r="J14" s="12"/>
      <c r="K14"/>
      <c r="L14"/>
      <c r="M14"/>
      <c r="N14" s="12"/>
      <c r="O14"/>
      <c r="P14"/>
      <c r="Q14"/>
      <c r="U14" s="8"/>
      <c r="W14" s="191"/>
      <c r="X14" s="275"/>
      <c r="Y14" s="191"/>
      <c r="Z14" s="191"/>
      <c r="AA14" s="191"/>
    </row>
    <row r="15" spans="1:31" ht="15" x14ac:dyDescent="0.25">
      <c r="B15" s="12"/>
      <c r="J15"/>
      <c r="K15"/>
      <c r="L15"/>
      <c r="M15"/>
      <c r="N15"/>
      <c r="O15"/>
      <c r="P15"/>
      <c r="Q15"/>
      <c r="U15" s="8"/>
      <c r="W15" s="191"/>
      <c r="X15" s="276"/>
      <c r="Y15" s="191"/>
      <c r="Z15" s="191"/>
      <c r="AA15" s="191"/>
    </row>
    <row r="16" spans="1:31" x14ac:dyDescent="0.25">
      <c r="W16" s="191"/>
      <c r="X16" s="191"/>
      <c r="Y16" s="191"/>
      <c r="Z16" s="191"/>
      <c r="AA16" s="191"/>
    </row>
    <row r="17" spans="3:27" ht="15.6" x14ac:dyDescent="0.25">
      <c r="C17" s="291"/>
      <c r="W17" s="191"/>
      <c r="X17" s="191"/>
      <c r="Y17" s="191"/>
      <c r="Z17" s="191"/>
      <c r="AA17" s="191"/>
    </row>
    <row r="18" spans="3:27" x14ac:dyDescent="0.25">
      <c r="W18" s="191"/>
      <c r="X18" s="191"/>
      <c r="Y18" s="191"/>
      <c r="Z18" s="191"/>
      <c r="AA18" s="191"/>
    </row>
  </sheetData>
  <sheetProtection selectLockedCells="1"/>
  <phoneticPr fontId="4" type="noConversion"/>
  <dataValidations count="1">
    <dataValidation allowBlank="1" showErrorMessage="1" sqref="B6:Q12" xr:uid="{00D8CF5A-E3DD-49A5-B34D-BAEA899E1DD9}"/>
  </dataValidations>
  <pageMargins left="0.7" right="0.7" top="0.75" bottom="0.75" header="0.3" footer="0.3"/>
  <pageSetup paperSize="9"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DFF52-E64C-44AE-A4C3-0683FCC6ECFC}">
  <dimension ref="A1:H22"/>
  <sheetViews>
    <sheetView showGridLines="0" workbookViewId="0">
      <selection activeCell="F7" sqref="F7"/>
    </sheetView>
  </sheetViews>
  <sheetFormatPr defaultRowHeight="13.2" x14ac:dyDescent="0.25"/>
  <cols>
    <col min="1" max="1" width="37.5546875" customWidth="1"/>
    <col min="2" max="2" width="68.5546875" customWidth="1"/>
  </cols>
  <sheetData>
    <row r="1" spans="1:8" ht="42.9" customHeight="1" x14ac:dyDescent="0.25">
      <c r="A1" s="75" t="s">
        <v>5</v>
      </c>
      <c r="B1" s="304"/>
    </row>
    <row r="2" spans="1:8" ht="15.6" x14ac:dyDescent="0.25">
      <c r="A2" s="131" t="s">
        <v>6</v>
      </c>
      <c r="B2" s="132" t="s">
        <v>7</v>
      </c>
      <c r="C2" s="186"/>
      <c r="D2" s="186"/>
      <c r="E2" s="186"/>
      <c r="F2" s="186"/>
      <c r="G2" s="186"/>
      <c r="H2" s="186"/>
    </row>
    <row r="3" spans="1:8" ht="30.9" customHeight="1" x14ac:dyDescent="0.25">
      <c r="A3" s="326" t="s">
        <v>8</v>
      </c>
      <c r="B3" s="187" t="s">
        <v>9</v>
      </c>
      <c r="C3" s="186"/>
      <c r="D3" s="186"/>
      <c r="E3" s="186"/>
      <c r="F3" s="186"/>
      <c r="G3" s="186"/>
      <c r="H3" s="186"/>
    </row>
    <row r="4" spans="1:8" ht="30.9" customHeight="1" x14ac:dyDescent="0.25">
      <c r="A4" s="326" t="s">
        <v>10</v>
      </c>
      <c r="B4" s="187" t="s">
        <v>11</v>
      </c>
      <c r="C4" s="186"/>
      <c r="D4" s="186"/>
      <c r="E4" s="186"/>
      <c r="F4" s="186"/>
      <c r="G4" s="186"/>
      <c r="H4" s="186"/>
    </row>
    <row r="5" spans="1:8" ht="33.6" customHeight="1" x14ac:dyDescent="0.25">
      <c r="A5" s="326" t="s">
        <v>12</v>
      </c>
      <c r="B5" s="187" t="s">
        <v>13</v>
      </c>
      <c r="C5" s="186"/>
      <c r="D5" s="186"/>
      <c r="E5" s="186"/>
      <c r="F5" s="186"/>
      <c r="G5" s="186"/>
      <c r="H5" s="186"/>
    </row>
    <row r="6" spans="1:8" ht="32.1" customHeight="1" x14ac:dyDescent="0.25">
      <c r="A6" s="326" t="s">
        <v>14</v>
      </c>
      <c r="B6" s="187" t="s">
        <v>15</v>
      </c>
      <c r="C6" s="186"/>
      <c r="D6" s="186"/>
      <c r="E6" s="186"/>
      <c r="F6" s="186"/>
      <c r="G6" s="186"/>
      <c r="H6" s="186"/>
    </row>
    <row r="7" spans="1:8" ht="30.6" customHeight="1" x14ac:dyDescent="0.25">
      <c r="A7" s="326" t="s">
        <v>16</v>
      </c>
      <c r="B7" s="187" t="s">
        <v>17</v>
      </c>
      <c r="C7" s="186"/>
      <c r="D7" s="186"/>
      <c r="E7" s="186"/>
      <c r="F7" s="186"/>
      <c r="G7" s="186"/>
      <c r="H7" s="186"/>
    </row>
    <row r="8" spans="1:8" ht="30.6" customHeight="1" x14ac:dyDescent="0.25">
      <c r="A8" s="326" t="s">
        <v>18</v>
      </c>
      <c r="B8" s="187" t="s">
        <v>19</v>
      </c>
      <c r="C8" s="186"/>
      <c r="D8" s="186"/>
      <c r="E8" s="186"/>
      <c r="F8" s="186"/>
      <c r="G8" s="186"/>
      <c r="H8" s="186"/>
    </row>
    <row r="9" spans="1:8" ht="31.5" customHeight="1" x14ac:dyDescent="0.25">
      <c r="A9" s="326" t="s">
        <v>20</v>
      </c>
      <c r="B9" s="187" t="s">
        <v>21</v>
      </c>
      <c r="C9" s="186"/>
      <c r="D9" s="186"/>
      <c r="E9" s="186"/>
      <c r="F9" s="186"/>
      <c r="G9" s="186"/>
      <c r="H9" s="186"/>
    </row>
    <row r="10" spans="1:8" ht="31.5" customHeight="1" x14ac:dyDescent="0.25">
      <c r="A10" s="326" t="s">
        <v>22</v>
      </c>
      <c r="B10" s="187" t="s">
        <v>23</v>
      </c>
      <c r="C10" s="186"/>
      <c r="D10" s="186"/>
      <c r="E10" s="186"/>
      <c r="F10" s="186"/>
      <c r="G10" s="186"/>
      <c r="H10" s="186"/>
    </row>
    <row r="11" spans="1:8" ht="29.1" customHeight="1" x14ac:dyDescent="0.25">
      <c r="A11" s="326" t="s">
        <v>24</v>
      </c>
      <c r="B11" s="187" t="s">
        <v>25</v>
      </c>
      <c r="C11" s="186"/>
      <c r="D11" s="186"/>
      <c r="E11" s="186"/>
      <c r="F11" s="186"/>
      <c r="G11" s="186"/>
      <c r="H11" s="186"/>
    </row>
    <row r="12" spans="1:8" ht="27.6" customHeight="1" x14ac:dyDescent="0.25">
      <c r="A12" s="326" t="s">
        <v>26</v>
      </c>
      <c r="B12" s="188" t="s">
        <v>27</v>
      </c>
      <c r="C12" s="186"/>
      <c r="D12" s="186"/>
      <c r="E12" s="186"/>
      <c r="F12" s="186"/>
      <c r="G12" s="186"/>
      <c r="H12" s="186"/>
    </row>
    <row r="13" spans="1:8" x14ac:dyDescent="0.25">
      <c r="A13" s="186"/>
      <c r="B13" s="186"/>
      <c r="C13" s="186"/>
      <c r="D13" s="186"/>
      <c r="E13" s="186"/>
      <c r="F13" s="186"/>
      <c r="G13" s="186"/>
      <c r="H13" s="186"/>
    </row>
    <row r="14" spans="1:8" x14ac:dyDescent="0.25">
      <c r="A14" s="186"/>
      <c r="B14" s="186"/>
      <c r="C14" s="186"/>
      <c r="D14" s="186"/>
      <c r="E14" s="186"/>
      <c r="F14" s="186"/>
      <c r="G14" s="186"/>
      <c r="H14" s="186"/>
    </row>
    <row r="15" spans="1:8" x14ac:dyDescent="0.25">
      <c r="A15" s="186"/>
      <c r="B15" s="186"/>
      <c r="C15" s="186"/>
      <c r="D15" s="186"/>
      <c r="E15" s="186"/>
      <c r="F15" s="186"/>
      <c r="G15" s="186"/>
      <c r="H15" s="186"/>
    </row>
    <row r="16" spans="1:8" x14ac:dyDescent="0.25">
      <c r="A16" s="186"/>
      <c r="B16" s="186"/>
      <c r="C16" s="186"/>
      <c r="D16" s="186"/>
      <c r="E16" s="186"/>
      <c r="F16" s="186"/>
      <c r="G16" s="186"/>
      <c r="H16" s="186"/>
    </row>
    <row r="17" spans="1:8" x14ac:dyDescent="0.25">
      <c r="A17" s="186"/>
      <c r="B17" s="186"/>
      <c r="C17" s="186"/>
      <c r="D17" s="186"/>
      <c r="E17" s="186"/>
      <c r="F17" s="186"/>
      <c r="G17" s="186"/>
      <c r="H17" s="186"/>
    </row>
    <row r="18" spans="1:8" x14ac:dyDescent="0.25">
      <c r="A18" s="186"/>
      <c r="B18" s="186"/>
      <c r="C18" s="186"/>
      <c r="D18" s="186"/>
      <c r="E18" s="186"/>
      <c r="F18" s="186"/>
      <c r="G18" s="186"/>
      <c r="H18" s="186"/>
    </row>
    <row r="19" spans="1:8" x14ac:dyDescent="0.25">
      <c r="A19" s="186"/>
      <c r="B19" s="186"/>
      <c r="C19" s="186"/>
      <c r="D19" s="186"/>
      <c r="E19" s="186"/>
      <c r="F19" s="186"/>
      <c r="G19" s="186"/>
      <c r="H19" s="186"/>
    </row>
    <row r="20" spans="1:8" x14ac:dyDescent="0.25">
      <c r="A20" s="186"/>
      <c r="B20" s="186"/>
      <c r="C20" s="186"/>
      <c r="D20" s="186"/>
      <c r="E20" s="186"/>
      <c r="F20" s="186"/>
      <c r="G20" s="186"/>
      <c r="H20" s="186"/>
    </row>
    <row r="21" spans="1:8" x14ac:dyDescent="0.25">
      <c r="A21" s="186"/>
      <c r="B21" s="186"/>
      <c r="C21" s="186"/>
      <c r="D21" s="186"/>
      <c r="E21" s="186"/>
      <c r="F21" s="186"/>
      <c r="G21" s="186"/>
      <c r="H21" s="186"/>
    </row>
    <row r="22" spans="1:8" x14ac:dyDescent="0.25">
      <c r="A22" s="186"/>
      <c r="B22" s="186"/>
      <c r="C22" s="186"/>
      <c r="D22" s="186"/>
      <c r="E22" s="186"/>
      <c r="F22" s="186"/>
      <c r="G22" s="186"/>
      <c r="H22" s="186"/>
    </row>
  </sheetData>
  <hyperlinks>
    <hyperlink ref="B3" location="'A. Summary'!A1" display="Summary" xr:uid="{EBB25630-6A5D-4954-A12F-C7EC9C606274}"/>
    <hyperlink ref="B5" location="'B. Labour &amp; Overhead Costs'!A1" display="Labour &amp; overhead costs" xr:uid="{5F0E063D-CC1D-45A0-B236-D1D1785332D8}"/>
    <hyperlink ref="B6" location="'C. Capital Equipment'!A1" display="Capital equipment" xr:uid="{57FF0C13-A061-4D06-BB8B-7D2E9C70A265}"/>
    <hyperlink ref="B7" location="'D. Material Costs'!A1" display="Material costs" xr:uid="{DCAF1999-E665-4B10-97BE-E011D2E29D1C}"/>
    <hyperlink ref="B8" location="'E. Subcontracter Costs'!A1" display="Subcontractror costs" xr:uid="{3C8251A1-CC7B-42F5-9F59-D9332DA2DF31}"/>
    <hyperlink ref="B9" location="'F. Travel &amp; Subsistence'!A1" display="Travel &amp; substinence costs" xr:uid="{3A492BF8-B92D-4ACF-A937-A9603B1B12F4}"/>
    <hyperlink ref="B10" location="'G. Other Costs'!A1" display="Other costs" xr:uid="{EB909600-E726-4909-ABD7-DFED6815D537}"/>
    <hyperlink ref="B11" location="'H. Project Location'!A1" display="Project location" xr:uid="{79EE3E67-6CA0-482F-9CDD-48698A692991}"/>
    <hyperlink ref="B12" location="'I. Quartely Breakdown FY 21-22'!A1" display="Quarterly breakdown" xr:uid="{6238A631-9752-4739-93E3-9F6D71170E9C}"/>
  </hyperlink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0070C0"/>
  </sheetPr>
  <dimension ref="A1:E19"/>
  <sheetViews>
    <sheetView showGridLines="0" tabSelected="1" topLeftCell="A7" zoomScaleNormal="100" workbookViewId="0">
      <selection activeCell="D9" sqref="D9"/>
    </sheetView>
  </sheetViews>
  <sheetFormatPr defaultColWidth="9.109375" defaultRowHeight="13.2" x14ac:dyDescent="0.25"/>
  <cols>
    <col min="1" max="1" width="50.5546875" style="138" customWidth="1"/>
    <col min="2" max="2" width="20.88671875" style="138" customWidth="1"/>
    <col min="3" max="3" width="18.88671875" style="138" customWidth="1"/>
    <col min="4" max="4" width="83" style="138" customWidth="1"/>
    <col min="5" max="5" width="60.6640625" style="138" customWidth="1"/>
    <col min="6" max="16384" width="9.109375" style="138"/>
  </cols>
  <sheetData>
    <row r="1" spans="1:5" ht="45.6" customHeight="1" thickBot="1" x14ac:dyDescent="0.3">
      <c r="A1" s="54" t="s">
        <v>28</v>
      </c>
      <c r="B1" s="13"/>
      <c r="C1" s="13"/>
    </row>
    <row r="2" spans="1:5" ht="37.5" customHeight="1" thickTop="1" x14ac:dyDescent="0.25">
      <c r="A2" s="310" t="s">
        <v>29</v>
      </c>
      <c r="B2" s="309"/>
      <c r="C2" s="309"/>
      <c r="D2" s="300"/>
    </row>
    <row r="3" spans="1:5" ht="83.25" customHeight="1" x14ac:dyDescent="0.25">
      <c r="A3" s="327" t="s">
        <v>30</v>
      </c>
      <c r="B3" s="309"/>
      <c r="C3" s="309"/>
      <c r="D3" s="300"/>
    </row>
    <row r="4" spans="1:5" s="191" customFormat="1" ht="42" customHeight="1" x14ac:dyDescent="0.25">
      <c r="A4" s="310" t="s">
        <v>31</v>
      </c>
      <c r="B4" s="308"/>
      <c r="C4" s="309"/>
      <c r="D4" s="300"/>
    </row>
    <row r="5" spans="1:5" s="191" customFormat="1" ht="42" customHeight="1" x14ac:dyDescent="0.25">
      <c r="A5" s="310" t="s">
        <v>32</v>
      </c>
      <c r="B5" s="308"/>
      <c r="C5" s="309"/>
      <c r="D5" s="300"/>
    </row>
    <row r="6" spans="1:5" s="191" customFormat="1" ht="66" customHeight="1" thickBot="1" x14ac:dyDescent="0.3">
      <c r="A6" s="133" t="s">
        <v>33</v>
      </c>
      <c r="B6" s="308"/>
      <c r="C6" s="309"/>
      <c r="D6" s="300"/>
    </row>
    <row r="7" spans="1:5" ht="68.400000000000006" customHeight="1" thickBot="1" x14ac:dyDescent="0.3">
      <c r="A7" s="183" t="s">
        <v>34</v>
      </c>
      <c r="B7" s="165" t="s">
        <v>35</v>
      </c>
      <c r="C7" s="165" t="s">
        <v>36</v>
      </c>
      <c r="D7" s="303" t="s">
        <v>37</v>
      </c>
    </row>
    <row r="8" spans="1:5" ht="72.599999999999994" customHeight="1" thickTop="1" thickBot="1" x14ac:dyDescent="0.3">
      <c r="A8" s="283" t="s">
        <v>38</v>
      </c>
      <c r="B8" s="301">
        <v>2000</v>
      </c>
      <c r="C8" s="166">
        <f>B8/$B$19</f>
        <v>0.50251256281407031</v>
      </c>
      <c r="D8" s="285" t="s">
        <v>39</v>
      </c>
    </row>
    <row r="9" spans="1:5" ht="58.5" customHeight="1" thickTop="1" thickBot="1" x14ac:dyDescent="0.3">
      <c r="A9" s="283" t="s">
        <v>40</v>
      </c>
      <c r="B9" s="284">
        <v>1980</v>
      </c>
      <c r="C9" s="166">
        <f>B9/$B$19</f>
        <v>0.49748743718592964</v>
      </c>
      <c r="D9" s="285" t="s">
        <v>41</v>
      </c>
      <c r="E9" s="299"/>
    </row>
    <row r="10" spans="1:5" ht="37.5" customHeight="1" thickTop="1" thickBot="1" x14ac:dyDescent="0.3">
      <c r="A10" s="305"/>
      <c r="B10" s="306"/>
      <c r="C10" s="307"/>
      <c r="D10" s="286" t="s">
        <v>42</v>
      </c>
      <c r="E10" s="299"/>
    </row>
    <row r="11" spans="1:5" ht="51.6" customHeight="1" thickTop="1" thickBot="1" x14ac:dyDescent="0.3">
      <c r="A11" s="118" t="s">
        <v>43</v>
      </c>
      <c r="B11" s="98" t="s">
        <v>44</v>
      </c>
      <c r="C11" s="98" t="s">
        <v>45</v>
      </c>
      <c r="D11" s="287" t="s">
        <v>46</v>
      </c>
    </row>
    <row r="12" spans="1:5" ht="66" customHeight="1" thickTop="1" x14ac:dyDescent="0.25">
      <c r="A12" s="184" t="s">
        <v>47</v>
      </c>
      <c r="B12" s="167">
        <f>'D. Capital Equipment'!G24</f>
        <v>1990</v>
      </c>
      <c r="C12" s="168">
        <f>B12/B19</f>
        <v>0.5</v>
      </c>
      <c r="D12" s="287" t="s">
        <v>48</v>
      </c>
    </row>
    <row r="13" spans="1:5" ht="27" customHeight="1" thickBot="1" x14ac:dyDescent="0.3">
      <c r="A13" s="185" t="s">
        <v>49</v>
      </c>
      <c r="B13" s="167">
        <f>'D. Capital Equipment'!G25</f>
        <v>0</v>
      </c>
      <c r="C13" s="169">
        <f>B13/B19</f>
        <v>0</v>
      </c>
      <c r="D13" s="302" t="s">
        <v>50</v>
      </c>
    </row>
    <row r="14" spans="1:5" ht="24" customHeight="1" x14ac:dyDescent="0.25">
      <c r="A14" s="185" t="s">
        <v>51</v>
      </c>
      <c r="B14" s="167">
        <f>'D. Capital Equipment'!G26</f>
        <v>0</v>
      </c>
      <c r="C14" s="169">
        <f>B14/B19</f>
        <v>0</v>
      </c>
    </row>
    <row r="15" spans="1:5" ht="21.6" customHeight="1" x14ac:dyDescent="0.25">
      <c r="A15" s="185" t="s">
        <v>52</v>
      </c>
      <c r="B15" s="167">
        <f>'D. Capital Equipment'!G27</f>
        <v>1990</v>
      </c>
      <c r="C15" s="169">
        <f>B15/B19</f>
        <v>0.5</v>
      </c>
    </row>
    <row r="16" spans="1:5" ht="23.1" customHeight="1" x14ac:dyDescent="0.25">
      <c r="A16" s="185" t="s">
        <v>53</v>
      </c>
      <c r="B16" s="167">
        <f>'F. Subcontracter Costs'!F28</f>
        <v>0</v>
      </c>
      <c r="C16" s="169">
        <f>B16/B19</f>
        <v>0</v>
      </c>
    </row>
    <row r="17" spans="1:3" ht="25.5" customHeight="1" x14ac:dyDescent="0.25">
      <c r="A17" s="185" t="s">
        <v>54</v>
      </c>
      <c r="B17" s="167">
        <f>'G. Travel &amp; Subsistence'!$E$27</f>
        <v>0</v>
      </c>
      <c r="C17" s="169">
        <f>B17/B19</f>
        <v>0</v>
      </c>
    </row>
    <row r="18" spans="1:3" ht="22.5" customHeight="1" x14ac:dyDescent="0.25">
      <c r="A18" s="185" t="s">
        <v>55</v>
      </c>
      <c r="B18" s="167">
        <f>'H. Other Costs'!$D$27</f>
        <v>0</v>
      </c>
      <c r="C18" s="169">
        <f>'A. Summary'!C14</f>
        <v>0</v>
      </c>
    </row>
    <row r="19" spans="1:3" ht="24" customHeight="1" x14ac:dyDescent="0.25">
      <c r="A19" s="282" t="s">
        <v>56</v>
      </c>
      <c r="B19" s="170">
        <f>SUM(B12:B18)</f>
        <v>3980</v>
      </c>
      <c r="C19" s="171"/>
    </row>
  </sheetData>
  <dataConsolidate/>
  <dataValidations count="6">
    <dataValidation allowBlank="1" showInputMessage="1" showErrorMessage="1" promptTitle="Guide for percentage of total" prompt="This column shows calculations, you don't need to insert data in this cell." sqref="C11 C7" xr:uid="{4816DD93-9287-4D2F-BB20-0FF1E433B70C}"/>
    <dataValidation allowBlank="1" showInputMessage="1" showErrorMessage="1" promptTitle="Guide for project funding value" prompt="This column shows calculations, you don't need to insert data in this cell." sqref="B11" xr:uid="{03674414-414E-4D18-BF69-00F1B7C9F389}"/>
    <dataValidation type="whole" allowBlank="1" showInputMessage="1" showErrorMessage="1" errorTitle="Requested grant over £1 million" error="The maximum grant funding you can claim for this project is of £1 million." sqref="B8:B10 C10" xr:uid="{1DD30199-8A8D-4E0B-A49F-225F9C8B7DE9}">
      <formula1>0</formula1>
      <formula2>1000000</formula2>
    </dataValidation>
    <dataValidation type="textLength" allowBlank="1" errorTitle="No data input in this cell" error="This column shows calculations, you don't need to insert data in this cell." promptTitle="Guide for percentage of total" prompt="This column shows calculations, you don't need to insert data in this cell." sqref="C8:C9" xr:uid="{7F602BBA-E4E9-49F9-8D4A-2DAE52CAF95A}">
      <formula1>0</formula1>
      <formula2>0</formula2>
    </dataValidation>
    <dataValidation allowBlank="1" showErrorMessage="1" promptTitle="Guide for Total sum requested" prompt="You can find the total percentage value of your potential grant in Section 1.2 of the main online application._x000a_" sqref="A8" xr:uid="{9BE44C05-CB85-40A7-9E48-A8BDABCBF8D8}"/>
    <dataValidation allowBlank="1" showErrorMessage="1" sqref="B12:C19" xr:uid="{C27ACA65-E89C-49A3-8A99-DBD4903FE7AE}"/>
  </dataValidations>
  <pageMargins left="0.7" right="0.7" top="0.75" bottom="0.75" header="0.3" footer="0.3"/>
  <pageSetup paperSize="9" orientation="portrait" r:id="rId1"/>
  <legacy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FF896-9C3A-40DE-B39F-22F48EAE36C3}">
  <sheetPr>
    <tabColor rgb="FF7030A0"/>
  </sheetPr>
  <dimension ref="B2:M4"/>
  <sheetViews>
    <sheetView workbookViewId="0">
      <selection activeCell="L7" sqref="L7"/>
    </sheetView>
  </sheetViews>
  <sheetFormatPr defaultRowHeight="13.2" x14ac:dyDescent="0.25"/>
  <cols>
    <col min="2" max="2" width="13.5546875" customWidth="1"/>
    <col min="3" max="3" width="15.5546875" customWidth="1"/>
    <col min="4" max="4" width="11.88671875" customWidth="1"/>
    <col min="5" max="5" width="16.88671875" customWidth="1"/>
    <col min="6" max="6" width="17.88671875" customWidth="1"/>
    <col min="7" max="7" width="21.33203125" customWidth="1"/>
    <col min="8" max="8" width="13.88671875" customWidth="1"/>
    <col min="9" max="9" width="18.5546875" customWidth="1"/>
    <col min="10" max="10" width="17.109375" customWidth="1"/>
    <col min="11" max="12" width="13.109375" customWidth="1"/>
    <col min="13" max="13" width="14.109375" customWidth="1"/>
  </cols>
  <sheetData>
    <row r="2" spans="2:13" x14ac:dyDescent="0.25">
      <c r="J2" t="s">
        <v>57</v>
      </c>
    </row>
    <row r="3" spans="2:13" ht="49.65" customHeight="1" x14ac:dyDescent="0.25">
      <c r="B3" s="1" t="str">
        <f>'A. Summary'!A12</f>
        <v>Total labour costs</v>
      </c>
      <c r="C3" s="1" t="str">
        <f>'A. Summary'!A13</f>
        <v>Total overhead costs</v>
      </c>
      <c r="D3" s="1" t="str">
        <f>'A. Summary'!A14</f>
        <v>Total material costs</v>
      </c>
      <c r="E3" s="1" t="str">
        <f>'A. Summary'!A15</f>
        <v>Total capital equipment costs</v>
      </c>
      <c r="F3" s="1" t="str">
        <f>'A. Summary'!A16</f>
        <v>Total subcontract costs</v>
      </c>
      <c r="G3" s="1" t="str">
        <f>'A. Summary'!A17</f>
        <v xml:space="preserve">Total travel and subsistence Costs </v>
      </c>
      <c r="H3" s="1" t="str">
        <f>'A. Summary'!A18</f>
        <v>Total other costs</v>
      </c>
      <c r="I3" s="1" t="str">
        <f>'A. Summary'!A19</f>
        <v>Total project costs</v>
      </c>
      <c r="J3" s="1" t="e">
        <f>'A. Summary'!#REF!</f>
        <v>#REF!</v>
      </c>
      <c r="K3" s="1" t="e">
        <f>'A. Summary'!#REF!</f>
        <v>#REF!</v>
      </c>
      <c r="L3" s="1" t="e">
        <f>'A. Summary'!#REF!</f>
        <v>#REF!</v>
      </c>
      <c r="M3" s="1"/>
    </row>
    <row r="4" spans="2:13" x14ac:dyDescent="0.25">
      <c r="B4">
        <f>'A. Summary'!B12</f>
        <v>1990</v>
      </c>
      <c r="C4">
        <f>'A. Summary'!B13</f>
        <v>0</v>
      </c>
      <c r="D4">
        <f>'A. Summary'!B14</f>
        <v>0</v>
      </c>
      <c r="E4">
        <f>'A. Summary'!B15</f>
        <v>1990</v>
      </c>
      <c r="F4">
        <f>'A. Summary'!B16</f>
        <v>0</v>
      </c>
      <c r="G4">
        <f>'A. Summary'!B17</f>
        <v>0</v>
      </c>
      <c r="H4">
        <f>'A. Summary'!B18</f>
        <v>0</v>
      </c>
      <c r="I4">
        <f>'A. Summary'!B19</f>
        <v>3980</v>
      </c>
      <c r="J4" t="e">
        <f>'A. Summary'!#REF!</f>
        <v>#REF!</v>
      </c>
      <c r="K4" t="e">
        <f>'A. Summary'!#REF!</f>
        <v>#REF!</v>
      </c>
      <c r="L4" t="e">
        <f>'A. Summary'!#REF!</f>
        <v>#REF!</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2F7D0-EDC1-47EA-B072-497AE39812F3}">
  <sheetPr>
    <tabColor theme="6" tint="0.79998168889431442"/>
  </sheetPr>
  <dimension ref="A1:R42"/>
  <sheetViews>
    <sheetView showGridLines="0" zoomScale="85" zoomScaleNormal="85" workbookViewId="0">
      <pane ySplit="1" topLeftCell="A14" activePane="bottomLeft" state="frozen"/>
      <selection pane="bottomLeft" activeCell="A2" sqref="A2"/>
    </sheetView>
  </sheetViews>
  <sheetFormatPr defaultColWidth="9.109375" defaultRowHeight="13.2" x14ac:dyDescent="0.25"/>
  <cols>
    <col min="1" max="1" width="13.44140625" style="191" customWidth="1"/>
    <col min="2" max="2" width="43.109375" style="191" customWidth="1"/>
    <col min="3" max="3" width="18.109375" style="191" customWidth="1"/>
    <col min="4" max="4" width="15.88671875" style="194" customWidth="1"/>
    <col min="5" max="5" width="20" style="191" customWidth="1"/>
    <col min="6" max="6" width="75.44140625" style="191" customWidth="1"/>
    <col min="7" max="16384" width="9.109375" style="191"/>
  </cols>
  <sheetData>
    <row r="1" spans="1:10" s="317" customFormat="1" ht="47.4" customHeight="1" x14ac:dyDescent="0.25">
      <c r="A1" s="311" t="s">
        <v>58</v>
      </c>
      <c r="B1" s="312"/>
      <c r="C1" s="313"/>
      <c r="D1" s="314"/>
      <c r="E1" s="315"/>
      <c r="F1" s="316"/>
      <c r="G1" s="316"/>
      <c r="H1" s="316"/>
      <c r="I1" s="316"/>
      <c r="J1" s="316"/>
    </row>
    <row r="2" spans="1:10" ht="27" customHeight="1" x14ac:dyDescent="0.4">
      <c r="A2" s="60" t="s">
        <v>59</v>
      </c>
      <c r="B2" s="57"/>
      <c r="C2" s="58"/>
      <c r="D2" s="58"/>
      <c r="E2" s="59"/>
      <c r="F2" s="190"/>
      <c r="G2" s="190"/>
      <c r="H2" s="190"/>
      <c r="I2" s="190"/>
      <c r="J2" s="190"/>
    </row>
    <row r="3" spans="1:10" s="208" customFormat="1" ht="26.1" customHeight="1" x14ac:dyDescent="0.25">
      <c r="A3" s="203" t="s">
        <v>60</v>
      </c>
      <c r="B3" s="204"/>
      <c r="C3" s="205"/>
      <c r="D3" s="205"/>
    </row>
    <row r="4" spans="1:10" ht="27" customHeight="1" x14ac:dyDescent="0.4">
      <c r="A4" s="60" t="s">
        <v>31</v>
      </c>
      <c r="B4" s="57"/>
      <c r="C4" s="58"/>
      <c r="D4" s="58"/>
      <c r="E4" s="59"/>
      <c r="F4" s="190"/>
      <c r="G4" s="190"/>
      <c r="H4" s="190"/>
      <c r="I4" s="190"/>
      <c r="J4" s="190"/>
    </row>
    <row r="5" spans="1:10" s="193" customFormat="1" ht="27" customHeight="1" x14ac:dyDescent="0.4">
      <c r="A5" s="129" t="s">
        <v>61</v>
      </c>
      <c r="B5" s="57"/>
      <c r="C5" s="130"/>
      <c r="D5" s="130"/>
      <c r="E5" s="59"/>
      <c r="F5" s="192"/>
      <c r="G5" s="192"/>
      <c r="H5" s="192"/>
      <c r="I5" s="192"/>
      <c r="J5" s="192"/>
    </row>
    <row r="6" spans="1:10" s="195" customFormat="1" ht="80.25" customHeight="1" x14ac:dyDescent="0.3">
      <c r="A6" s="321" t="s">
        <v>62</v>
      </c>
      <c r="B6" s="318" t="s">
        <v>63</v>
      </c>
      <c r="C6" s="319" t="s">
        <v>64</v>
      </c>
      <c r="D6" s="319" t="s">
        <v>65</v>
      </c>
      <c r="E6" s="320" t="s">
        <v>66</v>
      </c>
      <c r="F6" s="210" t="s">
        <v>37</v>
      </c>
    </row>
    <row r="7" spans="1:10" ht="60" customHeight="1" x14ac:dyDescent="0.25">
      <c r="A7" s="100" t="s">
        <v>67</v>
      </c>
      <c r="B7" s="42" t="s">
        <v>68</v>
      </c>
      <c r="C7" s="329" t="s">
        <v>69</v>
      </c>
      <c r="D7" s="330">
        <v>0.5</v>
      </c>
      <c r="E7" s="331" t="e">
        <f t="shared" ref="E7" si="0">C7*D7</f>
        <v>#VALUE!</v>
      </c>
      <c r="F7" s="288"/>
    </row>
    <row r="8" spans="1:10" ht="47.25" customHeight="1" x14ac:dyDescent="0.3">
      <c r="A8" s="150">
        <v>1</v>
      </c>
      <c r="B8" s="49" t="s">
        <v>70</v>
      </c>
      <c r="C8" s="332" t="s">
        <v>71</v>
      </c>
      <c r="D8" s="72">
        <v>333</v>
      </c>
      <c r="E8" s="51" t="e">
        <f>#REF!*#REF!</f>
        <v>#REF!</v>
      </c>
      <c r="F8" s="288"/>
    </row>
    <row r="9" spans="1:10" ht="49.5" customHeight="1" x14ac:dyDescent="0.3">
      <c r="A9" s="150">
        <v>2</v>
      </c>
      <c r="B9" s="49" t="s">
        <v>70</v>
      </c>
      <c r="C9" s="332" t="s">
        <v>69</v>
      </c>
      <c r="D9" s="72">
        <v>0</v>
      </c>
      <c r="E9" s="51" t="e">
        <f>#REF!*#REF!</f>
        <v>#REF!</v>
      </c>
      <c r="F9" s="289"/>
    </row>
    <row r="10" spans="1:10" ht="30" customHeight="1" x14ac:dyDescent="0.3">
      <c r="A10" s="150">
        <v>3</v>
      </c>
      <c r="B10" s="49" t="s">
        <v>70</v>
      </c>
      <c r="C10" s="332" t="s">
        <v>69</v>
      </c>
      <c r="D10" s="72">
        <v>0</v>
      </c>
      <c r="E10" s="51" t="e">
        <f>#REF!*#REF!</f>
        <v>#REF!</v>
      </c>
      <c r="F10" s="196"/>
    </row>
    <row r="11" spans="1:10" ht="30" customHeight="1" x14ac:dyDescent="0.3">
      <c r="A11" s="150">
        <v>4</v>
      </c>
      <c r="B11" s="49" t="s">
        <v>70</v>
      </c>
      <c r="C11" s="332" t="s">
        <v>69</v>
      </c>
      <c r="D11" s="72">
        <v>0</v>
      </c>
      <c r="E11" s="51" t="e">
        <f>#REF!*#REF!</f>
        <v>#REF!</v>
      </c>
      <c r="F11" s="196"/>
    </row>
    <row r="12" spans="1:10" ht="30" customHeight="1" x14ac:dyDescent="0.3">
      <c r="A12" s="150">
        <v>5</v>
      </c>
      <c r="B12" s="49" t="s">
        <v>70</v>
      </c>
      <c r="C12" s="332" t="s">
        <v>69</v>
      </c>
      <c r="D12" s="72">
        <v>0</v>
      </c>
      <c r="E12" s="51" t="e">
        <f>#REF!*#REF!</f>
        <v>#REF!</v>
      </c>
      <c r="F12" s="196"/>
    </row>
    <row r="13" spans="1:10" ht="30" customHeight="1" x14ac:dyDescent="0.3">
      <c r="A13" s="150">
        <v>6</v>
      </c>
      <c r="B13" s="49" t="s">
        <v>70</v>
      </c>
      <c r="C13" s="332" t="s">
        <v>69</v>
      </c>
      <c r="D13" s="72">
        <v>0</v>
      </c>
      <c r="E13" s="51" t="e">
        <f>#REF!*#REF!</f>
        <v>#REF!</v>
      </c>
      <c r="F13" s="334"/>
    </row>
    <row r="14" spans="1:10" ht="30" customHeight="1" x14ac:dyDescent="0.3">
      <c r="A14" s="150">
        <v>7</v>
      </c>
      <c r="B14" s="49" t="s">
        <v>70</v>
      </c>
      <c r="C14" s="332" t="s">
        <v>69</v>
      </c>
      <c r="D14" s="72">
        <v>0</v>
      </c>
      <c r="E14" s="51" t="e">
        <f>#REF!*#REF!</f>
        <v>#REF!</v>
      </c>
      <c r="F14" s="334"/>
    </row>
    <row r="15" spans="1:10" ht="30" customHeight="1" x14ac:dyDescent="0.3">
      <c r="A15" s="150">
        <v>8</v>
      </c>
      <c r="B15" s="49" t="s">
        <v>70</v>
      </c>
      <c r="C15" s="332" t="s">
        <v>69</v>
      </c>
      <c r="D15" s="72">
        <v>0</v>
      </c>
      <c r="E15" s="51" t="e">
        <f>#REF!*#REF!</f>
        <v>#REF!</v>
      </c>
      <c r="F15" s="194"/>
    </row>
    <row r="16" spans="1:10" ht="30" customHeight="1" x14ac:dyDescent="0.3">
      <c r="A16" s="150">
        <v>9</v>
      </c>
      <c r="B16" s="49" t="s">
        <v>70</v>
      </c>
      <c r="C16" s="332" t="s">
        <v>69</v>
      </c>
      <c r="D16" s="72">
        <v>0</v>
      </c>
      <c r="E16" s="51" t="e">
        <f>#REF!*#REF!</f>
        <v>#REF!</v>
      </c>
      <c r="F16" s="334"/>
    </row>
    <row r="17" spans="1:18" ht="30" customHeight="1" x14ac:dyDescent="0.3">
      <c r="A17" s="150">
        <v>10</v>
      </c>
      <c r="B17" s="49" t="s">
        <v>70</v>
      </c>
      <c r="C17" s="332" t="s">
        <v>69</v>
      </c>
      <c r="D17" s="72">
        <v>0</v>
      </c>
      <c r="E17" s="51" t="e">
        <f>#REF!*#REF!</f>
        <v>#REF!</v>
      </c>
      <c r="F17" s="334"/>
    </row>
    <row r="18" spans="1:18" ht="30" customHeight="1" x14ac:dyDescent="0.3">
      <c r="A18" s="150">
        <v>11</v>
      </c>
      <c r="B18" s="49" t="s">
        <v>70</v>
      </c>
      <c r="C18" s="332" t="s">
        <v>69</v>
      </c>
      <c r="D18" s="72">
        <v>0</v>
      </c>
      <c r="E18" s="51" t="e">
        <f>#REF!*#REF!</f>
        <v>#REF!</v>
      </c>
      <c r="F18" s="334"/>
    </row>
    <row r="19" spans="1:18" ht="30" customHeight="1" x14ac:dyDescent="0.3">
      <c r="A19" s="150">
        <v>12</v>
      </c>
      <c r="B19" s="49" t="s">
        <v>70</v>
      </c>
      <c r="C19" s="332" t="s">
        <v>69</v>
      </c>
      <c r="D19" s="72">
        <v>0</v>
      </c>
      <c r="E19" s="51" t="e">
        <f>#REF!*#REF!</f>
        <v>#REF!</v>
      </c>
      <c r="F19" s="334"/>
    </row>
    <row r="20" spans="1:18" ht="30" customHeight="1" x14ac:dyDescent="0.3">
      <c r="A20" s="150">
        <v>13</v>
      </c>
      <c r="B20" s="49" t="s">
        <v>70</v>
      </c>
      <c r="C20" s="332" t="s">
        <v>69</v>
      </c>
      <c r="D20" s="72">
        <v>0</v>
      </c>
      <c r="E20" s="51" t="e">
        <f>#REF!*#REF!</f>
        <v>#REF!</v>
      </c>
    </row>
    <row r="21" spans="1:18" ht="30" customHeight="1" x14ac:dyDescent="0.3">
      <c r="A21" s="150">
        <v>14</v>
      </c>
      <c r="B21" s="49" t="s">
        <v>70</v>
      </c>
      <c r="C21" s="332" t="s">
        <v>69</v>
      </c>
      <c r="D21" s="72">
        <v>0</v>
      </c>
      <c r="E21" s="51" t="e">
        <f>#REF!*#REF!</f>
        <v>#REF!</v>
      </c>
    </row>
    <row r="22" spans="1:18" ht="30" customHeight="1" x14ac:dyDescent="0.3">
      <c r="A22" s="150">
        <v>15</v>
      </c>
      <c r="B22" s="49" t="s">
        <v>70</v>
      </c>
      <c r="C22" s="332" t="s">
        <v>69</v>
      </c>
      <c r="D22" s="72">
        <v>0</v>
      </c>
      <c r="E22" s="51" t="e">
        <f>#REF!*#REF!</f>
        <v>#REF!</v>
      </c>
    </row>
    <row r="23" spans="1:18" ht="30" customHeight="1" x14ac:dyDescent="0.3">
      <c r="A23" s="150">
        <v>16</v>
      </c>
      <c r="B23" s="49" t="s">
        <v>70</v>
      </c>
      <c r="C23" s="332" t="s">
        <v>69</v>
      </c>
      <c r="D23" s="72">
        <v>0</v>
      </c>
      <c r="E23" s="51" t="e">
        <f>#REF!*#REF!</f>
        <v>#REF!</v>
      </c>
    </row>
    <row r="24" spans="1:18" ht="30" customHeight="1" x14ac:dyDescent="0.3">
      <c r="A24" s="150">
        <v>17</v>
      </c>
      <c r="B24" s="49" t="s">
        <v>70</v>
      </c>
      <c r="C24" s="332" t="s">
        <v>69</v>
      </c>
      <c r="D24" s="72">
        <v>0</v>
      </c>
      <c r="E24" s="51" t="e">
        <f>#REF!*#REF!</f>
        <v>#REF!</v>
      </c>
    </row>
    <row r="25" spans="1:18" ht="30" customHeight="1" x14ac:dyDescent="0.3">
      <c r="A25" s="150">
        <v>18</v>
      </c>
      <c r="B25" s="49" t="s">
        <v>70</v>
      </c>
      <c r="C25" s="333" t="s">
        <v>69</v>
      </c>
      <c r="D25" s="72">
        <v>0</v>
      </c>
      <c r="E25" s="51" t="e">
        <f>#REF!*#REF!</f>
        <v>#REF!</v>
      </c>
    </row>
    <row r="26" spans="1:18" ht="30" customHeight="1" x14ac:dyDescent="0.3">
      <c r="A26" s="150">
        <v>19</v>
      </c>
      <c r="B26" s="49" t="s">
        <v>70</v>
      </c>
      <c r="C26" s="333" t="s">
        <v>69</v>
      </c>
      <c r="D26" s="72">
        <v>0</v>
      </c>
      <c r="E26" s="51" t="e">
        <f>#REF!*#REF!</f>
        <v>#REF!</v>
      </c>
      <c r="F26" s="190"/>
      <c r="G26" s="190"/>
      <c r="H26" s="190"/>
      <c r="I26" s="190"/>
      <c r="J26" s="190"/>
      <c r="K26" s="190"/>
      <c r="L26" s="190"/>
      <c r="M26" s="190"/>
      <c r="N26" s="190"/>
      <c r="O26" s="190"/>
      <c r="P26" s="190"/>
      <c r="Q26" s="190"/>
      <c r="R26" s="190"/>
    </row>
    <row r="27" spans="1:18" ht="30" customHeight="1" x14ac:dyDescent="0.3">
      <c r="A27" s="151">
        <v>20</v>
      </c>
      <c r="B27" s="65" t="s">
        <v>70</v>
      </c>
      <c r="C27" s="333" t="s">
        <v>69</v>
      </c>
      <c r="D27" s="66">
        <v>0</v>
      </c>
      <c r="E27" s="50" t="e">
        <f>#REF!*#REF!</f>
        <v>#REF!</v>
      </c>
      <c r="F27" s="190"/>
      <c r="G27" s="190"/>
      <c r="H27" s="190"/>
      <c r="I27" s="190"/>
      <c r="J27" s="190"/>
      <c r="K27" s="190"/>
      <c r="L27" s="190"/>
      <c r="M27" s="190"/>
      <c r="N27" s="190"/>
      <c r="O27" s="190"/>
      <c r="P27" s="190"/>
      <c r="Q27" s="190"/>
      <c r="R27" s="190"/>
    </row>
    <row r="28" spans="1:18" s="197" customFormat="1" ht="32.4" customHeight="1" x14ac:dyDescent="0.3">
      <c r="A28" s="220" t="s">
        <v>72</v>
      </c>
      <c r="B28" s="7"/>
      <c r="C28" s="7"/>
      <c r="D28" s="124"/>
      <c r="E28" s="198" t="e">
        <f>SUM(E6:E25)</f>
        <v>#VALUE!</v>
      </c>
      <c r="F28" s="190"/>
      <c r="G28" s="190"/>
      <c r="H28" s="190"/>
      <c r="I28" s="190"/>
      <c r="J28" s="190"/>
      <c r="K28" s="190"/>
      <c r="L28" s="190"/>
      <c r="M28" s="190"/>
      <c r="N28" s="190"/>
      <c r="O28" s="190"/>
      <c r="P28" s="190"/>
      <c r="Q28" s="190"/>
      <c r="R28" s="190"/>
    </row>
    <row r="29" spans="1:18" ht="21.75" customHeight="1" x14ac:dyDescent="0.25">
      <c r="D29" s="191"/>
      <c r="F29" s="190"/>
      <c r="G29" s="190"/>
      <c r="H29" s="190"/>
      <c r="I29" s="190"/>
      <c r="J29" s="190"/>
      <c r="K29" s="190"/>
      <c r="L29" s="190"/>
      <c r="M29" s="190"/>
      <c r="N29" s="190"/>
      <c r="O29" s="190"/>
      <c r="P29" s="190"/>
      <c r="Q29" s="190"/>
      <c r="R29" s="190"/>
    </row>
    <row r="30" spans="1:18" ht="21.75" customHeight="1" x14ac:dyDescent="0.25">
      <c r="D30" s="191"/>
      <c r="F30" s="190"/>
      <c r="G30" s="190"/>
      <c r="H30" s="190"/>
      <c r="I30" s="190"/>
      <c r="J30" s="190"/>
      <c r="K30" s="190"/>
      <c r="L30" s="190"/>
      <c r="M30" s="190"/>
      <c r="N30" s="190"/>
      <c r="O30" s="190"/>
      <c r="P30" s="190"/>
      <c r="Q30" s="190"/>
      <c r="R30" s="190"/>
    </row>
    <row r="31" spans="1:18" ht="27" customHeight="1" x14ac:dyDescent="0.25">
      <c r="D31" s="191"/>
      <c r="F31" s="190"/>
      <c r="G31" s="190"/>
      <c r="H31" s="190"/>
      <c r="I31" s="190"/>
      <c r="J31" s="190"/>
      <c r="K31" s="190"/>
      <c r="L31" s="190"/>
      <c r="M31" s="190"/>
      <c r="N31" s="190"/>
      <c r="O31" s="190"/>
      <c r="P31" s="190"/>
      <c r="Q31" s="190"/>
      <c r="R31" s="190"/>
    </row>
    <row r="32" spans="1:18" x14ac:dyDescent="0.25">
      <c r="D32" s="191"/>
      <c r="F32" s="190"/>
      <c r="G32" s="190"/>
      <c r="H32" s="190"/>
      <c r="I32" s="190"/>
      <c r="J32" s="190"/>
      <c r="K32" s="190"/>
      <c r="L32" s="190"/>
      <c r="M32" s="190"/>
      <c r="N32" s="190"/>
      <c r="O32" s="190"/>
      <c r="P32" s="190"/>
      <c r="Q32" s="190"/>
      <c r="R32" s="190"/>
    </row>
    <row r="33" spans="4:18" x14ac:dyDescent="0.25">
      <c r="D33" s="191"/>
      <c r="F33" s="190"/>
      <c r="G33" s="190"/>
      <c r="H33" s="190"/>
      <c r="I33" s="190"/>
      <c r="J33" s="190"/>
      <c r="K33" s="190"/>
      <c r="L33" s="190"/>
      <c r="M33" s="190"/>
      <c r="N33" s="190"/>
      <c r="O33" s="190"/>
      <c r="P33" s="190"/>
      <c r="Q33" s="190"/>
      <c r="R33" s="190"/>
    </row>
    <row r="34" spans="4:18" x14ac:dyDescent="0.25">
      <c r="D34" s="191"/>
    </row>
    <row r="35" spans="4:18" x14ac:dyDescent="0.25">
      <c r="D35" s="191"/>
    </row>
    <row r="36" spans="4:18" ht="74.400000000000006" customHeight="1" x14ac:dyDescent="0.25">
      <c r="D36" s="191"/>
    </row>
    <row r="37" spans="4:18" x14ac:dyDescent="0.25">
      <c r="D37" s="191"/>
    </row>
    <row r="38" spans="4:18" x14ac:dyDescent="0.25">
      <c r="D38" s="191"/>
    </row>
    <row r="39" spans="4:18" x14ac:dyDescent="0.25">
      <c r="D39" s="191"/>
    </row>
    <row r="40" spans="4:18" x14ac:dyDescent="0.25">
      <c r="D40" s="191"/>
    </row>
    <row r="41" spans="4:18" x14ac:dyDescent="0.25">
      <c r="D41" s="191"/>
    </row>
    <row r="42" spans="4:18" x14ac:dyDescent="0.25">
      <c r="D42" s="191"/>
    </row>
  </sheetData>
  <sheetProtection formatCells="0" formatColumns="0" formatRows="0" insertColumns="0" insertRows="0" insertHyperlinks="0" deleteColumns="0" deleteRows="0" selectLockedCells="1" sort="0" autoFilter="0" pivotTables="0"/>
  <mergeCells count="2">
    <mergeCell ref="F13:F14"/>
    <mergeCell ref="F16:F19"/>
  </mergeCells>
  <dataValidations count="7">
    <dataValidation allowBlank="1" showErrorMessage="1" prompt="Describe the item you need." sqref="B28" xr:uid="{D27E827F-633A-4DF5-A142-23C15B3CD7E0}"/>
    <dataValidation type="textLength" allowBlank="1" showErrorMessage="1" errorTitle="No data input in this cell" error="This column shows calculations, you don't need to insert data in this cell." promptTitle="Guide for total poject overhead" prompt="This column shows calculations, you don't need to insert data in this cell." sqref="E7:E28" xr:uid="{32B66E1A-0E68-479F-9A37-7F50834DEA75}">
      <formula1>0</formula1>
      <formula2>0</formula2>
    </dataValidation>
    <dataValidation allowBlank="1" showInputMessage="1" showErrorMessage="1" promptTitle="Guide for total poject overhead" prompt="This column shows calculations, you don't need to insert data in this cell." sqref="E6" xr:uid="{BC3DFAC3-5278-4C9D-B005-B78183FB4F5A}"/>
    <dataValidation allowBlank="1" showErrorMessage="1" promptTitle="Purpose" prompt="Name the item and its purpose" sqref="B8:B27 D27" xr:uid="{133AB1D2-F94B-496C-97CD-6F5C80B27CC5}"/>
    <dataValidation allowBlank="1" showInputMessage="1" showErrorMessage="1" promptTitle="Guide for position, grade, role" prompt="Describe the role of the person or group working on the project." sqref="B6" xr:uid="{BFA14CCA-C72F-4040-821E-040998150D41}"/>
    <dataValidation allowBlank="1" showErrorMessage="1" sqref="B7" xr:uid="{8975DE4D-3A36-4BAF-92EF-048B7CDE0D6A}"/>
    <dataValidation type="list" allowBlank="1" showInputMessage="1" showErrorMessage="1" sqref="C8:C27" xr:uid="{25BACA1E-051B-409E-891F-882A4818B8F9}">
      <formula1>"Please Select, Lead Organisation, Partner"</formula1>
    </dataValidation>
  </dataValidations>
  <pageMargins left="0.7" right="0.7" top="0.75" bottom="0.75" header="0.3" footer="0.3"/>
  <pageSetup paperSize="9" fitToWidth="0" fitToHeight="0" orientation="portrait"/>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4374A-9374-4A84-897A-09B864F31F67}">
  <sheetPr codeName="Sheet12">
    <tabColor theme="6" tint="0.79998168889431442"/>
  </sheetPr>
  <dimension ref="A1:U42"/>
  <sheetViews>
    <sheetView showGridLines="0" zoomScale="85" zoomScaleNormal="85" workbookViewId="0">
      <pane ySplit="1" topLeftCell="A5" activePane="bottomLeft" state="frozen"/>
      <selection pane="bottomLeft" activeCell="H8" sqref="H8"/>
    </sheetView>
  </sheetViews>
  <sheetFormatPr defaultColWidth="9.109375" defaultRowHeight="13.2" x14ac:dyDescent="0.25"/>
  <cols>
    <col min="1" max="1" width="13.44140625" style="191" customWidth="1"/>
    <col min="2" max="2" width="43.109375" style="191" customWidth="1"/>
    <col min="3" max="3" width="18.109375" style="191" customWidth="1"/>
    <col min="4" max="4" width="15.88671875" style="194" customWidth="1"/>
    <col min="5" max="5" width="17" style="191" customWidth="1"/>
    <col min="6" max="6" width="20.5546875" style="191" customWidth="1"/>
    <col min="7" max="7" width="23.44140625" style="191" customWidth="1"/>
    <col min="8" max="8" width="20" style="191" customWidth="1"/>
    <col min="9" max="9" width="75.44140625" style="191" customWidth="1"/>
    <col min="10" max="16384" width="9.109375" style="191"/>
  </cols>
  <sheetData>
    <row r="1" spans="1:13" s="317" customFormat="1" ht="47.4" customHeight="1" x14ac:dyDescent="0.25">
      <c r="A1" s="311" t="s">
        <v>73</v>
      </c>
      <c r="B1" s="312"/>
      <c r="C1" s="313"/>
      <c r="D1" s="314"/>
      <c r="E1" s="315"/>
      <c r="F1" s="315"/>
      <c r="G1" s="315"/>
      <c r="H1" s="315"/>
      <c r="I1" s="316"/>
      <c r="J1" s="316"/>
      <c r="K1" s="316"/>
      <c r="L1" s="316"/>
      <c r="M1" s="316"/>
    </row>
    <row r="2" spans="1:13" ht="27" customHeight="1" x14ac:dyDescent="0.4">
      <c r="A2" s="60" t="s">
        <v>74</v>
      </c>
      <c r="B2" s="57"/>
      <c r="C2" s="58"/>
      <c r="D2" s="58"/>
      <c r="E2" s="58"/>
      <c r="F2" s="58"/>
      <c r="G2" s="58"/>
      <c r="H2" s="59"/>
      <c r="I2" s="190"/>
      <c r="J2" s="190"/>
      <c r="K2" s="190"/>
      <c r="L2" s="190"/>
      <c r="M2" s="190"/>
    </row>
    <row r="3" spans="1:13" s="208" customFormat="1" ht="26.1" customHeight="1" x14ac:dyDescent="0.25">
      <c r="A3" s="203" t="s">
        <v>30</v>
      </c>
      <c r="B3" s="204"/>
      <c r="C3" s="205"/>
      <c r="D3" s="205"/>
      <c r="E3" s="206"/>
      <c r="F3" s="207"/>
    </row>
    <row r="4" spans="1:13" ht="27" customHeight="1" x14ac:dyDescent="0.4">
      <c r="A4" s="60" t="s">
        <v>31</v>
      </c>
      <c r="B4" s="57"/>
      <c r="C4" s="58"/>
      <c r="D4" s="58"/>
      <c r="E4" s="58"/>
      <c r="F4" s="60"/>
      <c r="G4" s="58"/>
      <c r="H4" s="59"/>
      <c r="I4" s="190"/>
      <c r="J4" s="190"/>
      <c r="K4" s="190"/>
      <c r="L4" s="190"/>
      <c r="M4" s="190"/>
    </row>
    <row r="5" spans="1:13" s="193" customFormat="1" ht="27" customHeight="1" thickBot="1" x14ac:dyDescent="0.45">
      <c r="A5" s="129" t="s">
        <v>61</v>
      </c>
      <c r="B5" s="57"/>
      <c r="C5" s="130"/>
      <c r="D5" s="130"/>
      <c r="E5" s="130"/>
      <c r="F5" s="130"/>
      <c r="G5" s="130"/>
      <c r="H5" s="59"/>
      <c r="I5" s="192"/>
      <c r="J5" s="192"/>
      <c r="K5" s="192"/>
      <c r="L5" s="192"/>
      <c r="M5" s="192"/>
    </row>
    <row r="6" spans="1:13" s="195" customFormat="1" ht="80.25" customHeight="1" x14ac:dyDescent="0.3">
      <c r="A6" s="321" t="s">
        <v>62</v>
      </c>
      <c r="B6" s="318" t="s">
        <v>75</v>
      </c>
      <c r="C6" s="319" t="s">
        <v>76</v>
      </c>
      <c r="D6" s="319" t="s">
        <v>77</v>
      </c>
      <c r="E6" s="319" t="s">
        <v>78</v>
      </c>
      <c r="F6" s="319" t="s">
        <v>79</v>
      </c>
      <c r="G6" s="319" t="s">
        <v>80</v>
      </c>
      <c r="H6" s="320" t="s">
        <v>81</v>
      </c>
      <c r="I6" s="210" t="s">
        <v>37</v>
      </c>
    </row>
    <row r="7" spans="1:13" ht="60" customHeight="1" x14ac:dyDescent="0.3">
      <c r="A7" s="100" t="s">
        <v>67</v>
      </c>
      <c r="B7" s="42" t="s">
        <v>82</v>
      </c>
      <c r="C7" s="67">
        <v>2</v>
      </c>
      <c r="D7" s="68">
        <v>250</v>
      </c>
      <c r="E7" s="68">
        <v>5</v>
      </c>
      <c r="F7" s="69">
        <f>$D7*$E7*C7</f>
        <v>2500</v>
      </c>
      <c r="G7" s="70">
        <v>0.2</v>
      </c>
      <c r="H7" s="71">
        <f t="shared" ref="H7:H27" si="0">F7*G7</f>
        <v>500</v>
      </c>
      <c r="I7" s="288" t="s">
        <v>83</v>
      </c>
    </row>
    <row r="8" spans="1:13" ht="47.25" customHeight="1" x14ac:dyDescent="0.3">
      <c r="A8" s="150">
        <v>1</v>
      </c>
      <c r="B8" s="49" t="s">
        <v>70</v>
      </c>
      <c r="C8" s="72">
        <v>3</v>
      </c>
      <c r="D8" s="72">
        <v>333</v>
      </c>
      <c r="E8" s="72">
        <v>6</v>
      </c>
      <c r="F8" s="53">
        <f>$D8*$E8</f>
        <v>1998</v>
      </c>
      <c r="G8" s="73">
        <v>0</v>
      </c>
      <c r="H8" s="51">
        <f t="shared" si="0"/>
        <v>0</v>
      </c>
      <c r="I8" s="288" t="s">
        <v>84</v>
      </c>
    </row>
    <row r="9" spans="1:13" ht="49.5" customHeight="1" x14ac:dyDescent="0.3">
      <c r="A9" s="150">
        <v>2</v>
      </c>
      <c r="B9" s="49" t="s">
        <v>70</v>
      </c>
      <c r="C9" s="72">
        <v>0</v>
      </c>
      <c r="D9" s="72">
        <v>0</v>
      </c>
      <c r="E9" s="72">
        <v>0</v>
      </c>
      <c r="F9" s="53">
        <f t="shared" ref="F9:F27" si="1">$D9*$E9</f>
        <v>0</v>
      </c>
      <c r="G9" s="73">
        <v>0</v>
      </c>
      <c r="H9" s="51">
        <f t="shared" si="0"/>
        <v>0</v>
      </c>
      <c r="I9" s="289" t="s">
        <v>85</v>
      </c>
    </row>
    <row r="10" spans="1:13" ht="30" customHeight="1" x14ac:dyDescent="0.3">
      <c r="A10" s="150">
        <v>3</v>
      </c>
      <c r="B10" s="49" t="s">
        <v>70</v>
      </c>
      <c r="C10" s="72">
        <v>0</v>
      </c>
      <c r="D10" s="72">
        <v>0</v>
      </c>
      <c r="E10" s="72">
        <v>0</v>
      </c>
      <c r="F10" s="53">
        <f t="shared" si="1"/>
        <v>0</v>
      </c>
      <c r="G10" s="73">
        <v>0</v>
      </c>
      <c r="H10" s="51">
        <f t="shared" si="0"/>
        <v>0</v>
      </c>
      <c r="I10" s="196"/>
    </row>
    <row r="11" spans="1:13" ht="30" customHeight="1" x14ac:dyDescent="0.3">
      <c r="A11" s="150">
        <v>4</v>
      </c>
      <c r="B11" s="49" t="s">
        <v>70</v>
      </c>
      <c r="C11" s="72">
        <v>0</v>
      </c>
      <c r="D11" s="72">
        <v>0</v>
      </c>
      <c r="E11" s="72">
        <v>0</v>
      </c>
      <c r="F11" s="53">
        <f t="shared" si="1"/>
        <v>0</v>
      </c>
      <c r="G11" s="73">
        <v>0</v>
      </c>
      <c r="H11" s="51">
        <f t="shared" si="0"/>
        <v>0</v>
      </c>
      <c r="I11" s="196"/>
    </row>
    <row r="12" spans="1:13" ht="30" customHeight="1" x14ac:dyDescent="0.3">
      <c r="A12" s="150">
        <v>5</v>
      </c>
      <c r="B12" s="49" t="s">
        <v>70</v>
      </c>
      <c r="C12" s="72">
        <v>0</v>
      </c>
      <c r="D12" s="72">
        <v>0</v>
      </c>
      <c r="E12" s="72">
        <v>0</v>
      </c>
      <c r="F12" s="53">
        <f t="shared" si="1"/>
        <v>0</v>
      </c>
      <c r="G12" s="73">
        <v>0</v>
      </c>
      <c r="H12" s="51">
        <f t="shared" si="0"/>
        <v>0</v>
      </c>
      <c r="I12" s="196"/>
    </row>
    <row r="13" spans="1:13" ht="30" customHeight="1" x14ac:dyDescent="0.3">
      <c r="A13" s="150">
        <v>6</v>
      </c>
      <c r="B13" s="49" t="s">
        <v>70</v>
      </c>
      <c r="C13" s="72">
        <v>0</v>
      </c>
      <c r="D13" s="72">
        <v>0</v>
      </c>
      <c r="E13" s="72">
        <v>0</v>
      </c>
      <c r="F13" s="53">
        <f t="shared" si="1"/>
        <v>0</v>
      </c>
      <c r="G13" s="73">
        <v>0</v>
      </c>
      <c r="H13" s="51">
        <f t="shared" si="0"/>
        <v>0</v>
      </c>
      <c r="I13" s="334"/>
    </row>
    <row r="14" spans="1:13" ht="30" customHeight="1" x14ac:dyDescent="0.3">
      <c r="A14" s="150">
        <v>7</v>
      </c>
      <c r="B14" s="49" t="s">
        <v>70</v>
      </c>
      <c r="C14" s="72">
        <v>0</v>
      </c>
      <c r="D14" s="72">
        <v>0</v>
      </c>
      <c r="E14" s="72">
        <v>0</v>
      </c>
      <c r="F14" s="53">
        <f t="shared" si="1"/>
        <v>0</v>
      </c>
      <c r="G14" s="73">
        <v>0</v>
      </c>
      <c r="H14" s="51">
        <f t="shared" si="0"/>
        <v>0</v>
      </c>
      <c r="I14" s="334"/>
    </row>
    <row r="15" spans="1:13" ht="30" customHeight="1" x14ac:dyDescent="0.3">
      <c r="A15" s="150">
        <v>8</v>
      </c>
      <c r="B15" s="49" t="s">
        <v>70</v>
      </c>
      <c r="C15" s="72">
        <v>0</v>
      </c>
      <c r="D15" s="72">
        <v>0</v>
      </c>
      <c r="E15" s="72">
        <v>0</v>
      </c>
      <c r="F15" s="53">
        <f t="shared" si="1"/>
        <v>0</v>
      </c>
      <c r="G15" s="73">
        <v>0</v>
      </c>
      <c r="H15" s="51">
        <f t="shared" si="0"/>
        <v>0</v>
      </c>
      <c r="I15" s="194"/>
    </row>
    <row r="16" spans="1:13" ht="30" customHeight="1" x14ac:dyDescent="0.3">
      <c r="A16" s="150">
        <v>9</v>
      </c>
      <c r="B16" s="49" t="s">
        <v>70</v>
      </c>
      <c r="C16" s="72">
        <v>0</v>
      </c>
      <c r="D16" s="72">
        <v>0</v>
      </c>
      <c r="E16" s="72">
        <v>0</v>
      </c>
      <c r="F16" s="53">
        <f t="shared" si="1"/>
        <v>0</v>
      </c>
      <c r="G16" s="73">
        <v>0</v>
      </c>
      <c r="H16" s="51">
        <f t="shared" si="0"/>
        <v>0</v>
      </c>
      <c r="I16" s="334"/>
    </row>
    <row r="17" spans="1:21" ht="30" customHeight="1" x14ac:dyDescent="0.3">
      <c r="A17" s="150">
        <v>10</v>
      </c>
      <c r="B17" s="49" t="s">
        <v>70</v>
      </c>
      <c r="C17" s="72">
        <v>0</v>
      </c>
      <c r="D17" s="72">
        <v>0</v>
      </c>
      <c r="E17" s="72">
        <v>0</v>
      </c>
      <c r="F17" s="53">
        <f t="shared" si="1"/>
        <v>0</v>
      </c>
      <c r="G17" s="73">
        <v>0</v>
      </c>
      <c r="H17" s="51">
        <f t="shared" si="0"/>
        <v>0</v>
      </c>
      <c r="I17" s="334"/>
    </row>
    <row r="18" spans="1:21" ht="30" customHeight="1" x14ac:dyDescent="0.3">
      <c r="A18" s="150">
        <v>11</v>
      </c>
      <c r="B18" s="49" t="s">
        <v>70</v>
      </c>
      <c r="C18" s="72">
        <v>0</v>
      </c>
      <c r="D18" s="72">
        <v>0</v>
      </c>
      <c r="E18" s="72">
        <v>0</v>
      </c>
      <c r="F18" s="53">
        <f t="shared" si="1"/>
        <v>0</v>
      </c>
      <c r="G18" s="73">
        <v>0</v>
      </c>
      <c r="H18" s="51">
        <f t="shared" si="0"/>
        <v>0</v>
      </c>
      <c r="I18" s="334"/>
    </row>
    <row r="19" spans="1:21" ht="30" customHeight="1" x14ac:dyDescent="0.3">
      <c r="A19" s="150">
        <v>12</v>
      </c>
      <c r="B19" s="49" t="s">
        <v>70</v>
      </c>
      <c r="C19" s="72">
        <v>0</v>
      </c>
      <c r="D19" s="72">
        <v>0</v>
      </c>
      <c r="E19" s="72">
        <v>0</v>
      </c>
      <c r="F19" s="53">
        <f t="shared" si="1"/>
        <v>0</v>
      </c>
      <c r="G19" s="73">
        <v>0</v>
      </c>
      <c r="H19" s="51">
        <f t="shared" si="0"/>
        <v>0</v>
      </c>
      <c r="I19" s="334"/>
    </row>
    <row r="20" spans="1:21" ht="30" customHeight="1" x14ac:dyDescent="0.3">
      <c r="A20" s="150">
        <v>13</v>
      </c>
      <c r="B20" s="49" t="s">
        <v>70</v>
      </c>
      <c r="C20" s="72">
        <v>0</v>
      </c>
      <c r="D20" s="72">
        <v>0</v>
      </c>
      <c r="E20" s="72">
        <v>0</v>
      </c>
      <c r="F20" s="53">
        <f t="shared" si="1"/>
        <v>0</v>
      </c>
      <c r="G20" s="73">
        <v>0</v>
      </c>
      <c r="H20" s="51">
        <f t="shared" si="0"/>
        <v>0</v>
      </c>
    </row>
    <row r="21" spans="1:21" ht="30" customHeight="1" x14ac:dyDescent="0.3">
      <c r="A21" s="150">
        <v>14</v>
      </c>
      <c r="B21" s="49" t="s">
        <v>70</v>
      </c>
      <c r="C21" s="72">
        <v>0</v>
      </c>
      <c r="D21" s="72">
        <v>0</v>
      </c>
      <c r="E21" s="72">
        <v>0</v>
      </c>
      <c r="F21" s="53">
        <f t="shared" si="1"/>
        <v>0</v>
      </c>
      <c r="G21" s="73">
        <v>0</v>
      </c>
      <c r="H21" s="51">
        <f t="shared" si="0"/>
        <v>0</v>
      </c>
    </row>
    <row r="22" spans="1:21" ht="30" customHeight="1" x14ac:dyDescent="0.3">
      <c r="A22" s="150">
        <v>15</v>
      </c>
      <c r="B22" s="49" t="s">
        <v>70</v>
      </c>
      <c r="C22" s="72">
        <v>0</v>
      </c>
      <c r="D22" s="72">
        <v>0</v>
      </c>
      <c r="E22" s="72">
        <v>0</v>
      </c>
      <c r="F22" s="53">
        <f t="shared" si="1"/>
        <v>0</v>
      </c>
      <c r="G22" s="73">
        <v>0</v>
      </c>
      <c r="H22" s="51">
        <f t="shared" si="0"/>
        <v>0</v>
      </c>
    </row>
    <row r="23" spans="1:21" ht="30" customHeight="1" x14ac:dyDescent="0.3">
      <c r="A23" s="150">
        <v>16</v>
      </c>
      <c r="B23" s="49" t="s">
        <v>70</v>
      </c>
      <c r="C23" s="72">
        <v>0</v>
      </c>
      <c r="D23" s="72">
        <v>0</v>
      </c>
      <c r="E23" s="72">
        <v>0</v>
      </c>
      <c r="F23" s="53">
        <f t="shared" si="1"/>
        <v>0</v>
      </c>
      <c r="G23" s="73">
        <v>0</v>
      </c>
      <c r="H23" s="51">
        <f t="shared" si="0"/>
        <v>0</v>
      </c>
    </row>
    <row r="24" spans="1:21" ht="30" customHeight="1" x14ac:dyDescent="0.3">
      <c r="A24" s="150">
        <v>17</v>
      </c>
      <c r="B24" s="49" t="s">
        <v>70</v>
      </c>
      <c r="C24" s="72">
        <v>0</v>
      </c>
      <c r="D24" s="72">
        <v>0</v>
      </c>
      <c r="E24" s="72">
        <v>0</v>
      </c>
      <c r="F24" s="53">
        <f t="shared" si="1"/>
        <v>0</v>
      </c>
      <c r="G24" s="73">
        <v>0</v>
      </c>
      <c r="H24" s="51">
        <f t="shared" si="0"/>
        <v>0</v>
      </c>
    </row>
    <row r="25" spans="1:21" ht="30" customHeight="1" x14ac:dyDescent="0.3">
      <c r="A25" s="150">
        <v>18</v>
      </c>
      <c r="B25" s="49" t="s">
        <v>70</v>
      </c>
      <c r="C25" s="72">
        <v>0</v>
      </c>
      <c r="D25" s="72">
        <v>0</v>
      </c>
      <c r="E25" s="72">
        <v>0</v>
      </c>
      <c r="F25" s="53">
        <f t="shared" si="1"/>
        <v>0</v>
      </c>
      <c r="G25" s="73">
        <v>0</v>
      </c>
      <c r="H25" s="51">
        <f t="shared" si="0"/>
        <v>0</v>
      </c>
    </row>
    <row r="26" spans="1:21" ht="30" customHeight="1" x14ac:dyDescent="0.3">
      <c r="A26" s="150">
        <v>19</v>
      </c>
      <c r="B26" s="49" t="s">
        <v>70</v>
      </c>
      <c r="C26" s="72">
        <v>0</v>
      </c>
      <c r="D26" s="72">
        <v>0</v>
      </c>
      <c r="E26" s="72">
        <v>0</v>
      </c>
      <c r="F26" s="53">
        <f t="shared" si="1"/>
        <v>0</v>
      </c>
      <c r="G26" s="73">
        <v>0</v>
      </c>
      <c r="H26" s="51">
        <f t="shared" si="0"/>
        <v>0</v>
      </c>
      <c r="I26" s="190"/>
      <c r="J26" s="190"/>
      <c r="K26" s="190"/>
      <c r="L26" s="190"/>
      <c r="M26" s="190"/>
      <c r="N26" s="190"/>
      <c r="O26" s="190"/>
      <c r="P26" s="190"/>
      <c r="Q26" s="190"/>
      <c r="R26" s="190"/>
      <c r="S26" s="190"/>
      <c r="T26" s="190"/>
      <c r="U26" s="190"/>
    </row>
    <row r="27" spans="1:21" ht="30" customHeight="1" x14ac:dyDescent="0.3">
      <c r="A27" s="151">
        <v>20</v>
      </c>
      <c r="B27" s="65" t="s">
        <v>70</v>
      </c>
      <c r="C27" s="66">
        <v>0</v>
      </c>
      <c r="D27" s="66">
        <v>0</v>
      </c>
      <c r="E27" s="66">
        <v>0</v>
      </c>
      <c r="F27" s="52">
        <f t="shared" si="1"/>
        <v>0</v>
      </c>
      <c r="G27" s="74">
        <v>0</v>
      </c>
      <c r="H27" s="50">
        <f t="shared" si="0"/>
        <v>0</v>
      </c>
      <c r="I27" s="190"/>
      <c r="J27" s="190"/>
      <c r="K27" s="190"/>
      <c r="L27" s="190"/>
      <c r="M27" s="190"/>
      <c r="N27" s="190"/>
      <c r="O27" s="190"/>
      <c r="P27" s="190"/>
      <c r="Q27" s="190"/>
      <c r="R27" s="190"/>
      <c r="S27" s="190"/>
      <c r="T27" s="190"/>
      <c r="U27" s="190"/>
    </row>
    <row r="28" spans="1:21" s="197" customFormat="1" ht="32.4" customHeight="1" thickBot="1" x14ac:dyDescent="0.35">
      <c r="A28" s="220" t="s">
        <v>72</v>
      </c>
      <c r="B28" s="7"/>
      <c r="C28" s="7"/>
      <c r="D28" s="124"/>
      <c r="E28" s="124"/>
      <c r="F28" s="163">
        <f>SUM(D8:D27)</f>
        <v>333</v>
      </c>
      <c r="G28" s="162">
        <v>0</v>
      </c>
      <c r="H28" s="198">
        <f>SUM(H6:H25)</f>
        <v>500</v>
      </c>
      <c r="I28" s="190"/>
      <c r="J28" s="190"/>
      <c r="K28" s="190"/>
      <c r="L28" s="190"/>
      <c r="M28" s="190"/>
      <c r="N28" s="190"/>
      <c r="O28" s="190"/>
      <c r="P28" s="190"/>
      <c r="Q28" s="190"/>
      <c r="R28" s="190"/>
      <c r="S28" s="190"/>
      <c r="T28" s="190"/>
      <c r="U28" s="190"/>
    </row>
    <row r="29" spans="1:21" ht="21.75" customHeight="1" x14ac:dyDescent="0.25">
      <c r="D29" s="191"/>
      <c r="I29" s="190"/>
      <c r="J29" s="190"/>
      <c r="K29" s="190"/>
      <c r="L29" s="190"/>
      <c r="M29" s="190"/>
      <c r="N29" s="190"/>
      <c r="O29" s="190"/>
      <c r="P29" s="190"/>
      <c r="Q29" s="190"/>
      <c r="R29" s="190"/>
      <c r="S29" s="190"/>
      <c r="T29" s="190"/>
      <c r="U29" s="190"/>
    </row>
    <row r="30" spans="1:21" ht="21.75" customHeight="1" x14ac:dyDescent="0.25">
      <c r="D30" s="191"/>
      <c r="I30" s="190"/>
      <c r="J30" s="190"/>
      <c r="K30" s="190"/>
      <c r="L30" s="190"/>
      <c r="M30" s="190"/>
      <c r="N30" s="190"/>
      <c r="O30" s="190"/>
      <c r="P30" s="190"/>
      <c r="Q30" s="190"/>
      <c r="R30" s="190"/>
      <c r="S30" s="190"/>
      <c r="T30" s="190"/>
      <c r="U30" s="190"/>
    </row>
    <row r="31" spans="1:21" ht="27" customHeight="1" x14ac:dyDescent="0.25">
      <c r="D31" s="191"/>
      <c r="I31" s="190"/>
      <c r="J31" s="190"/>
      <c r="K31" s="190"/>
      <c r="L31" s="190"/>
      <c r="M31" s="190"/>
      <c r="N31" s="190"/>
      <c r="O31" s="190"/>
      <c r="P31" s="190"/>
      <c r="Q31" s="190"/>
      <c r="R31" s="190"/>
      <c r="S31" s="190"/>
      <c r="T31" s="190"/>
      <c r="U31" s="190"/>
    </row>
    <row r="32" spans="1:21" x14ac:dyDescent="0.25">
      <c r="D32" s="191"/>
      <c r="I32" s="190"/>
      <c r="J32" s="190"/>
      <c r="K32" s="190"/>
      <c r="L32" s="190"/>
      <c r="M32" s="190"/>
      <c r="N32" s="190"/>
      <c r="O32" s="190"/>
      <c r="P32" s="190"/>
      <c r="Q32" s="190"/>
      <c r="R32" s="190"/>
      <c r="S32" s="190"/>
      <c r="T32" s="190"/>
      <c r="U32" s="190"/>
    </row>
    <row r="33" spans="4:21" x14ac:dyDescent="0.25">
      <c r="D33" s="191"/>
      <c r="I33" s="190"/>
      <c r="J33" s="190"/>
      <c r="K33" s="190"/>
      <c r="L33" s="190"/>
      <c r="M33" s="190"/>
      <c r="N33" s="190"/>
      <c r="O33" s="190"/>
      <c r="P33" s="190"/>
      <c r="Q33" s="190"/>
      <c r="R33" s="190"/>
      <c r="S33" s="190"/>
      <c r="T33" s="190"/>
      <c r="U33" s="190"/>
    </row>
    <row r="34" spans="4:21" x14ac:dyDescent="0.25">
      <c r="D34" s="191"/>
    </row>
    <row r="35" spans="4:21" x14ac:dyDescent="0.25">
      <c r="D35" s="191"/>
    </row>
    <row r="36" spans="4:21" ht="74.400000000000006" customHeight="1" x14ac:dyDescent="0.25">
      <c r="D36" s="191"/>
    </row>
    <row r="37" spans="4:21" x14ac:dyDescent="0.25">
      <c r="D37" s="191"/>
    </row>
    <row r="38" spans="4:21" x14ac:dyDescent="0.25">
      <c r="D38" s="191"/>
    </row>
    <row r="39" spans="4:21" x14ac:dyDescent="0.25">
      <c r="D39" s="191"/>
    </row>
    <row r="40" spans="4:21" x14ac:dyDescent="0.25">
      <c r="D40" s="191"/>
    </row>
    <row r="41" spans="4:21" x14ac:dyDescent="0.25">
      <c r="D41" s="191"/>
    </row>
    <row r="42" spans="4:21" x14ac:dyDescent="0.25">
      <c r="D42" s="191"/>
    </row>
  </sheetData>
  <sheetProtection formatCells="0" formatColumns="0" formatRows="0" insertColumns="0" insertRows="0" insertHyperlinks="0" deleteColumns="0" deleteRows="0" selectLockedCells="1" sort="0" autoFilter="0" pivotTables="0"/>
  <dataConsolidate/>
  <mergeCells count="2">
    <mergeCell ref="I13:I14"/>
    <mergeCell ref="I16:I19"/>
  </mergeCells>
  <dataValidations count="8">
    <dataValidation allowBlank="1" showErrorMessage="1" sqref="B7" xr:uid="{614CCAF9-6B9F-4C58-91F8-3BCA2DFFD2B9}"/>
    <dataValidation allowBlank="1" showInputMessage="1" showErrorMessage="1" promptTitle="Guide for position, grade, role" prompt="Describe the role of the person or group working on the project." sqref="B6" xr:uid="{D528EF0F-DBC0-492B-AEE2-FFD980BA2F6D}"/>
    <dataValidation allowBlank="1" showErrorMessage="1" promptTitle="Purpose" prompt="Name the item and its purpose" sqref="B8:B27 C27:E27" xr:uid="{73C5A202-FD63-4CCB-9A3B-3136B7440126}"/>
    <dataValidation allowBlank="1" showInputMessage="1" showErrorMessage="1" promptTitle="Guide for total poject overhead" prompt="This column shows calculations, you don't need to insert data in this cell." sqref="H6" xr:uid="{56620491-E06C-4965-A80C-F6220FDB2D9A}"/>
    <dataValidation allowBlank="1" showInputMessage="1" showErrorMessage="1" promptTitle="Guide for total project labour " prompt="This column shows calculations, you don't need to insert data in this cell." sqref="F6" xr:uid="{7C25FD05-C950-4B04-9A0D-6C076098AE36}"/>
    <dataValidation type="textLength" allowBlank="1" showErrorMessage="1" errorTitle="No data input in this cell" error="This column shows calculations, you don't need to insert data in this cell." promptTitle="Guide for total poject overhead" prompt="This column shows calculations, you don't need to insert data in this cell." sqref="H7:H28" xr:uid="{135C1409-DD9F-49F3-9113-0D06C00E6014}">
      <formula1>0</formula1>
      <formula2>0</formula2>
    </dataValidation>
    <dataValidation type="textLength" allowBlank="1" showErrorMessage="1" errorTitle="No data input in this cell" error="This column shows calculations, you don't need to insert data in this cell." promptTitle="Guide for total project labour " prompt="This column shows calculations, you don't need to insert data in this cell." sqref="F7:F28" xr:uid="{A275A623-930D-443E-A927-A991255310BD}">
      <formula1>0</formula1>
      <formula2>0</formula2>
    </dataValidation>
    <dataValidation allowBlank="1" showErrorMessage="1" prompt="Describe the item you need." sqref="B28" xr:uid="{EDD717FB-4AED-4E26-A91D-B4F087237977}"/>
  </dataValidations>
  <pageMargins left="0.7" right="0.7" top="0.75" bottom="0.75" header="0.3" footer="0.3"/>
  <pageSetup paperSize="9" fitToWidth="0" fitToHeight="0"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C2869-AD7E-4165-900A-CAEC23CC9A2A}">
  <sheetPr codeName="Sheet11">
    <tabColor theme="6" tint="0.79998168889431442"/>
  </sheetPr>
  <dimension ref="A1:M29"/>
  <sheetViews>
    <sheetView showGridLines="0" zoomScale="90" zoomScaleNormal="90" workbookViewId="0">
      <pane ySplit="1" topLeftCell="A14" activePane="bottomLeft" state="frozen"/>
      <selection pane="bottomLeft" activeCell="B25" sqref="B25"/>
    </sheetView>
  </sheetViews>
  <sheetFormatPr defaultColWidth="9.109375" defaultRowHeight="13.2" x14ac:dyDescent="0.25"/>
  <cols>
    <col min="1" max="1" width="10.5546875" style="191" customWidth="1"/>
    <col min="2" max="2" width="68" style="191" customWidth="1"/>
    <col min="3" max="3" width="29.109375" style="191" customWidth="1"/>
    <col min="4" max="4" width="29.5546875" style="191" customWidth="1"/>
    <col min="5" max="5" width="28.33203125" style="191" customWidth="1"/>
    <col min="6" max="6" width="14.88671875" style="191" customWidth="1"/>
    <col min="7" max="7" width="26.109375" style="191" customWidth="1"/>
    <col min="8" max="8" width="68.6640625" style="191" customWidth="1"/>
    <col min="9" max="16384" width="9.109375" style="191"/>
  </cols>
  <sheetData>
    <row r="1" spans="1:13" ht="40.5" customHeight="1" x14ac:dyDescent="0.25">
      <c r="A1" s="76" t="s">
        <v>86</v>
      </c>
      <c r="B1" s="324"/>
      <c r="C1" s="46"/>
      <c r="D1" s="47"/>
      <c r="E1" s="47"/>
      <c r="F1" s="47"/>
      <c r="G1" s="47"/>
    </row>
    <row r="2" spans="1:13" ht="24.6" customHeight="1" x14ac:dyDescent="0.3">
      <c r="A2" s="203" t="s">
        <v>87</v>
      </c>
      <c r="B2" s="21"/>
      <c r="C2" s="22"/>
      <c r="D2" s="21"/>
      <c r="E2" s="22"/>
      <c r="F2" s="17"/>
      <c r="G2" s="17"/>
    </row>
    <row r="3" spans="1:13" s="208" customFormat="1" ht="26.1" customHeight="1" x14ac:dyDescent="0.25">
      <c r="A3" s="203" t="s">
        <v>30</v>
      </c>
      <c r="B3" s="204"/>
      <c r="C3" s="205"/>
      <c r="D3" s="205"/>
      <c r="E3" s="206"/>
      <c r="F3" s="207"/>
    </row>
    <row r="4" spans="1:13" ht="27" customHeight="1" x14ac:dyDescent="0.25">
      <c r="A4" s="60" t="s">
        <v>31</v>
      </c>
      <c r="B4" s="133"/>
      <c r="C4" s="142"/>
      <c r="D4" s="142"/>
      <c r="E4" s="142"/>
      <c r="F4" s="142"/>
      <c r="G4" s="142"/>
      <c r="H4" s="138"/>
      <c r="I4" s="138"/>
      <c r="J4" s="138"/>
      <c r="K4" s="138"/>
      <c r="L4" s="138"/>
      <c r="M4" s="138"/>
    </row>
    <row r="5" spans="1:13" s="193" customFormat="1" ht="30" customHeight="1" thickBot="1" x14ac:dyDescent="0.3">
      <c r="A5" s="129" t="s">
        <v>61</v>
      </c>
      <c r="B5" s="133"/>
      <c r="C5" s="134"/>
      <c r="D5" s="134"/>
      <c r="E5" s="134"/>
      <c r="F5" s="134"/>
      <c r="G5" s="134"/>
      <c r="H5" s="138"/>
    </row>
    <row r="6" spans="1:13" s="138" customFormat="1" ht="71.400000000000006" customHeight="1" x14ac:dyDescent="0.3">
      <c r="A6" s="95" t="s">
        <v>88</v>
      </c>
      <c r="B6" s="96" t="s">
        <v>89</v>
      </c>
      <c r="C6" s="155" t="s">
        <v>90</v>
      </c>
      <c r="D6" s="97" t="s">
        <v>91</v>
      </c>
      <c r="E6" s="97" t="s">
        <v>92</v>
      </c>
      <c r="F6" s="97" t="s">
        <v>93</v>
      </c>
      <c r="G6" s="98" t="s">
        <v>94</v>
      </c>
      <c r="H6" s="222" t="s">
        <v>37</v>
      </c>
    </row>
    <row r="7" spans="1:13" s="138" customFormat="1" ht="50.25" customHeight="1" x14ac:dyDescent="0.3">
      <c r="A7" s="143" t="s">
        <v>95</v>
      </c>
      <c r="B7" s="149" t="s">
        <v>96</v>
      </c>
      <c r="C7" s="148" t="s">
        <v>97</v>
      </c>
      <c r="D7" s="147">
        <v>400</v>
      </c>
      <c r="E7" s="146">
        <v>150</v>
      </c>
      <c r="F7" s="145">
        <v>1</v>
      </c>
      <c r="G7" s="144">
        <f>(D7-E7)*F7</f>
        <v>250</v>
      </c>
      <c r="H7" s="223" t="s">
        <v>98</v>
      </c>
    </row>
    <row r="8" spans="1:13" ht="54" customHeight="1" x14ac:dyDescent="0.3">
      <c r="A8" s="150">
        <v>1</v>
      </c>
      <c r="B8" s="49" t="s">
        <v>70</v>
      </c>
      <c r="C8" s="49" t="s">
        <v>70</v>
      </c>
      <c r="D8" s="229">
        <v>0</v>
      </c>
      <c r="E8" s="23">
        <v>0</v>
      </c>
      <c r="F8" s="24">
        <v>0</v>
      </c>
      <c r="G8" s="64">
        <f t="shared" ref="G8:G26" si="0">(D8-E8)*F8</f>
        <v>0</v>
      </c>
      <c r="H8" s="224" t="s">
        <v>99</v>
      </c>
    </row>
    <row r="9" spans="1:13" ht="42.6" customHeight="1" x14ac:dyDescent="0.3">
      <c r="A9" s="150">
        <v>2</v>
      </c>
      <c r="B9" s="49" t="s">
        <v>70</v>
      </c>
      <c r="C9" s="49" t="s">
        <v>70</v>
      </c>
      <c r="D9" s="229">
        <v>0</v>
      </c>
      <c r="E9" s="23">
        <v>0</v>
      </c>
      <c r="F9" s="24">
        <v>0</v>
      </c>
      <c r="G9" s="64">
        <f t="shared" si="0"/>
        <v>0</v>
      </c>
      <c r="H9" s="225" t="s">
        <v>100</v>
      </c>
    </row>
    <row r="10" spans="1:13" ht="34.5" customHeight="1" x14ac:dyDescent="0.3">
      <c r="A10" s="150">
        <v>3</v>
      </c>
      <c r="B10" s="49" t="s">
        <v>70</v>
      </c>
      <c r="C10" s="49" t="s">
        <v>70</v>
      </c>
      <c r="D10" s="229">
        <v>0</v>
      </c>
      <c r="E10" s="23">
        <v>0</v>
      </c>
      <c r="F10" s="24">
        <v>0</v>
      </c>
      <c r="G10" s="64">
        <f t="shared" si="0"/>
        <v>0</v>
      </c>
      <c r="H10" s="226" t="s">
        <v>101</v>
      </c>
    </row>
    <row r="11" spans="1:13" ht="39" customHeight="1" x14ac:dyDescent="0.3">
      <c r="A11" s="150">
        <v>4</v>
      </c>
      <c r="B11" s="49" t="s">
        <v>70</v>
      </c>
      <c r="C11" s="49" t="s">
        <v>70</v>
      </c>
      <c r="D11" s="229">
        <v>0</v>
      </c>
      <c r="E11" s="23">
        <v>0</v>
      </c>
      <c r="F11" s="24">
        <v>0</v>
      </c>
      <c r="G11" s="64">
        <f t="shared" si="0"/>
        <v>0</v>
      </c>
      <c r="H11" s="226" t="s">
        <v>102</v>
      </c>
    </row>
    <row r="12" spans="1:13" ht="40.5" customHeight="1" x14ac:dyDescent="0.3">
      <c r="A12" s="150">
        <v>5</v>
      </c>
      <c r="B12" s="49" t="s">
        <v>70</v>
      </c>
      <c r="C12" s="49" t="s">
        <v>70</v>
      </c>
      <c r="D12" s="229">
        <v>0</v>
      </c>
      <c r="E12" s="23">
        <v>0</v>
      </c>
      <c r="F12" s="24">
        <v>0</v>
      </c>
      <c r="G12" s="64">
        <f t="shared" si="0"/>
        <v>0</v>
      </c>
      <c r="H12" s="226" t="s">
        <v>103</v>
      </c>
    </row>
    <row r="13" spans="1:13" ht="57" customHeight="1" x14ac:dyDescent="0.3">
      <c r="A13" s="150">
        <v>6</v>
      </c>
      <c r="B13" s="49" t="s">
        <v>70</v>
      </c>
      <c r="C13" s="49" t="s">
        <v>70</v>
      </c>
      <c r="D13" s="229">
        <v>0</v>
      </c>
      <c r="E13" s="23">
        <v>0</v>
      </c>
      <c r="F13" s="24">
        <v>0</v>
      </c>
      <c r="G13" s="64">
        <f t="shared" si="0"/>
        <v>0</v>
      </c>
      <c r="H13" s="227" t="s">
        <v>104</v>
      </c>
    </row>
    <row r="14" spans="1:13" ht="45.75" customHeight="1" x14ac:dyDescent="0.3">
      <c r="A14" s="150">
        <v>7</v>
      </c>
      <c r="B14" s="49" t="s">
        <v>70</v>
      </c>
      <c r="C14" s="49" t="s">
        <v>70</v>
      </c>
      <c r="D14" s="229">
        <v>0</v>
      </c>
      <c r="E14" s="23">
        <v>0</v>
      </c>
      <c r="F14" s="24">
        <v>0</v>
      </c>
      <c r="G14" s="64">
        <f t="shared" si="0"/>
        <v>0</v>
      </c>
      <c r="H14" s="228" t="s">
        <v>105</v>
      </c>
    </row>
    <row r="15" spans="1:13" ht="57" customHeight="1" x14ac:dyDescent="0.3">
      <c r="A15" s="150">
        <v>8</v>
      </c>
      <c r="B15" s="49" t="s">
        <v>70</v>
      </c>
      <c r="C15" s="49" t="s">
        <v>70</v>
      </c>
      <c r="D15" s="229">
        <v>0</v>
      </c>
      <c r="E15" s="23">
        <v>0</v>
      </c>
      <c r="F15" s="24">
        <v>0</v>
      </c>
      <c r="G15" s="64">
        <f t="shared" si="0"/>
        <v>0</v>
      </c>
    </row>
    <row r="16" spans="1:13" ht="30" customHeight="1" x14ac:dyDescent="0.3">
      <c r="A16" s="150">
        <v>9</v>
      </c>
      <c r="B16" s="49" t="s">
        <v>70</v>
      </c>
      <c r="C16" s="49" t="s">
        <v>70</v>
      </c>
      <c r="D16" s="229">
        <v>0</v>
      </c>
      <c r="E16" s="23">
        <v>0</v>
      </c>
      <c r="F16" s="24">
        <v>0</v>
      </c>
      <c r="G16" s="64">
        <f t="shared" si="0"/>
        <v>0</v>
      </c>
    </row>
    <row r="17" spans="1:7" ht="49.5" customHeight="1" x14ac:dyDescent="0.3">
      <c r="A17" s="150">
        <v>10</v>
      </c>
      <c r="B17" s="49" t="s">
        <v>70</v>
      </c>
      <c r="C17" s="49" t="s">
        <v>70</v>
      </c>
      <c r="D17" s="229">
        <v>0</v>
      </c>
      <c r="E17" s="23">
        <v>0</v>
      </c>
      <c r="F17" s="24">
        <v>0</v>
      </c>
      <c r="G17" s="64">
        <f t="shared" si="0"/>
        <v>0</v>
      </c>
    </row>
    <row r="18" spans="1:7" ht="34.5" customHeight="1" x14ac:dyDescent="0.3">
      <c r="A18" s="150">
        <v>11</v>
      </c>
      <c r="B18" s="49" t="s">
        <v>70</v>
      </c>
      <c r="C18" s="49" t="s">
        <v>70</v>
      </c>
      <c r="D18" s="229">
        <v>0</v>
      </c>
      <c r="E18" s="23">
        <v>0</v>
      </c>
      <c r="F18" s="24">
        <v>0</v>
      </c>
      <c r="G18" s="64">
        <f t="shared" si="0"/>
        <v>0</v>
      </c>
    </row>
    <row r="19" spans="1:7" ht="60.75" customHeight="1" x14ac:dyDescent="0.3">
      <c r="A19" s="150">
        <v>12</v>
      </c>
      <c r="B19" s="49" t="s">
        <v>70</v>
      </c>
      <c r="C19" s="49" t="s">
        <v>70</v>
      </c>
      <c r="D19" s="229">
        <v>0</v>
      </c>
      <c r="E19" s="23">
        <v>0</v>
      </c>
      <c r="F19" s="24">
        <v>0</v>
      </c>
      <c r="G19" s="64">
        <f t="shared" si="0"/>
        <v>0</v>
      </c>
    </row>
    <row r="20" spans="1:7" ht="42.9" customHeight="1" x14ac:dyDescent="0.3">
      <c r="A20" s="150">
        <v>13</v>
      </c>
      <c r="B20" s="49" t="s">
        <v>70</v>
      </c>
      <c r="C20" s="49" t="s">
        <v>70</v>
      </c>
      <c r="D20" s="229">
        <v>0</v>
      </c>
      <c r="E20" s="23">
        <v>0</v>
      </c>
      <c r="F20" s="24">
        <v>0</v>
      </c>
      <c r="G20" s="64">
        <f t="shared" si="0"/>
        <v>0</v>
      </c>
    </row>
    <row r="21" spans="1:7" ht="30" customHeight="1" x14ac:dyDescent="0.3">
      <c r="A21" s="150">
        <v>14</v>
      </c>
      <c r="B21" s="49" t="s">
        <v>70</v>
      </c>
      <c r="C21" s="49" t="s">
        <v>70</v>
      </c>
      <c r="D21" s="229">
        <v>0</v>
      </c>
      <c r="E21" s="23">
        <v>0</v>
      </c>
      <c r="F21" s="24">
        <v>0</v>
      </c>
      <c r="G21" s="64">
        <f t="shared" si="0"/>
        <v>0</v>
      </c>
    </row>
    <row r="22" spans="1:7" ht="30" customHeight="1" x14ac:dyDescent="0.3">
      <c r="A22" s="150">
        <v>15</v>
      </c>
      <c r="B22" s="49" t="s">
        <v>70</v>
      </c>
      <c r="C22" s="49" t="s">
        <v>70</v>
      </c>
      <c r="D22" s="229">
        <v>0</v>
      </c>
      <c r="E22" s="23">
        <v>0</v>
      </c>
      <c r="F22" s="24">
        <v>0</v>
      </c>
      <c r="G22" s="64">
        <f t="shared" si="0"/>
        <v>0</v>
      </c>
    </row>
    <row r="23" spans="1:7" ht="30" customHeight="1" x14ac:dyDescent="0.3">
      <c r="A23" s="150">
        <v>16</v>
      </c>
      <c r="B23" s="49" t="s">
        <v>70</v>
      </c>
      <c r="C23" s="49" t="s">
        <v>70</v>
      </c>
      <c r="D23" s="229">
        <v>0</v>
      </c>
      <c r="E23" s="23">
        <v>0</v>
      </c>
      <c r="F23" s="24">
        <v>0</v>
      </c>
      <c r="G23" s="64">
        <f t="shared" si="0"/>
        <v>0</v>
      </c>
    </row>
    <row r="24" spans="1:7" ht="30" customHeight="1" x14ac:dyDescent="0.3">
      <c r="A24" s="150">
        <v>17</v>
      </c>
      <c r="B24" s="49" t="s">
        <v>207</v>
      </c>
      <c r="C24" s="49" t="s">
        <v>208</v>
      </c>
      <c r="D24" s="229">
        <v>10000</v>
      </c>
      <c r="E24" s="23">
        <v>50</v>
      </c>
      <c r="F24" s="24">
        <v>0.2</v>
      </c>
      <c r="G24" s="64">
        <f t="shared" si="0"/>
        <v>1990</v>
      </c>
    </row>
    <row r="25" spans="1:7" ht="30" customHeight="1" x14ac:dyDescent="0.3">
      <c r="A25" s="150">
        <v>18</v>
      </c>
      <c r="B25" s="49" t="s">
        <v>70</v>
      </c>
      <c r="C25" s="49" t="s">
        <v>70</v>
      </c>
      <c r="D25" s="229">
        <v>0</v>
      </c>
      <c r="E25" s="23">
        <v>0</v>
      </c>
      <c r="F25" s="24">
        <v>0</v>
      </c>
      <c r="G25" s="64">
        <f t="shared" si="0"/>
        <v>0</v>
      </c>
    </row>
    <row r="26" spans="1:7" ht="30" customHeight="1" x14ac:dyDescent="0.3">
      <c r="A26" s="150">
        <v>19</v>
      </c>
      <c r="B26" s="49" t="s">
        <v>70</v>
      </c>
      <c r="C26" s="49" t="s">
        <v>70</v>
      </c>
      <c r="D26" s="229">
        <v>0</v>
      </c>
      <c r="E26" s="23">
        <v>0</v>
      </c>
      <c r="F26" s="24">
        <v>0</v>
      </c>
      <c r="G26" s="63">
        <f t="shared" si="0"/>
        <v>0</v>
      </c>
    </row>
    <row r="27" spans="1:7" ht="29.4" customHeight="1" x14ac:dyDescent="0.3">
      <c r="A27" s="220" t="s">
        <v>106</v>
      </c>
      <c r="B27" s="230"/>
      <c r="C27" s="231"/>
      <c r="D27" s="231"/>
      <c r="E27" s="123"/>
      <c r="F27" s="124"/>
      <c r="G27" s="122">
        <f>SUM(G8:G26)</f>
        <v>1990</v>
      </c>
    </row>
    <row r="28" spans="1:7" ht="16.5" customHeight="1" x14ac:dyDescent="0.25">
      <c r="A28" s="328"/>
    </row>
    <row r="29" spans="1:7" ht="48" customHeight="1" x14ac:dyDescent="0.25">
      <c r="A29" s="335"/>
      <c r="B29" s="335"/>
      <c r="C29" s="199"/>
    </row>
  </sheetData>
  <sheetProtection formatCells="0" formatColumns="0" formatRows="0" insertColumns="0" insertRows="0" insertHyperlinks="0" deleteColumns="0" deleteRows="0" selectLockedCells="1" sort="0" autoFilter="0"/>
  <dataConsolidate/>
  <mergeCells count="1">
    <mergeCell ref="A29:B29"/>
  </mergeCells>
  <dataValidations count="11">
    <dataValidation allowBlank="1" showErrorMessage="1" promptTitle="Purpose" prompt="Name the item and its purpose" sqref="B7:B26 C8:C26" xr:uid="{C3D29614-DE0C-4775-A414-3B1CA97569F9}"/>
    <dataValidation allowBlank="1" showInputMessage="1" showErrorMessage="1" sqref="C7" xr:uid="{85BEB863-1693-4344-95A1-F7E9D72981C4}"/>
    <dataValidation allowBlank="1" showInputMessage="1" showErrorMessage="1" prompt="Estimate the proportion of time this item is used on the project._x000a__x000a_For example, if the item is used for 100 hours for the project and 100 hours for other activities, the utilisation is 50%." sqref="F7" xr:uid="{AD3B6952-852A-4037-8509-B3184DDBFF81}"/>
    <dataValidation allowBlank="1" showErrorMessage="1" prompt="For new equipment please enter the price of the item minus VAT._x000a__x000a_For existing equipment please estimate the Net Present Value (NPV) of the item at the start of the project." sqref="D7" xr:uid="{9F4FF516-FAD8-4CB4-9438-48A7C9EDFEF1}"/>
    <dataValidation allowBlank="1" showInputMessage="1" showErrorMessage="1" promptTitle="Guide for utilisation" prompt="Estimate the proportion of time this item is used on the project._x000a__x000a_For example, if the item is used for 100 hours for the project and 100 hours for other activities, the utilisation is 50%." sqref="F6" xr:uid="{641684D5-503E-4B5A-A686-13BBA1729062}"/>
    <dataValidation allowBlank="1" showErrorMessage="1" sqref="D8:F26 G7:G27" xr:uid="{F9CA920F-67EA-49AA-93D4-E682060E8889}"/>
    <dataValidation allowBlank="1" showInputMessage="1" showErrorMessage="1" promptTitle="Guide for net cost to project" prompt="This column shows calculations, you don't need to insert data in this cell." sqref="G6" xr:uid="{A34672AA-2AB7-4DB1-B46B-6FC99317E472}"/>
    <dataValidation allowBlank="1" showInputMessage="1" showErrorMessage="1" promptTitle="Guide for capital equipment " prompt="List  the items you need and its purpose" sqref="B6" xr:uid="{C82F1C98-034D-4D6B-9162-4FFA374CFE63}"/>
    <dataValidation allowBlank="1" showInputMessage="1" showErrorMessage="1" promptTitle="Guide for net price value " prompt="Enter the price of the item when you bought it, or at the start of project. For new equipment please enter the price of the item minus VAT. For items you already own, enter the item's approximate Net Present Value (NPV). This is the value of the item now." sqref="D6" xr:uid="{6CB54962-A8B9-4F16-877E-0C0D5F8B7DC6}"/>
    <dataValidation allowBlank="1" showInputMessage="1" showErrorMessage="1" promptTitle="Guide for new or existing item" prompt="Enter the most applicable optio:  'New purchase' if you need to buy the item. Enter  'existing item' if you already own it." sqref="C6" xr:uid="{15B4EF57-943A-43AD-A2FB-90DBFB0AFCE5}"/>
    <dataValidation allowBlank="1" showInputMessage="1" showErrorMessage="1" promptTitle="Guide for residual value " prompt="Enter the estimated value of the item at the end of the proect." sqref="E6" xr:uid="{C5538B93-A3EE-4430-B46B-9FD365B4B480}"/>
  </dataValidations>
  <pageMargins left="0.7" right="0.7" top="0.75" bottom="0.75" header="0.3" footer="0.3"/>
  <pageSetup paperSize="9" fitToWidth="0" fitToHeight="0"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79998168889431442"/>
  </sheetPr>
  <dimension ref="A1:M58"/>
  <sheetViews>
    <sheetView showGridLines="0" zoomScale="85" zoomScaleNormal="85" workbookViewId="0">
      <pane ySplit="1" topLeftCell="A3" activePane="bottomLeft" state="frozen"/>
      <selection pane="bottomLeft" activeCell="A3" sqref="A3"/>
    </sheetView>
  </sheetViews>
  <sheetFormatPr defaultColWidth="9.109375" defaultRowHeight="13.2" x14ac:dyDescent="0.25"/>
  <cols>
    <col min="1" max="1" width="12.33203125" style="191" customWidth="1"/>
    <col min="2" max="2" width="77.6640625" style="191" customWidth="1"/>
    <col min="3" max="3" width="15.6640625" style="191" customWidth="1"/>
    <col min="4" max="4" width="19.44140625" style="191" customWidth="1"/>
    <col min="5" max="5" width="20.5546875" style="191" customWidth="1"/>
    <col min="6" max="6" width="59.5546875" style="191" customWidth="1"/>
    <col min="7" max="16384" width="9.109375" style="191"/>
  </cols>
  <sheetData>
    <row r="1" spans="1:13" ht="34.5" customHeight="1" x14ac:dyDescent="0.25">
      <c r="A1" s="48" t="s">
        <v>17</v>
      </c>
      <c r="B1" s="84"/>
      <c r="C1" s="85"/>
      <c r="D1" s="86"/>
      <c r="E1" s="47"/>
      <c r="F1" s="325"/>
    </row>
    <row r="2" spans="1:13" s="208" customFormat="1" ht="26.1" customHeight="1" x14ac:dyDescent="0.25">
      <c r="A2" s="203" t="s">
        <v>107</v>
      </c>
      <c r="B2" s="204"/>
      <c r="C2" s="205"/>
      <c r="D2" s="205"/>
      <c r="E2" s="206"/>
      <c r="F2" s="207"/>
    </row>
    <row r="3" spans="1:13" s="208" customFormat="1" ht="26.1" customHeight="1" x14ac:dyDescent="0.25">
      <c r="A3" s="203" t="s">
        <v>30</v>
      </c>
      <c r="B3" s="204"/>
      <c r="C3" s="205"/>
      <c r="D3" s="205"/>
      <c r="E3" s="206"/>
      <c r="F3" s="207"/>
    </row>
    <row r="4" spans="1:13" s="208" customFormat="1" ht="26.1" customHeight="1" x14ac:dyDescent="0.25">
      <c r="A4" s="60" t="s">
        <v>31</v>
      </c>
      <c r="B4" s="133"/>
      <c r="C4" s="142"/>
      <c r="D4" s="142"/>
      <c r="E4" s="142"/>
      <c r="F4" s="207"/>
    </row>
    <row r="5" spans="1:13" s="209" customFormat="1" ht="31.5" customHeight="1" x14ac:dyDescent="0.25">
      <c r="A5" s="129" t="s">
        <v>61</v>
      </c>
      <c r="B5" s="133"/>
      <c r="C5" s="134"/>
      <c r="D5" s="134"/>
      <c r="E5" s="134"/>
      <c r="F5" s="207"/>
      <c r="G5" s="208"/>
      <c r="H5" s="208"/>
      <c r="I5" s="208"/>
      <c r="J5" s="208"/>
      <c r="K5" s="208"/>
      <c r="L5" s="208"/>
      <c r="M5" s="208"/>
    </row>
    <row r="6" spans="1:13" ht="43.5" customHeight="1" x14ac:dyDescent="0.3">
      <c r="A6" s="94" t="s">
        <v>88</v>
      </c>
      <c r="B6" s="77" t="s">
        <v>108</v>
      </c>
      <c r="C6" s="77" t="s">
        <v>109</v>
      </c>
      <c r="D6" s="77" t="s">
        <v>110</v>
      </c>
      <c r="E6" s="78" t="s">
        <v>111</v>
      </c>
      <c r="F6" s="210" t="s">
        <v>37</v>
      </c>
    </row>
    <row r="7" spans="1:13" ht="39.9" customHeight="1" x14ac:dyDescent="0.3">
      <c r="A7" s="99" t="s">
        <v>95</v>
      </c>
      <c r="B7" s="128" t="s">
        <v>112</v>
      </c>
      <c r="C7" s="79">
        <v>1</v>
      </c>
      <c r="D7" s="80">
        <v>1000</v>
      </c>
      <c r="E7" s="81">
        <f t="shared" ref="E7:E38" si="0">$C7*$D7</f>
        <v>1000</v>
      </c>
      <c r="F7" s="211" t="s">
        <v>113</v>
      </c>
    </row>
    <row r="8" spans="1:13" ht="56.25" customHeight="1" x14ac:dyDescent="0.3">
      <c r="A8" s="152">
        <v>1</v>
      </c>
      <c r="B8" s="214" t="s">
        <v>70</v>
      </c>
      <c r="C8" s="215">
        <v>0</v>
      </c>
      <c r="D8" s="216">
        <v>0</v>
      </c>
      <c r="E8" s="82">
        <f t="shared" si="0"/>
        <v>0</v>
      </c>
      <c r="F8" s="212" t="s">
        <v>114</v>
      </c>
    </row>
    <row r="9" spans="1:13" ht="54.75" customHeight="1" x14ac:dyDescent="0.3">
      <c r="A9" s="152">
        <v>2</v>
      </c>
      <c r="B9" s="214" t="s">
        <v>70</v>
      </c>
      <c r="C9" s="215">
        <v>0</v>
      </c>
      <c r="D9" s="216">
        <v>0</v>
      </c>
      <c r="E9" s="82">
        <f t="shared" si="0"/>
        <v>0</v>
      </c>
      <c r="F9" s="213" t="s">
        <v>115</v>
      </c>
    </row>
    <row r="10" spans="1:13" ht="30" customHeight="1" x14ac:dyDescent="0.3">
      <c r="A10" s="152">
        <v>3</v>
      </c>
      <c r="B10" s="214" t="s">
        <v>70</v>
      </c>
      <c r="C10" s="215">
        <v>0</v>
      </c>
      <c r="D10" s="216">
        <v>0</v>
      </c>
      <c r="E10" s="82">
        <f t="shared" si="0"/>
        <v>0</v>
      </c>
      <c r="F10" s="200"/>
      <c r="G10" s="190"/>
    </row>
    <row r="11" spans="1:13" ht="30" customHeight="1" x14ac:dyDescent="0.3">
      <c r="A11" s="152">
        <v>4</v>
      </c>
      <c r="B11" s="214" t="s">
        <v>70</v>
      </c>
      <c r="C11" s="215">
        <v>0</v>
      </c>
      <c r="D11" s="216">
        <v>0</v>
      </c>
      <c r="E11" s="82">
        <f t="shared" si="0"/>
        <v>0</v>
      </c>
      <c r="F11" s="138"/>
      <c r="G11" s="138"/>
    </row>
    <row r="12" spans="1:13" ht="30" customHeight="1" x14ac:dyDescent="0.3">
      <c r="A12" s="152">
        <v>5</v>
      </c>
      <c r="B12" s="214" t="s">
        <v>70</v>
      </c>
      <c r="C12" s="215">
        <v>0</v>
      </c>
      <c r="D12" s="216">
        <v>0</v>
      </c>
      <c r="E12" s="82">
        <f t="shared" si="0"/>
        <v>0</v>
      </c>
      <c r="F12" s="138"/>
      <c r="G12" s="138"/>
    </row>
    <row r="13" spans="1:13" ht="30" customHeight="1" x14ac:dyDescent="0.3">
      <c r="A13" s="152">
        <v>6</v>
      </c>
      <c r="B13" s="214" t="s">
        <v>70</v>
      </c>
      <c r="C13" s="215">
        <v>0</v>
      </c>
      <c r="D13" s="216">
        <v>0</v>
      </c>
      <c r="E13" s="82">
        <f t="shared" si="0"/>
        <v>0</v>
      </c>
      <c r="F13" s="138"/>
    </row>
    <row r="14" spans="1:13" ht="30" customHeight="1" x14ac:dyDescent="0.3">
      <c r="A14" s="152">
        <v>7</v>
      </c>
      <c r="B14" s="214" t="s">
        <v>70</v>
      </c>
      <c r="C14" s="215">
        <v>0</v>
      </c>
      <c r="D14" s="216">
        <v>0</v>
      </c>
      <c r="E14" s="82">
        <f t="shared" si="0"/>
        <v>0</v>
      </c>
      <c r="F14" s="138"/>
    </row>
    <row r="15" spans="1:13" ht="30" customHeight="1" x14ac:dyDescent="0.3">
      <c r="A15" s="152">
        <v>8</v>
      </c>
      <c r="B15" s="214" t="s">
        <v>70</v>
      </c>
      <c r="C15" s="215">
        <v>0</v>
      </c>
      <c r="D15" s="216">
        <v>0</v>
      </c>
      <c r="E15" s="82">
        <f t="shared" si="0"/>
        <v>0</v>
      </c>
      <c r="F15" s="201"/>
    </row>
    <row r="16" spans="1:13" ht="30" customHeight="1" x14ac:dyDescent="0.3">
      <c r="A16" s="152">
        <v>9</v>
      </c>
      <c r="B16" s="214" t="s">
        <v>70</v>
      </c>
      <c r="C16" s="215">
        <v>0</v>
      </c>
      <c r="D16" s="216">
        <v>0</v>
      </c>
      <c r="E16" s="82">
        <f t="shared" si="0"/>
        <v>0</v>
      </c>
      <c r="F16" s="201"/>
    </row>
    <row r="17" spans="1:6" ht="30" customHeight="1" x14ac:dyDescent="0.3">
      <c r="A17" s="152">
        <v>10</v>
      </c>
      <c r="B17" s="214" t="s">
        <v>70</v>
      </c>
      <c r="C17" s="215">
        <v>0</v>
      </c>
      <c r="D17" s="216">
        <v>0</v>
      </c>
      <c r="E17" s="82">
        <f t="shared" si="0"/>
        <v>0</v>
      </c>
      <c r="F17" s="202"/>
    </row>
    <row r="18" spans="1:6" ht="30" customHeight="1" x14ac:dyDescent="0.3">
      <c r="A18" s="152">
        <v>11</v>
      </c>
      <c r="B18" s="214" t="s">
        <v>70</v>
      </c>
      <c r="C18" s="215"/>
      <c r="D18" s="216">
        <v>0</v>
      </c>
      <c r="E18" s="82">
        <f t="shared" si="0"/>
        <v>0</v>
      </c>
      <c r="F18" s="201"/>
    </row>
    <row r="19" spans="1:6" ht="30" customHeight="1" x14ac:dyDescent="0.3">
      <c r="A19" s="152">
        <v>12</v>
      </c>
      <c r="B19" s="214" t="s">
        <v>70</v>
      </c>
      <c r="C19" s="215">
        <v>0</v>
      </c>
      <c r="D19" s="216">
        <v>0</v>
      </c>
      <c r="E19" s="82">
        <f t="shared" si="0"/>
        <v>0</v>
      </c>
      <c r="F19" s="201"/>
    </row>
    <row r="20" spans="1:6" ht="30" customHeight="1" x14ac:dyDescent="0.3">
      <c r="A20" s="152">
        <v>13</v>
      </c>
      <c r="B20" s="214" t="s">
        <v>70</v>
      </c>
      <c r="C20" s="215">
        <v>0</v>
      </c>
      <c r="D20" s="216">
        <v>0</v>
      </c>
      <c r="E20" s="82">
        <f t="shared" si="0"/>
        <v>0</v>
      </c>
      <c r="F20" s="201"/>
    </row>
    <row r="21" spans="1:6" ht="30" customHeight="1" x14ac:dyDescent="0.3">
      <c r="A21" s="152">
        <v>14</v>
      </c>
      <c r="B21" s="214" t="s">
        <v>70</v>
      </c>
      <c r="C21" s="215">
        <v>0</v>
      </c>
      <c r="D21" s="216">
        <v>0</v>
      </c>
      <c r="E21" s="82">
        <f t="shared" si="0"/>
        <v>0</v>
      </c>
      <c r="F21" s="201"/>
    </row>
    <row r="22" spans="1:6" ht="30" customHeight="1" x14ac:dyDescent="0.3">
      <c r="A22" s="152">
        <v>15</v>
      </c>
      <c r="B22" s="214" t="s">
        <v>70</v>
      </c>
      <c r="C22" s="215">
        <v>0</v>
      </c>
      <c r="D22" s="216">
        <v>0</v>
      </c>
      <c r="E22" s="82">
        <f t="shared" si="0"/>
        <v>0</v>
      </c>
      <c r="F22" s="202"/>
    </row>
    <row r="23" spans="1:6" ht="30" customHeight="1" x14ac:dyDescent="0.3">
      <c r="A23" s="152">
        <v>16</v>
      </c>
      <c r="B23" s="214" t="s">
        <v>70</v>
      </c>
      <c r="C23" s="215">
        <v>0</v>
      </c>
      <c r="D23" s="216">
        <v>0</v>
      </c>
      <c r="E23" s="82">
        <f t="shared" si="0"/>
        <v>0</v>
      </c>
      <c r="F23" s="202"/>
    </row>
    <row r="24" spans="1:6" ht="30" customHeight="1" x14ac:dyDescent="0.3">
      <c r="A24" s="152">
        <v>17</v>
      </c>
      <c r="B24" s="214" t="s">
        <v>70</v>
      </c>
      <c r="C24" s="215">
        <v>0</v>
      </c>
      <c r="D24" s="216">
        <v>0</v>
      </c>
      <c r="E24" s="82">
        <f t="shared" si="0"/>
        <v>0</v>
      </c>
      <c r="F24" s="202"/>
    </row>
    <row r="25" spans="1:6" ht="30" customHeight="1" x14ac:dyDescent="0.3">
      <c r="A25" s="152">
        <v>18</v>
      </c>
      <c r="B25" s="214" t="s">
        <v>70</v>
      </c>
      <c r="C25" s="215">
        <v>0</v>
      </c>
      <c r="D25" s="216">
        <v>0</v>
      </c>
      <c r="E25" s="82">
        <f t="shared" si="0"/>
        <v>0</v>
      </c>
      <c r="F25" s="202"/>
    </row>
    <row r="26" spans="1:6" ht="30" customHeight="1" x14ac:dyDescent="0.3">
      <c r="A26" s="152">
        <v>19</v>
      </c>
      <c r="B26" s="214" t="s">
        <v>70</v>
      </c>
      <c r="C26" s="215">
        <v>0</v>
      </c>
      <c r="D26" s="216">
        <v>0</v>
      </c>
      <c r="E26" s="82">
        <f t="shared" si="0"/>
        <v>0</v>
      </c>
      <c r="F26" s="199"/>
    </row>
    <row r="27" spans="1:6" ht="30" customHeight="1" x14ac:dyDescent="0.3">
      <c r="A27" s="152">
        <v>20</v>
      </c>
      <c r="B27" s="214" t="s">
        <v>70</v>
      </c>
      <c r="C27" s="215">
        <v>0</v>
      </c>
      <c r="D27" s="216">
        <v>0</v>
      </c>
      <c r="E27" s="82">
        <f t="shared" si="0"/>
        <v>0</v>
      </c>
      <c r="F27" s="199"/>
    </row>
    <row r="28" spans="1:6" ht="30" customHeight="1" x14ac:dyDescent="0.3">
      <c r="A28" s="152">
        <v>21</v>
      </c>
      <c r="B28" s="214" t="s">
        <v>70</v>
      </c>
      <c r="C28" s="215">
        <v>0</v>
      </c>
      <c r="D28" s="216">
        <v>0</v>
      </c>
      <c r="E28" s="82">
        <f t="shared" si="0"/>
        <v>0</v>
      </c>
      <c r="F28" s="199"/>
    </row>
    <row r="29" spans="1:6" ht="30" customHeight="1" x14ac:dyDescent="0.3">
      <c r="A29" s="152">
        <v>22</v>
      </c>
      <c r="B29" s="214" t="s">
        <v>70</v>
      </c>
      <c r="C29" s="215">
        <v>0</v>
      </c>
      <c r="D29" s="216">
        <v>0</v>
      </c>
      <c r="E29" s="82">
        <f t="shared" si="0"/>
        <v>0</v>
      </c>
      <c r="F29" s="199"/>
    </row>
    <row r="30" spans="1:6" ht="30" customHeight="1" x14ac:dyDescent="0.3">
      <c r="A30" s="152">
        <v>23</v>
      </c>
      <c r="B30" s="214" t="s">
        <v>70</v>
      </c>
      <c r="C30" s="215">
        <v>0</v>
      </c>
      <c r="D30" s="216">
        <v>0</v>
      </c>
      <c r="E30" s="82">
        <f t="shared" si="0"/>
        <v>0</v>
      </c>
      <c r="F30" s="199"/>
    </row>
    <row r="31" spans="1:6" ht="30" customHeight="1" x14ac:dyDescent="0.3">
      <c r="A31" s="152">
        <v>24</v>
      </c>
      <c r="B31" s="214" t="s">
        <v>70</v>
      </c>
      <c r="C31" s="215">
        <v>0</v>
      </c>
      <c r="D31" s="216">
        <v>0</v>
      </c>
      <c r="E31" s="82">
        <f t="shared" si="0"/>
        <v>0</v>
      </c>
      <c r="F31" s="199"/>
    </row>
    <row r="32" spans="1:6" ht="30" customHeight="1" x14ac:dyDescent="0.3">
      <c r="A32" s="152">
        <v>25</v>
      </c>
      <c r="B32" s="214" t="s">
        <v>70</v>
      </c>
      <c r="C32" s="215">
        <v>0</v>
      </c>
      <c r="D32" s="216">
        <v>0</v>
      </c>
      <c r="E32" s="82">
        <f t="shared" si="0"/>
        <v>0</v>
      </c>
    </row>
    <row r="33" spans="1:5" ht="30" customHeight="1" x14ac:dyDescent="0.3">
      <c r="A33" s="152">
        <v>26</v>
      </c>
      <c r="B33" s="214" t="s">
        <v>70</v>
      </c>
      <c r="C33" s="215">
        <v>0</v>
      </c>
      <c r="D33" s="216">
        <v>0</v>
      </c>
      <c r="E33" s="82">
        <f t="shared" si="0"/>
        <v>0</v>
      </c>
    </row>
    <row r="34" spans="1:5" ht="30" customHeight="1" x14ac:dyDescent="0.3">
      <c r="A34" s="152">
        <v>27</v>
      </c>
      <c r="B34" s="214" t="s">
        <v>70</v>
      </c>
      <c r="C34" s="215">
        <v>0</v>
      </c>
      <c r="D34" s="216">
        <v>0</v>
      </c>
      <c r="E34" s="82">
        <f t="shared" si="0"/>
        <v>0</v>
      </c>
    </row>
    <row r="35" spans="1:5" ht="30" customHeight="1" x14ac:dyDescent="0.3">
      <c r="A35" s="152">
        <v>28</v>
      </c>
      <c r="B35" s="214" t="s">
        <v>70</v>
      </c>
      <c r="C35" s="215">
        <v>0</v>
      </c>
      <c r="D35" s="216">
        <v>0</v>
      </c>
      <c r="E35" s="82">
        <f t="shared" si="0"/>
        <v>0</v>
      </c>
    </row>
    <row r="36" spans="1:5" ht="30" customHeight="1" x14ac:dyDescent="0.3">
      <c r="A36" s="152">
        <v>29</v>
      </c>
      <c r="B36" s="214" t="s">
        <v>70</v>
      </c>
      <c r="C36" s="215">
        <v>0</v>
      </c>
      <c r="D36" s="216">
        <v>0</v>
      </c>
      <c r="E36" s="82">
        <f t="shared" si="0"/>
        <v>0</v>
      </c>
    </row>
    <row r="37" spans="1:5" ht="30" customHeight="1" x14ac:dyDescent="0.3">
      <c r="A37" s="152">
        <v>30</v>
      </c>
      <c r="B37" s="214" t="s">
        <v>70</v>
      </c>
      <c r="C37" s="215">
        <v>0</v>
      </c>
      <c r="D37" s="216">
        <v>0</v>
      </c>
      <c r="E37" s="82">
        <f t="shared" si="0"/>
        <v>0</v>
      </c>
    </row>
    <row r="38" spans="1:5" ht="30" customHeight="1" x14ac:dyDescent="0.3">
      <c r="A38" s="152">
        <v>31</v>
      </c>
      <c r="B38" s="214" t="s">
        <v>70</v>
      </c>
      <c r="C38" s="215">
        <v>0</v>
      </c>
      <c r="D38" s="216">
        <v>0</v>
      </c>
      <c r="E38" s="82">
        <f t="shared" si="0"/>
        <v>0</v>
      </c>
    </row>
    <row r="39" spans="1:5" ht="30" customHeight="1" x14ac:dyDescent="0.3">
      <c r="A39" s="152">
        <v>32</v>
      </c>
      <c r="B39" s="214" t="s">
        <v>70</v>
      </c>
      <c r="C39" s="215">
        <v>0</v>
      </c>
      <c r="D39" s="216">
        <v>0</v>
      </c>
      <c r="E39" s="82">
        <f t="shared" ref="E39:E57" si="1">$C39*$D39</f>
        <v>0</v>
      </c>
    </row>
    <row r="40" spans="1:5" ht="30" customHeight="1" x14ac:dyDescent="0.3">
      <c r="A40" s="152">
        <v>33</v>
      </c>
      <c r="B40" s="214" t="s">
        <v>70</v>
      </c>
      <c r="C40" s="215">
        <v>0</v>
      </c>
      <c r="D40" s="216">
        <v>0</v>
      </c>
      <c r="E40" s="82">
        <f t="shared" si="1"/>
        <v>0</v>
      </c>
    </row>
    <row r="41" spans="1:5" ht="30" customHeight="1" x14ac:dyDescent="0.3">
      <c r="A41" s="152">
        <v>34</v>
      </c>
      <c r="B41" s="214" t="s">
        <v>70</v>
      </c>
      <c r="C41" s="215">
        <v>0</v>
      </c>
      <c r="D41" s="216">
        <v>0</v>
      </c>
      <c r="E41" s="82">
        <f t="shared" si="1"/>
        <v>0</v>
      </c>
    </row>
    <row r="42" spans="1:5" ht="30" customHeight="1" x14ac:dyDescent="0.3">
      <c r="A42" s="152">
        <v>35</v>
      </c>
      <c r="B42" s="214" t="s">
        <v>70</v>
      </c>
      <c r="C42" s="215">
        <v>0</v>
      </c>
      <c r="D42" s="216">
        <v>0</v>
      </c>
      <c r="E42" s="82">
        <f t="shared" si="1"/>
        <v>0</v>
      </c>
    </row>
    <row r="43" spans="1:5" ht="30" customHeight="1" x14ac:dyDescent="0.3">
      <c r="A43" s="152">
        <v>36</v>
      </c>
      <c r="B43" s="214" t="s">
        <v>70</v>
      </c>
      <c r="C43" s="215">
        <v>0</v>
      </c>
      <c r="D43" s="216">
        <v>0</v>
      </c>
      <c r="E43" s="82">
        <f t="shared" si="1"/>
        <v>0</v>
      </c>
    </row>
    <row r="44" spans="1:5" ht="30" customHeight="1" x14ac:dyDescent="0.3">
      <c r="A44" s="152">
        <v>37</v>
      </c>
      <c r="B44" s="214" t="s">
        <v>70</v>
      </c>
      <c r="C44" s="215">
        <v>0</v>
      </c>
      <c r="D44" s="216">
        <v>0</v>
      </c>
      <c r="E44" s="82">
        <f t="shared" si="1"/>
        <v>0</v>
      </c>
    </row>
    <row r="45" spans="1:5" ht="30" customHeight="1" x14ac:dyDescent="0.3">
      <c r="A45" s="152">
        <v>38</v>
      </c>
      <c r="B45" s="214" t="s">
        <v>70</v>
      </c>
      <c r="C45" s="215">
        <v>0</v>
      </c>
      <c r="D45" s="216">
        <v>0</v>
      </c>
      <c r="E45" s="82">
        <f t="shared" si="1"/>
        <v>0</v>
      </c>
    </row>
    <row r="46" spans="1:5" ht="30" customHeight="1" x14ac:dyDescent="0.3">
      <c r="A46" s="152">
        <v>39</v>
      </c>
      <c r="B46" s="214" t="s">
        <v>70</v>
      </c>
      <c r="C46" s="215">
        <v>0</v>
      </c>
      <c r="D46" s="216">
        <v>0</v>
      </c>
      <c r="E46" s="82">
        <f t="shared" si="1"/>
        <v>0</v>
      </c>
    </row>
    <row r="47" spans="1:5" ht="30" customHeight="1" x14ac:dyDescent="0.3">
      <c r="A47" s="152">
        <v>40</v>
      </c>
      <c r="B47" s="214" t="s">
        <v>70</v>
      </c>
      <c r="C47" s="215">
        <v>0</v>
      </c>
      <c r="D47" s="216">
        <v>0</v>
      </c>
      <c r="E47" s="82">
        <f t="shared" si="1"/>
        <v>0</v>
      </c>
    </row>
    <row r="48" spans="1:5" ht="30" customHeight="1" x14ac:dyDescent="0.3">
      <c r="A48" s="152">
        <v>41</v>
      </c>
      <c r="B48" s="214" t="s">
        <v>70</v>
      </c>
      <c r="C48" s="215">
        <v>0</v>
      </c>
      <c r="D48" s="216">
        <v>0</v>
      </c>
      <c r="E48" s="82">
        <f t="shared" si="1"/>
        <v>0</v>
      </c>
    </row>
    <row r="49" spans="1:5" ht="30" customHeight="1" x14ac:dyDescent="0.3">
      <c r="A49" s="152">
        <v>42</v>
      </c>
      <c r="B49" s="214" t="s">
        <v>70</v>
      </c>
      <c r="C49" s="215">
        <v>0</v>
      </c>
      <c r="D49" s="216">
        <v>0</v>
      </c>
      <c r="E49" s="82">
        <f t="shared" si="1"/>
        <v>0</v>
      </c>
    </row>
    <row r="50" spans="1:5" ht="30" customHeight="1" x14ac:dyDescent="0.3">
      <c r="A50" s="152">
        <v>43</v>
      </c>
      <c r="B50" s="214" t="s">
        <v>70</v>
      </c>
      <c r="C50" s="215">
        <v>0</v>
      </c>
      <c r="D50" s="216">
        <v>0</v>
      </c>
      <c r="E50" s="82">
        <f t="shared" si="1"/>
        <v>0</v>
      </c>
    </row>
    <row r="51" spans="1:5" ht="30" customHeight="1" x14ac:dyDescent="0.3">
      <c r="A51" s="152">
        <v>44</v>
      </c>
      <c r="B51" s="214" t="s">
        <v>70</v>
      </c>
      <c r="C51" s="215">
        <v>0</v>
      </c>
      <c r="D51" s="216">
        <v>0</v>
      </c>
      <c r="E51" s="82">
        <f t="shared" si="1"/>
        <v>0</v>
      </c>
    </row>
    <row r="52" spans="1:5" ht="30" customHeight="1" x14ac:dyDescent="0.3">
      <c r="A52" s="152">
        <v>45</v>
      </c>
      <c r="B52" s="214" t="s">
        <v>70</v>
      </c>
      <c r="C52" s="215">
        <v>0</v>
      </c>
      <c r="D52" s="216">
        <v>0</v>
      </c>
      <c r="E52" s="82">
        <f t="shared" si="1"/>
        <v>0</v>
      </c>
    </row>
    <row r="53" spans="1:5" ht="30" customHeight="1" x14ac:dyDescent="0.3">
      <c r="A53" s="152">
        <v>46</v>
      </c>
      <c r="B53" s="214" t="s">
        <v>70</v>
      </c>
      <c r="C53" s="215">
        <v>0</v>
      </c>
      <c r="D53" s="216">
        <v>0</v>
      </c>
      <c r="E53" s="82">
        <f t="shared" si="1"/>
        <v>0</v>
      </c>
    </row>
    <row r="54" spans="1:5" ht="30" customHeight="1" x14ac:dyDescent="0.3">
      <c r="A54" s="152">
        <v>47</v>
      </c>
      <c r="B54" s="214" t="s">
        <v>70</v>
      </c>
      <c r="C54" s="215">
        <v>0</v>
      </c>
      <c r="D54" s="216">
        <v>0</v>
      </c>
      <c r="E54" s="82">
        <f t="shared" si="1"/>
        <v>0</v>
      </c>
    </row>
    <row r="55" spans="1:5" ht="30" customHeight="1" x14ac:dyDescent="0.3">
      <c r="A55" s="152">
        <v>48</v>
      </c>
      <c r="B55" s="214" t="s">
        <v>70</v>
      </c>
      <c r="C55" s="215">
        <v>0</v>
      </c>
      <c r="D55" s="216">
        <v>0</v>
      </c>
      <c r="E55" s="82">
        <f t="shared" si="1"/>
        <v>0</v>
      </c>
    </row>
    <row r="56" spans="1:5" ht="30" customHeight="1" x14ac:dyDescent="0.3">
      <c r="A56" s="152">
        <v>49</v>
      </c>
      <c r="B56" s="214" t="s">
        <v>70</v>
      </c>
      <c r="C56" s="215">
        <v>0</v>
      </c>
      <c r="D56" s="216">
        <v>0</v>
      </c>
      <c r="E56" s="82">
        <f t="shared" si="1"/>
        <v>0</v>
      </c>
    </row>
    <row r="57" spans="1:5" ht="30" customHeight="1" x14ac:dyDescent="0.3">
      <c r="A57" s="153">
        <v>50</v>
      </c>
      <c r="B57" s="217" t="s">
        <v>70</v>
      </c>
      <c r="C57" s="218">
        <v>0</v>
      </c>
      <c r="D57" s="219">
        <v>0</v>
      </c>
      <c r="E57" s="83">
        <f t="shared" si="1"/>
        <v>0</v>
      </c>
    </row>
    <row r="58" spans="1:5" ht="24.9" customHeight="1" x14ac:dyDescent="0.3">
      <c r="A58" s="220" t="s">
        <v>106</v>
      </c>
      <c r="B58" s="221"/>
      <c r="C58" s="221"/>
      <c r="D58" s="124"/>
      <c r="E58" s="25">
        <f>SUM(E7:E56)</f>
        <v>1000</v>
      </c>
    </row>
  </sheetData>
  <sheetProtection formatRows="0" insertRows="0" selectLockedCells="1"/>
  <dataValidations count="7">
    <dataValidation allowBlank="1" showInputMessage="1" showErrorMessage="1" promptTitle="Guide for item" prompt="Describe the item you need." sqref="B6" xr:uid="{E35B4EDC-B592-421C-A08A-903473125B40}"/>
    <dataValidation allowBlank="1" showErrorMessage="1" prompt="Describe the item you need." sqref="B7 B58" xr:uid="{8B637F5A-2953-4018-9911-745D68AFF673}"/>
    <dataValidation allowBlank="1" showInputMessage="1" showErrorMessage="1" promptTitle="Guide for total" prompt="This column shows calculations, you don't need to insert data in the fields below." sqref="E6" xr:uid="{EF9B1FDF-7D83-47D2-B4C7-27E347842B4C}"/>
    <dataValidation allowBlank="1" showErrorMessage="1" promptTitle="Purpose" prompt="Name the item and its purpose" sqref="B8:B57" xr:uid="{F7106786-F266-4F42-8CA3-707F6E83EC2E}"/>
    <dataValidation allowBlank="1" showInputMessage="1" showErrorMessage="1" promptTitle="Guide for quantity" prompt="Estimate how many of these items you will use during the project." sqref="C6" xr:uid="{46F7FDAD-FE79-4AB8-9528-29C99AC6F4A3}"/>
    <dataValidation allowBlank="1" showErrorMessage="1" prompt="Estimate how many of these items you will use during the project." sqref="C7:C57" xr:uid="{450C65A5-AAC1-4F28-A1FE-315A681B04DE}"/>
    <dataValidation type="textLength" allowBlank="1" showInputMessage="1" showErrorMessage="1" errorTitle="No data ainput in this cell" error="This column shows calculations, you don't need to insert data in this cell." sqref="E7:E58" xr:uid="{0A6A2263-0122-4079-B6D1-201244A753FF}">
      <formula1>0</formula1>
      <formula2>0</formula2>
    </dataValidation>
  </dataValidations>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7B308-187A-43AC-A85D-E11B9C7F7717}">
  <sheetPr codeName="Sheet7">
    <tabColor theme="6" tint="0.79998168889431442"/>
  </sheetPr>
  <dimension ref="A1:H28"/>
  <sheetViews>
    <sheetView showGridLines="0" workbookViewId="0">
      <pane ySplit="1" topLeftCell="A9" activePane="bottomLeft" state="frozen"/>
      <selection pane="bottomLeft" activeCell="C9" sqref="C9"/>
    </sheetView>
  </sheetViews>
  <sheetFormatPr defaultColWidth="9.109375" defaultRowHeight="13.2" x14ac:dyDescent="0.25"/>
  <cols>
    <col min="1" max="1" width="10.44140625" style="191" customWidth="1"/>
    <col min="2" max="2" width="36.6640625" style="191" customWidth="1"/>
    <col min="3" max="3" width="31.33203125" style="191" customWidth="1"/>
    <col min="4" max="4" width="34.109375" style="194" customWidth="1"/>
    <col min="5" max="5" width="34.88671875" style="191" customWidth="1"/>
    <col min="6" max="6" width="15.6640625" style="191" customWidth="1"/>
    <col min="7" max="7" width="50.5546875" style="191" customWidth="1"/>
    <col min="8" max="16384" width="9.109375" style="191"/>
  </cols>
  <sheetData>
    <row r="1" spans="1:8" s="322" customFormat="1" ht="31.5" customHeight="1" x14ac:dyDescent="0.25">
      <c r="A1" s="323" t="s">
        <v>116</v>
      </c>
      <c r="B1" s="20"/>
      <c r="C1" s="27"/>
      <c r="D1" s="28"/>
      <c r="E1" s="29"/>
      <c r="F1" s="47"/>
    </row>
    <row r="2" spans="1:8" ht="24.6" customHeight="1" x14ac:dyDescent="0.25">
      <c r="A2" s="234" t="s">
        <v>117</v>
      </c>
      <c r="B2" s="92"/>
      <c r="C2" s="34"/>
      <c r="D2" s="34"/>
      <c r="E2" s="34"/>
      <c r="F2" s="34"/>
    </row>
    <row r="3" spans="1:8" ht="24.6" customHeight="1" x14ac:dyDescent="0.25">
      <c r="A3" s="234" t="s">
        <v>118</v>
      </c>
      <c r="B3" s="92"/>
      <c r="C3" s="34"/>
      <c r="D3" s="34"/>
      <c r="E3" s="34"/>
      <c r="F3" s="34"/>
    </row>
    <row r="4" spans="1:8" s="208" customFormat="1" ht="26.1" customHeight="1" x14ac:dyDescent="0.25">
      <c r="A4" s="60" t="s">
        <v>31</v>
      </c>
      <c r="B4" s="133"/>
      <c r="C4" s="142"/>
      <c r="D4" s="142"/>
      <c r="E4" s="142"/>
      <c r="F4" s="207"/>
    </row>
    <row r="5" spans="1:8" s="193" customFormat="1" ht="25.5" customHeight="1" thickBot="1" x14ac:dyDescent="0.3">
      <c r="A5" s="129" t="s">
        <v>61</v>
      </c>
      <c r="B5" s="133"/>
      <c r="C5" s="134"/>
      <c r="D5" s="134"/>
      <c r="E5" s="134"/>
      <c r="F5" s="134"/>
      <c r="G5" s="191"/>
      <c r="H5" s="191"/>
    </row>
    <row r="6" spans="1:8" ht="48.9" customHeight="1" x14ac:dyDescent="0.3">
      <c r="A6" s="116" t="s">
        <v>119</v>
      </c>
      <c r="B6" s="120" t="s">
        <v>120</v>
      </c>
      <c r="C6" s="119" t="s">
        <v>121</v>
      </c>
      <c r="D6" s="32" t="s">
        <v>122</v>
      </c>
      <c r="E6" s="119" t="s">
        <v>123</v>
      </c>
      <c r="F6" s="33" t="s">
        <v>124</v>
      </c>
      <c r="G6" s="232" t="s">
        <v>37</v>
      </c>
    </row>
    <row r="7" spans="1:8" ht="54.9" customHeight="1" x14ac:dyDescent="0.3">
      <c r="A7" s="114" t="s">
        <v>95</v>
      </c>
      <c r="B7" s="87" t="s">
        <v>125</v>
      </c>
      <c r="C7" s="93" t="s">
        <v>126</v>
      </c>
      <c r="D7" s="88" t="s">
        <v>127</v>
      </c>
      <c r="E7" s="88" t="s">
        <v>128</v>
      </c>
      <c r="F7" s="89">
        <v>15000</v>
      </c>
      <c r="G7" s="226" t="s">
        <v>129</v>
      </c>
    </row>
    <row r="8" spans="1:8" ht="62.25" customHeight="1" x14ac:dyDescent="0.3">
      <c r="A8" s="150">
        <v>1</v>
      </c>
      <c r="B8" s="214" t="s">
        <v>70</v>
      </c>
      <c r="C8" s="214" t="s">
        <v>70</v>
      </c>
      <c r="D8" s="214" t="s">
        <v>70</v>
      </c>
      <c r="E8" s="214" t="s">
        <v>70</v>
      </c>
      <c r="F8" s="90">
        <v>0</v>
      </c>
      <c r="G8" s="227" t="s">
        <v>130</v>
      </c>
    </row>
    <row r="9" spans="1:8" ht="50.4" customHeight="1" x14ac:dyDescent="0.3">
      <c r="A9" s="150">
        <v>2</v>
      </c>
      <c r="B9" s="214" t="s">
        <v>70</v>
      </c>
      <c r="C9" s="214" t="s">
        <v>70</v>
      </c>
      <c r="D9" s="214" t="s">
        <v>70</v>
      </c>
      <c r="E9" s="214" t="s">
        <v>70</v>
      </c>
      <c r="F9" s="90">
        <v>0</v>
      </c>
      <c r="G9" s="226" t="s">
        <v>131</v>
      </c>
    </row>
    <row r="10" spans="1:8" ht="30" customHeight="1" x14ac:dyDescent="0.3">
      <c r="A10" s="150">
        <v>3</v>
      </c>
      <c r="B10" s="214" t="s">
        <v>70</v>
      </c>
      <c r="C10" s="214" t="s">
        <v>70</v>
      </c>
      <c r="D10" s="214" t="s">
        <v>70</v>
      </c>
      <c r="E10" s="214" t="s">
        <v>70</v>
      </c>
      <c r="F10" s="90">
        <v>0</v>
      </c>
      <c r="G10" s="226" t="s">
        <v>132</v>
      </c>
    </row>
    <row r="11" spans="1:8" ht="59.25" customHeight="1" x14ac:dyDescent="0.3">
      <c r="A11" s="150">
        <v>4</v>
      </c>
      <c r="B11" s="214" t="s">
        <v>70</v>
      </c>
      <c r="C11" s="214" t="s">
        <v>70</v>
      </c>
      <c r="D11" s="214" t="s">
        <v>70</v>
      </c>
      <c r="E11" s="214" t="s">
        <v>70</v>
      </c>
      <c r="F11" s="90">
        <v>0</v>
      </c>
      <c r="G11" s="226" t="s">
        <v>133</v>
      </c>
    </row>
    <row r="12" spans="1:8" ht="54" customHeight="1" x14ac:dyDescent="0.3">
      <c r="A12" s="150">
        <v>5</v>
      </c>
      <c r="B12" s="214" t="s">
        <v>70</v>
      </c>
      <c r="C12" s="214" t="s">
        <v>70</v>
      </c>
      <c r="D12" s="214" t="s">
        <v>70</v>
      </c>
      <c r="E12" s="214" t="s">
        <v>70</v>
      </c>
      <c r="F12" s="90">
        <v>0</v>
      </c>
      <c r="G12" s="225" t="s">
        <v>134</v>
      </c>
    </row>
    <row r="13" spans="1:8" ht="54.75" customHeight="1" x14ac:dyDescent="0.3">
      <c r="A13" s="150">
        <v>6</v>
      </c>
      <c r="B13" s="214" t="s">
        <v>70</v>
      </c>
      <c r="C13" s="214" t="s">
        <v>70</v>
      </c>
      <c r="D13" s="214" t="s">
        <v>70</v>
      </c>
      <c r="E13" s="214" t="s">
        <v>70</v>
      </c>
      <c r="F13" s="90">
        <v>0</v>
      </c>
      <c r="G13" s="233" t="s">
        <v>135</v>
      </c>
    </row>
    <row r="14" spans="1:8" ht="46.5" customHeight="1" thickBot="1" x14ac:dyDescent="0.35">
      <c r="A14" s="150">
        <v>7</v>
      </c>
      <c r="B14" s="214" t="s">
        <v>70</v>
      </c>
      <c r="C14" s="214" t="s">
        <v>70</v>
      </c>
      <c r="D14" s="214" t="s">
        <v>70</v>
      </c>
      <c r="E14" s="214" t="s">
        <v>70</v>
      </c>
      <c r="F14" s="90">
        <v>0</v>
      </c>
    </row>
    <row r="15" spans="1:8" ht="30" customHeight="1" thickBot="1" x14ac:dyDescent="0.35">
      <c r="A15" s="150">
        <v>8</v>
      </c>
      <c r="B15" s="214" t="s">
        <v>70</v>
      </c>
      <c r="C15" s="214" t="s">
        <v>70</v>
      </c>
      <c r="D15" s="214" t="s">
        <v>70</v>
      </c>
      <c r="E15" s="214" t="s">
        <v>70</v>
      </c>
      <c r="F15" s="90">
        <v>0</v>
      </c>
    </row>
    <row r="16" spans="1:8" ht="30" customHeight="1" thickBot="1" x14ac:dyDescent="0.35">
      <c r="A16" s="150">
        <v>9</v>
      </c>
      <c r="B16" s="214" t="s">
        <v>70</v>
      </c>
      <c r="C16" s="214" t="s">
        <v>70</v>
      </c>
      <c r="D16" s="214" t="s">
        <v>70</v>
      </c>
      <c r="E16" s="214" t="s">
        <v>70</v>
      </c>
      <c r="F16" s="90">
        <v>0</v>
      </c>
    </row>
    <row r="17" spans="1:6" ht="30" customHeight="1" thickBot="1" x14ac:dyDescent="0.35">
      <c r="A17" s="150">
        <v>10</v>
      </c>
      <c r="B17" s="214" t="s">
        <v>70</v>
      </c>
      <c r="C17" s="214" t="s">
        <v>70</v>
      </c>
      <c r="D17" s="214" t="s">
        <v>70</v>
      </c>
      <c r="E17" s="214" t="s">
        <v>70</v>
      </c>
      <c r="F17" s="90">
        <v>0</v>
      </c>
    </row>
    <row r="18" spans="1:6" ht="30" customHeight="1" thickBot="1" x14ac:dyDescent="0.35">
      <c r="A18" s="150">
        <v>11</v>
      </c>
      <c r="B18" s="214" t="s">
        <v>70</v>
      </c>
      <c r="C18" s="214" t="s">
        <v>70</v>
      </c>
      <c r="D18" s="214" t="s">
        <v>70</v>
      </c>
      <c r="E18" s="214" t="s">
        <v>70</v>
      </c>
      <c r="F18" s="90">
        <v>0</v>
      </c>
    </row>
    <row r="19" spans="1:6" ht="30" customHeight="1" thickBot="1" x14ac:dyDescent="0.35">
      <c r="A19" s="150">
        <v>12</v>
      </c>
      <c r="B19" s="214" t="s">
        <v>70</v>
      </c>
      <c r="C19" s="214" t="s">
        <v>70</v>
      </c>
      <c r="D19" s="214" t="s">
        <v>70</v>
      </c>
      <c r="E19" s="214" t="s">
        <v>70</v>
      </c>
      <c r="F19" s="90">
        <v>0</v>
      </c>
    </row>
    <row r="20" spans="1:6" ht="30" customHeight="1" thickBot="1" x14ac:dyDescent="0.35">
      <c r="A20" s="150">
        <v>13</v>
      </c>
      <c r="B20" s="214" t="s">
        <v>70</v>
      </c>
      <c r="C20" s="214" t="s">
        <v>70</v>
      </c>
      <c r="D20" s="214" t="s">
        <v>70</v>
      </c>
      <c r="E20" s="214" t="s">
        <v>70</v>
      </c>
      <c r="F20" s="90">
        <v>0</v>
      </c>
    </row>
    <row r="21" spans="1:6" ht="30" customHeight="1" thickBot="1" x14ac:dyDescent="0.35">
      <c r="A21" s="150">
        <v>14</v>
      </c>
      <c r="B21" s="214" t="s">
        <v>70</v>
      </c>
      <c r="C21" s="214" t="s">
        <v>70</v>
      </c>
      <c r="D21" s="214" t="s">
        <v>70</v>
      </c>
      <c r="E21" s="214" t="s">
        <v>70</v>
      </c>
      <c r="F21" s="90">
        <v>0</v>
      </c>
    </row>
    <row r="22" spans="1:6" ht="30" customHeight="1" thickBot="1" x14ac:dyDescent="0.35">
      <c r="A22" s="150">
        <v>15</v>
      </c>
      <c r="B22" s="214" t="s">
        <v>70</v>
      </c>
      <c r="C22" s="214" t="s">
        <v>70</v>
      </c>
      <c r="D22" s="214" t="s">
        <v>70</v>
      </c>
      <c r="E22" s="214" t="s">
        <v>70</v>
      </c>
      <c r="F22" s="90">
        <v>0</v>
      </c>
    </row>
    <row r="23" spans="1:6" ht="30" customHeight="1" thickBot="1" x14ac:dyDescent="0.35">
      <c r="A23" s="150">
        <v>16</v>
      </c>
      <c r="B23" s="214" t="s">
        <v>70</v>
      </c>
      <c r="C23" s="214" t="s">
        <v>70</v>
      </c>
      <c r="D23" s="214" t="s">
        <v>70</v>
      </c>
      <c r="E23" s="214" t="s">
        <v>70</v>
      </c>
      <c r="F23" s="90">
        <v>0</v>
      </c>
    </row>
    <row r="24" spans="1:6" ht="30" customHeight="1" thickBot="1" x14ac:dyDescent="0.35">
      <c r="A24" s="150">
        <v>17</v>
      </c>
      <c r="B24" s="214" t="s">
        <v>70</v>
      </c>
      <c r="C24" s="214" t="s">
        <v>70</v>
      </c>
      <c r="D24" s="214" t="s">
        <v>70</v>
      </c>
      <c r="E24" s="214" t="s">
        <v>70</v>
      </c>
      <c r="F24" s="90">
        <v>0</v>
      </c>
    </row>
    <row r="25" spans="1:6" ht="30" customHeight="1" thickBot="1" x14ac:dyDescent="0.35">
      <c r="A25" s="150">
        <v>18</v>
      </c>
      <c r="B25" s="214" t="s">
        <v>70</v>
      </c>
      <c r="C25" s="214" t="s">
        <v>70</v>
      </c>
      <c r="D25" s="214" t="s">
        <v>70</v>
      </c>
      <c r="E25" s="214" t="s">
        <v>70</v>
      </c>
      <c r="F25" s="90">
        <v>0</v>
      </c>
    </row>
    <row r="26" spans="1:6" ht="30" customHeight="1" thickBot="1" x14ac:dyDescent="0.35">
      <c r="A26" s="151">
        <v>19</v>
      </c>
      <c r="B26" s="217" t="s">
        <v>70</v>
      </c>
      <c r="C26" s="217" t="s">
        <v>70</v>
      </c>
      <c r="D26" s="217" t="s">
        <v>70</v>
      </c>
      <c r="E26" s="217" t="s">
        <v>70</v>
      </c>
      <c r="F26" s="91">
        <v>0</v>
      </c>
    </row>
    <row r="27" spans="1:6" ht="30" customHeight="1" x14ac:dyDescent="0.3">
      <c r="A27" s="154">
        <v>20</v>
      </c>
      <c r="B27" s="217" t="s">
        <v>70</v>
      </c>
      <c r="C27" s="214" t="s">
        <v>70</v>
      </c>
      <c r="D27" s="49" t="s">
        <v>70</v>
      </c>
      <c r="E27" s="49" t="s">
        <v>70</v>
      </c>
      <c r="F27" s="91">
        <v>0</v>
      </c>
    </row>
    <row r="28" spans="1:6" ht="26.1" customHeight="1" thickBot="1" x14ac:dyDescent="0.35">
      <c r="A28" s="220" t="s">
        <v>106</v>
      </c>
      <c r="B28" s="230"/>
      <c r="C28" s="230"/>
      <c r="D28" s="230"/>
      <c r="E28" s="231"/>
      <c r="F28" s="61">
        <f>SUM(F8:F27)</f>
        <v>0</v>
      </c>
    </row>
  </sheetData>
  <sheetProtection formatCells="0" formatColumns="0" formatRows="0" insertColumns="0" insertRows="0" selectLockedCells="1" sort="0"/>
  <dataConsolidate/>
  <dataValidations count="9">
    <dataValidation allowBlank="1" showErrorMessage="1" promptTitle="Company Name" prompt="Name the organisation that you will use during the project." sqref="B7" xr:uid="{88C970B4-4EE9-4A76-AED9-CA1D44F333B1}"/>
    <dataValidation allowBlank="1" showInputMessage="1" showErrorMessage="1" promptTitle="Guide for name of subcontractor" prompt="Give the name of the company that you will use during your project." sqref="B6" xr:uid="{169E3610-72C7-4EA3-A3E9-729318DB4F9C}"/>
    <dataValidation allowBlank="1" showErrorMessage="1" sqref="C7:D7 F7:F27" xr:uid="{E5B2BDA7-5EB8-4708-BBEB-0F329935E84F}"/>
    <dataValidation allowBlank="1" showInputMessage="1" showErrorMessage="1" promptTitle="Guide for location of activity" prompt="State the country where the work will be carried out._x000a__x000a_If the work is being carried out abroad, you need to show how using this subcontractor will have a net benefit to the UK. You should do this in the main application form." sqref="C6" xr:uid="{0877DC7E-E034-4AF2-A66E-383E986A6482}"/>
    <dataValidation allowBlank="1" showInputMessage="1" showErrorMessage="1" promptTitle="Guide for project role" prompt="Briefly describe the subcontractor's work." sqref="D6" xr:uid="{9BA06EFF-FA67-4EB8-8AED-08F0BA4FA326}"/>
    <dataValidation allowBlank="1" showInputMessage="1" showErrorMessage="1" promptTitle="Guide for cost" prompt="Enter an estimate of the total cost for the subcontractor." sqref="F6" xr:uid="{B11ECE59-6AEA-4BDD-9709-33C86055C43C}"/>
    <dataValidation allowBlank="1" showErrorMessage="1" promptTitle="Purpose" prompt="Name the item and its purpose" sqref="B8:E27" xr:uid="{E6A8F43A-2DFB-4562-BCD8-DB9451A24E07}"/>
    <dataValidation allowBlank="1" showInputMessage="1" showErrorMessage="1" promptTitle="Guide for justification" prompt="Briefly explain why you need to use a subcontactor." sqref="E6" xr:uid="{D584DF83-CDCB-42DB-A50E-FED6875364AF}"/>
    <dataValidation type="textLength" allowBlank="1" showInputMessage="1" showErrorMessage="1" errorTitle="No data input in this cell" error="This column shows calculations, you don't need to insert data in this cell." sqref="F28" xr:uid="{DB5CC656-8E1F-4F52-A7E7-8F17DB37C164}">
      <formula1>0</formula1>
      <formula2>0</formula2>
    </dataValidation>
  </dataValidations>
  <pageMargins left="0.7" right="0.7" top="0.75" bottom="0.75" header="0.3" footer="0.3"/>
  <pageSetup paperSize="9" fitToWidth="0" fitToHeight="0"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2018-07-20T23:00:00+00:00</Date_x0020_Opened>
    <Descriptor xmlns="0063f72e-ace3-48fb-9c1f-5b513408b31f" xsi:nil="true"/>
    <Security_x0020_Classification xmlns="0063f72e-ace3-48fb-9c1f-5b513408b31f">OFFICIAL</Security_x0020_Classification>
    <Retention_x0020_Label xmlns="a8f60570-4bd3-4f2b-950b-a996de8ab151">Corp PPP Review</Retention_x0020_Label>
    <Date_x0020_Closed xmlns="b413c3fd-5a3b-4239-b985-69032e371c04" xsi:nil="true"/>
    <_dlc_DocId xmlns="6b60a4b3-31ae-457b-a8ad-7492b941e242">TCQ7JK773FS2-1969202893-50082</_dlc_DocId>
    <_dlc_DocIdUrl xmlns="6b60a4b3-31ae-457b-a8ad-7492b941e242">
      <Url>https://beisgov.sharepoint.com/sites/DigitalandData/_layouts/15/DocIdRedir.aspx?ID=TCQ7JK773FS2-1969202893-50082</Url>
      <Description>TCQ7JK773FS2-1969202893-50082</Description>
    </_dlc_DocIdUrl>
    <LegacyData xmlns="aaacb922-5235-4a66-b188-303b9b46fbd7" xsi:nil="true"/>
    <SharedWithUsers xmlns="6b60a4b3-31ae-457b-a8ad-7492b941e242">
      <UserInfo>
        <DisplayName>Hammond, Georgina (Science &amp; Innovation - Engineering)</DisplayName>
        <AccountId>13538</AccountId>
        <AccountType/>
      </UserInfo>
    </SharedWithUsers>
  </documentManagement>
</p:properties>
</file>

<file path=customXml/item5.xml><?xml version="1.0" encoding="utf-8"?>
<ct:contentTypeSchema xmlns:ct="http://schemas.microsoft.com/office/2006/metadata/contentType" xmlns:ma="http://schemas.microsoft.com/office/2006/metadata/properties/metaAttributes" ct:_="" ma:_="" ma:contentTypeName="Document" ma:contentTypeID="0x010100203242F815F4A446B1B570CA32EAF99F" ma:contentTypeVersion="18" ma:contentTypeDescription="Create a new document." ma:contentTypeScope="" ma:versionID="2e42316c4c320ad63544ab4e4bbeb504">
  <xsd:schema xmlns:xsd="http://www.w3.org/2001/XMLSchema" xmlns:xs="http://www.w3.org/2001/XMLSchema" xmlns:p="http://schemas.microsoft.com/office/2006/metadata/properties" xmlns:ns2="b413c3fd-5a3b-4239-b985-69032e371c04" xmlns:ns3="0063f72e-ace3-48fb-9c1f-5b513408b31f" xmlns:ns4="da8271ab-92e0-4927-b95d-4e5d98dfdfba" xmlns:ns5="6b60a4b3-31ae-457b-a8ad-7492b941e242" xmlns:ns6="a8f60570-4bd3-4f2b-950b-a996de8ab151" xmlns:ns7="aaacb922-5235-4a66-b188-303b9b46fbd7" targetNamespace="http://schemas.microsoft.com/office/2006/metadata/properties" ma:root="true" ma:fieldsID="715860caead9623a0c2cf71fd2f98647" ns2:_="" ns3:_="" ns4:_="" ns5:_="" ns6:_="" ns7:_="">
    <xsd:import namespace="b413c3fd-5a3b-4239-b985-69032e371c04"/>
    <xsd:import namespace="0063f72e-ace3-48fb-9c1f-5b513408b31f"/>
    <xsd:import namespace="da8271ab-92e0-4927-b95d-4e5d98dfdfba"/>
    <xsd:import namespace="6b60a4b3-31ae-457b-a8ad-7492b941e242"/>
    <xsd:import namespace="a8f60570-4bd3-4f2b-950b-a996de8ab151"/>
    <xsd:import namespace="aaacb922-5235-4a66-b188-303b9b46fbd7"/>
    <xsd:element name="properties">
      <xsd:complexType>
        <xsd:sequence>
          <xsd:element name="documentManagement">
            <xsd:complexType>
              <xsd:all>
                <xsd:element ref="ns2:Government_x0020_Body" minOccurs="0"/>
                <xsd:element ref="ns3:Security_x0020_Classification" minOccurs="0"/>
                <xsd:element ref="ns3:Descriptor" minOccurs="0"/>
                <xsd:element ref="ns2:Date_x0020_Closed" minOccurs="0"/>
                <xsd:element ref="ns4:MediaServiceMetadata" minOccurs="0"/>
                <xsd:element ref="ns4:MediaServiceFastMetadata" minOccurs="0"/>
                <xsd:element ref="ns5:SharedWithUsers" minOccurs="0"/>
                <xsd:element ref="ns5:SharedWithDetails" minOccurs="0"/>
                <xsd:element ref="ns4:MediaServiceAutoTags" minOccurs="0"/>
                <xsd:element ref="ns4:MediaServiceOCR" minOccurs="0"/>
                <xsd:element ref="ns4:MediaServiceGenerationTime" minOccurs="0"/>
                <xsd:element ref="ns4:MediaServiceEventHashCode" minOccurs="0"/>
                <xsd:element ref="ns2:Date_x0020_Opened" minOccurs="0"/>
                <xsd:element ref="ns6:Retention_x0020_Label" minOccurs="0"/>
                <xsd:element ref="ns4:MediaServiceDateTaken" minOccurs="0"/>
                <xsd:element ref="ns4:MediaServiceLocation" minOccurs="0"/>
                <xsd:element ref="ns4:MediaServiceAutoKeyPoints" minOccurs="0"/>
                <xsd:element ref="ns4:MediaServiceKeyPoints" minOccurs="0"/>
                <xsd:element ref="ns7:LegacyData" minOccurs="0"/>
                <xsd:element ref="ns5:_dlc_DocId" minOccurs="0"/>
                <xsd:element ref="ns5:_dlc_DocIdUrl" minOccurs="0"/>
                <xsd:element ref="ns5:_dlc_DocIdPersistId"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8" nillable="true" ma:displayName="Government Body" ma:default="BEIS" ma:internalName="Government_x0020_Body">
      <xsd:simpleType>
        <xsd:restriction base="dms:Text">
          <xsd:maxLength value="255"/>
        </xsd:restriction>
      </xsd:simpleType>
    </xsd:element>
    <xsd:element name="Date_x0020_Closed" ma:index="11" nillable="true" ma:displayName="Date Closed" ma:format="DateOnly" ma:internalName="Date_x0020_Closed">
      <xsd:simpleType>
        <xsd:restriction base="dms:DateTime"/>
      </xsd:simpleType>
    </xsd:element>
    <xsd:element name="Date_x0020_Opened" ma:index="20" nillable="true" ma:displayName="Date Opened" ma:default="[Today]" ma:format="DateOnly" ma:internalName="Date_x0020_Open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9"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0"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da8271ab-92e0-4927-b95d-4e5d98dfdfba"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2" nillable="true" ma:displayName="MediaServiceDateTaken" ma:hidden="true" ma:internalName="MediaServiceDateTaken" ma:readOnly="true">
      <xsd:simpleType>
        <xsd:restriction base="dms:Text"/>
      </xsd:simpleType>
    </xsd:element>
    <xsd:element name="MediaServiceLocation" ma:index="23" nillable="true" ma:displayName="Location" ma:internalName="MediaServiceLocation" ma:readOnly="true">
      <xsd:simpleType>
        <xsd:restriction base="dms:Text"/>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LengthInSeconds" ma:index="3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b60a4b3-31ae-457b-a8ad-7492b941e242"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_dlc_DocId" ma:index="27" nillable="true" ma:displayName="Document ID Value" ma:description="The value of the document ID assigned to this item." ma:internalName="_dlc_DocId" ma:readOnly="true">
      <xsd:simpleType>
        <xsd:restriction base="dms:Text"/>
      </xsd:simpleType>
    </xsd:element>
    <xsd:element name="_dlc_DocIdUrl" ma:index="28"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9"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1"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6" nillable="true" ma:displayName="Legacy Data" ma:internalName="LegacyData">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1 6 " ? > < D a t a M a s h u p   x m l n s = " h t t p : / / s c h e m a s . m i c r o s o f t . c o m / D a t a M a s h u p " > A A A A A B U D A A B Q S w M E F A A C A A g A l 3 H E U h Y G c E e l A A A A 9 Q A A A B I A H A B D b 2 5 m a W c v U G F j a 2 F n Z S 5 4 b W w g o h g A K K A U A A A A A A A A A A A A A A A A A A A A A A A A A A A A h Y + x D o I w G I R f h X S n L c V B S S m J D i 6 S m J g Y 1 6 Z U a I Q f Q 4 v l 3 R x 8 J F 9 B j K J u j v f d X X J 3 v 9 5 4 N j R 1 c N G d N S 2 k K M I U B R p U W x g o U 9 S 7 Y z h H m e B b q U 6 y 1 M E Y B p s M 1 q S o c u 6 c E O K 9 x z 7 G b V c S R m l E D v l m p y r d y N C A d R K U R p 9 W 8 b + F B N + / x g i G F z G e M Y Y p J x P j u Y G v z 8 a 5 T / c H 8 l V f u 7 7 T Q k O 4 X n I y S U 7 e F 8 Q D U E s D B B Q A A g A I A J d x x 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X c c R S K I p H u A 4 A A A A R A A A A E w A c A E Z v c m 1 1 b G F z L 1 N l Y 3 R p b 2 4 x L m 0 g o h g A K K A U A A A A A A A A A A A A A A A A A A A A A A A A A A A A K 0 5 N L s n M z 1 M I h t C G 1 g B Q S w E C L Q A U A A I A C A C X c c R S F g Z w R 6 U A A A D 1 A A A A E g A A A A A A A A A A A A A A A A A A A A A A Q 2 9 u Z m l n L 1 B h Y 2 t h Z 2 U u e G 1 s U E s B A i 0 A F A A C A A g A l 3 H E U g / K 6 a u k A A A A 6 Q A A A B M A A A A A A A A A A A A A A A A A 8 Q A A A F t D b 2 5 0 Z W 5 0 X 1 R 5 c G V z X S 5 4 b W x Q S w E C L Q A U A A I A C A C X c c R S 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7 1 l s + n Y q b 0 W 6 i Y 9 P H v Z b J g A A A A A C A A A A A A A D Z g A A w A A A A B A A A A B O m 6 Y p G m e R L q H O K n 5 N 0 a S a A A A A A A S A A A C g A A A A E A A A A F X 8 d r N a O D Z 5 n v z L v T 6 C r q x Q A A A A / H u s e d J L l P i t 0 n 5 g f u R H y p 8 / w a B t o a m M Z k W x P Z Y q k T + L q S C D J 4 a 7 G g H w Z t K L m z w s S z 2 f + o Z N D 1 6 s z e E b / K Y 6 + F r K h T i 8 X s N N R f R e E B i + 0 b M U A A A A A 4 G B W m H L 1 q z 9 z n c c 3 0 N 5 Q 6 c s 5 o 4 = < / D a t a M a s h u p > 
</file>

<file path=customXml/itemProps1.xml><?xml version="1.0" encoding="utf-8"?>
<ds:datastoreItem xmlns:ds="http://schemas.openxmlformats.org/officeDocument/2006/customXml" ds:itemID="{0840E965-4F15-42EC-9A0D-A032581B043C}">
  <ds:schemaRefs>
    <ds:schemaRef ds:uri="http://schemas.microsoft.com/sharepoint/v3/contenttype/forms"/>
  </ds:schemaRefs>
</ds:datastoreItem>
</file>

<file path=customXml/itemProps2.xml><?xml version="1.0" encoding="utf-8"?>
<ds:datastoreItem xmlns:ds="http://schemas.openxmlformats.org/officeDocument/2006/customXml" ds:itemID="{6061F9DA-05E6-48D7-BBD3-76A2D889F5B9}">
  <ds:schemaRefs>
    <ds:schemaRef ds:uri="http://schemas.microsoft.com/office/2006/metadata/longProperties"/>
  </ds:schemaRefs>
</ds:datastoreItem>
</file>

<file path=customXml/itemProps3.xml><?xml version="1.0" encoding="utf-8"?>
<ds:datastoreItem xmlns:ds="http://schemas.openxmlformats.org/officeDocument/2006/customXml" ds:itemID="{8D1C6926-4651-4977-99FD-A1B13E2F2222}">
  <ds:schemaRefs>
    <ds:schemaRef ds:uri="http://schemas.microsoft.com/sharepoint/events"/>
  </ds:schemaRefs>
</ds:datastoreItem>
</file>

<file path=customXml/itemProps4.xml><?xml version="1.0" encoding="utf-8"?>
<ds:datastoreItem xmlns:ds="http://schemas.openxmlformats.org/officeDocument/2006/customXml" ds:itemID="{04A8BF12-C844-42FA-AF69-25B0522EE780}">
  <ds:schemaRefs>
    <ds:schemaRef ds:uri="http://purl.org/dc/elements/1.1/"/>
    <ds:schemaRef ds:uri="http://schemas.microsoft.com/office/2006/metadata/properties"/>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6b60a4b3-31ae-457b-a8ad-7492b941e242"/>
    <ds:schemaRef ds:uri="http://purl.org/dc/dcmitype/"/>
    <ds:schemaRef ds:uri="aaacb922-5235-4a66-b188-303b9b46fbd7"/>
    <ds:schemaRef ds:uri="a8f60570-4bd3-4f2b-950b-a996de8ab151"/>
    <ds:schemaRef ds:uri="da8271ab-92e0-4927-b95d-4e5d98dfdfba"/>
    <ds:schemaRef ds:uri="0063f72e-ace3-48fb-9c1f-5b513408b31f"/>
    <ds:schemaRef ds:uri="b413c3fd-5a3b-4239-b985-69032e371c04"/>
    <ds:schemaRef ds:uri="http://www.w3.org/XML/1998/namespace"/>
  </ds:schemaRefs>
</ds:datastoreItem>
</file>

<file path=customXml/itemProps5.xml><?xml version="1.0" encoding="utf-8"?>
<ds:datastoreItem xmlns:ds="http://schemas.openxmlformats.org/officeDocument/2006/customXml" ds:itemID="{1ECCCB7C-31C7-4F22-A572-0976585C525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13c3fd-5a3b-4239-b985-69032e371c04"/>
    <ds:schemaRef ds:uri="0063f72e-ace3-48fb-9c1f-5b513408b31f"/>
    <ds:schemaRef ds:uri="da8271ab-92e0-4927-b95d-4e5d98dfdfba"/>
    <ds:schemaRef ds:uri="6b60a4b3-31ae-457b-a8ad-7492b941e242"/>
    <ds:schemaRef ds:uri="a8f60570-4bd3-4f2b-950b-a996de8ab151"/>
    <ds:schemaRef ds:uri="aaacb922-5235-4a66-b188-303b9b46fb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xml><?xml version="1.0" encoding="utf-8"?>
<ds:datastoreItem xmlns:ds="http://schemas.openxmlformats.org/officeDocument/2006/customXml" ds:itemID="{D3F8D753-B1B0-4C03-8612-EA93E878330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Cover_sheet</vt:lpstr>
      <vt:lpstr>Table_of_contents</vt:lpstr>
      <vt:lpstr>A. Summary</vt:lpstr>
      <vt:lpstr>backend of summary</vt:lpstr>
      <vt:lpstr>B. Partner Breakdown</vt:lpstr>
      <vt:lpstr>C. Labour &amp; Overhead Costs</vt:lpstr>
      <vt:lpstr>D. Capital Equipment</vt:lpstr>
      <vt:lpstr>E. Material Costs</vt:lpstr>
      <vt:lpstr>F. Subcontracter Costs</vt:lpstr>
      <vt:lpstr>G. Travel &amp; Subsistence</vt:lpstr>
      <vt:lpstr>H. Other Costs</vt:lpstr>
      <vt:lpstr>I. Project Location</vt:lpstr>
      <vt:lpstr>J. Quartely Breakdown </vt:lpstr>
      <vt:lpstr>Cover_sheet</vt:lpstr>
      <vt:lpstr>E.Total_subcontract_cost</vt:lpstr>
      <vt:lpstr>Table_of_contents</vt:lpstr>
    </vt:vector>
  </TitlesOfParts>
  <Manager/>
  <Company>DECC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painswo</dc:creator>
  <cp:keywords/>
  <dc:description/>
  <cp:lastModifiedBy>Lander, Ben (BEIS)</cp:lastModifiedBy>
  <cp:revision/>
  <dcterms:created xsi:type="dcterms:W3CDTF">2012-08-06T07:52:49Z</dcterms:created>
  <dcterms:modified xsi:type="dcterms:W3CDTF">2021-07-22T14:31:01Z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
    <vt:lpwstr>DECCISRE-31-4674</vt:lpwstr>
  </property>
  <property fmtid="{D5CDD505-2E9C-101B-9397-08002B2CF9AE}" pid="3" name="_dlc_DocIdItemGuid">
    <vt:lpwstr>f5f2afde-a5a0-4816-b710-ed95743e1211</vt:lpwstr>
  </property>
  <property fmtid="{D5CDD505-2E9C-101B-9397-08002B2CF9AE}" pid="4" name="_dlc_DocIdUrl">
    <vt:lpwstr>https://sharepoint.op1.psn360.fcos.gsi.gov.uk/isr/sca/EFU/_layouts/15/DocIdRedir.aspx?ID=DECCISRE-31-4674, DECCISRE-31-4674</vt:lpwstr>
  </property>
  <property fmtid="{D5CDD505-2E9C-101B-9397-08002B2CF9AE}" pid="5" name="ContentTypeId">
    <vt:lpwstr>0x010100203242F815F4A446B1B570CA32EAF99F</vt:lpwstr>
  </property>
  <property fmtid="{D5CDD505-2E9C-101B-9397-08002B2CF9AE}" pid="6" name="Business Unit">
    <vt:lpwstr>171;#Head of Energy Innovation|095a941e-9775-45f2-b48c-2823c74c3a97</vt:lpwstr>
  </property>
  <property fmtid="{D5CDD505-2E9C-101B-9397-08002B2CF9AE}" pid="7" name="MSIP_Label_ba62f585-b40f-4ab9-bafe-39150f03d124_Enabled">
    <vt:lpwstr>true</vt:lpwstr>
  </property>
  <property fmtid="{D5CDD505-2E9C-101B-9397-08002B2CF9AE}" pid="8" name="MSIP_Label_ba62f585-b40f-4ab9-bafe-39150f03d124_SetDate">
    <vt:lpwstr>2020-09-04T09:18:57Z</vt:lpwstr>
  </property>
  <property fmtid="{D5CDD505-2E9C-101B-9397-08002B2CF9AE}" pid="9" name="MSIP_Label_ba62f585-b40f-4ab9-bafe-39150f03d124_Method">
    <vt:lpwstr>Standard</vt:lpwstr>
  </property>
  <property fmtid="{D5CDD505-2E9C-101B-9397-08002B2CF9AE}" pid="10" name="MSIP_Label_ba62f585-b40f-4ab9-bafe-39150f03d124_Name">
    <vt:lpwstr>OFFICIAL</vt:lpwstr>
  </property>
  <property fmtid="{D5CDD505-2E9C-101B-9397-08002B2CF9AE}" pid="11" name="MSIP_Label_ba62f585-b40f-4ab9-bafe-39150f03d124_SiteId">
    <vt:lpwstr>cbac7005-02c1-43eb-b497-e6492d1b2dd8</vt:lpwstr>
  </property>
  <property fmtid="{D5CDD505-2E9C-101B-9397-08002B2CF9AE}" pid="12" name="MSIP_Label_ba62f585-b40f-4ab9-bafe-39150f03d124_ActionId">
    <vt:lpwstr>2f448bee-9011-4249-bfb7-000036b3d66e</vt:lpwstr>
  </property>
  <property fmtid="{D5CDD505-2E9C-101B-9397-08002B2CF9AE}" pid="13" name="MSIP_Label_ba62f585-b40f-4ab9-bafe-39150f03d124_ContentBits">
    <vt:lpwstr>0</vt:lpwstr>
  </property>
  <property fmtid="{D5CDD505-2E9C-101B-9397-08002B2CF9AE}" pid="14" name="SharedWithUsers">
    <vt:lpwstr>13538;#Hammond, Georgina (Science &amp; Innovation - Engineering)</vt:lpwstr>
  </property>
</Properties>
</file>