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tabRatio="667" activeTab="1"/>
  </bookViews>
  <sheets>
    <sheet name="テーブル一覧" sheetId="24" r:id="rId1"/>
    <sheet name="企業マスタ" sheetId="8" r:id="rId2"/>
    <sheet name="従業員マスタ" sheetId="1" r:id="rId3"/>
    <sheet name="従業員パスワードマスタ" sheetId="9" r:id="rId4"/>
    <sheet name="評価方式マスタ" sheetId="19" r:id="rId5"/>
    <sheet name="メール設定マスタ" sheetId="20" r:id="rId6"/>
    <sheet name="質問グループマスタ" sheetId="13" r:id="rId7"/>
    <sheet name="質問グループサブマスタ" sheetId="21" r:id="rId8"/>
    <sheet name="質問マスタ" sheetId="15" r:id="rId9"/>
    <sheet name="評価者社内マスタ" sheetId="14" r:id="rId10"/>
    <sheet name="評価者社外マスタ" sheetId="22" r:id="rId11"/>
    <sheet name="お知らせデータ" sheetId="25" r:id="rId12"/>
    <sheet name="メール送信データ" sheetId="23" r:id="rId13"/>
    <sheet name="評価結果データ" sheetId="16" r:id="rId14"/>
  </sheets>
  <calcPr calcId="152511"/>
</workbook>
</file>

<file path=xl/calcChain.xml><?xml version="1.0" encoding="utf-8"?>
<calcChain xmlns="http://schemas.openxmlformats.org/spreadsheetml/2006/main">
  <c r="A18" i="8" l="1"/>
  <c r="A15" i="8" l="1"/>
  <c r="A14" i="8"/>
  <c r="A11" i="1" l="1"/>
  <c r="D11" i="24" l="1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D3" i="24"/>
  <c r="C3" i="24"/>
  <c r="D2" i="24"/>
  <c r="C2" i="24"/>
  <c r="D14" i="24"/>
  <c r="C14" i="24"/>
  <c r="D13" i="24"/>
  <c r="C13" i="24"/>
  <c r="D12" i="24"/>
  <c r="C12" i="24"/>
  <c r="A14" i="25"/>
  <c r="A13" i="25"/>
  <c r="A12" i="25"/>
  <c r="A11" i="25"/>
  <c r="A10" i="25"/>
  <c r="A9" i="25"/>
  <c r="A8" i="25"/>
  <c r="A12" i="24" l="1"/>
  <c r="A13" i="24"/>
  <c r="A16" i="24"/>
  <c r="A15" i="24"/>
  <c r="A14" i="24"/>
  <c r="A11" i="24"/>
  <c r="A10" i="24"/>
  <c r="A9" i="24"/>
  <c r="A8" i="24"/>
  <c r="A7" i="24"/>
  <c r="A6" i="24"/>
  <c r="A5" i="24"/>
  <c r="A4" i="24"/>
  <c r="A3" i="24"/>
  <c r="A2" i="24"/>
  <c r="A15" i="23" l="1"/>
  <c r="A14" i="23"/>
  <c r="A13" i="23"/>
  <c r="A10" i="23"/>
  <c r="A20" i="23"/>
  <c r="A19" i="23"/>
  <c r="A18" i="23"/>
  <c r="A17" i="23"/>
  <c r="A16" i="23"/>
  <c r="A12" i="23"/>
  <c r="A11" i="23"/>
  <c r="A9" i="23"/>
  <c r="A8" i="23"/>
  <c r="A16" i="16" l="1"/>
  <c r="A13" i="16"/>
  <c r="A11" i="21"/>
  <c r="A21" i="16"/>
  <c r="A19" i="16"/>
  <c r="A18" i="16"/>
  <c r="A17" i="16"/>
  <c r="A15" i="16"/>
  <c r="A12" i="16"/>
  <c r="A14" i="16" l="1"/>
  <c r="A17" i="22"/>
  <c r="A16" i="22"/>
  <c r="A15" i="22"/>
  <c r="A14" i="22"/>
  <c r="A13" i="22"/>
  <c r="A12" i="22"/>
  <c r="A11" i="22"/>
  <c r="A12" i="14"/>
  <c r="A25" i="22"/>
  <c r="A24" i="22"/>
  <c r="A23" i="22"/>
  <c r="A22" i="22"/>
  <c r="A21" i="22"/>
  <c r="A20" i="22"/>
  <c r="A19" i="22"/>
  <c r="A18" i="22"/>
  <c r="A10" i="22"/>
  <c r="A9" i="22"/>
  <c r="A8" i="22"/>
  <c r="A15" i="14"/>
  <c r="A16" i="14"/>
  <c r="A13" i="14"/>
  <c r="A14" i="14"/>
  <c r="A11" i="14"/>
  <c r="A12" i="21"/>
  <c r="A9" i="21"/>
  <c r="A10" i="21"/>
  <c r="A11" i="13"/>
  <c r="A18" i="21"/>
  <c r="A17" i="21"/>
  <c r="A16" i="21"/>
  <c r="A15" i="21"/>
  <c r="A14" i="21"/>
  <c r="A13" i="21"/>
  <c r="A8" i="21"/>
  <c r="A26" i="16" l="1"/>
  <c r="A25" i="16"/>
  <c r="A24" i="16"/>
  <c r="A23" i="16"/>
  <c r="A20" i="14"/>
  <c r="A19" i="14"/>
  <c r="A18" i="14"/>
  <c r="A17" i="14"/>
  <c r="A22" i="15"/>
  <c r="A21" i="15"/>
  <c r="A20" i="15"/>
  <c r="A19" i="15"/>
  <c r="A16" i="13"/>
  <c r="A15" i="13"/>
  <c r="A14" i="13"/>
  <c r="A13" i="13"/>
  <c r="A18" i="20"/>
  <c r="A17" i="20"/>
  <c r="A16" i="20"/>
  <c r="A15" i="20"/>
  <c r="A27" i="19"/>
  <c r="A26" i="19"/>
  <c r="A25" i="19"/>
  <c r="A24" i="19"/>
  <c r="A9" i="9" l="1"/>
  <c r="A14" i="9"/>
  <c r="A13" i="9"/>
  <c r="A12" i="9"/>
  <c r="A11" i="9"/>
  <c r="A24" i="1"/>
  <c r="A23" i="1"/>
  <c r="A22" i="1"/>
  <c r="A21" i="1"/>
  <c r="A16" i="1"/>
  <c r="A15" i="1"/>
  <c r="A14" i="1"/>
  <c r="A13" i="1"/>
  <c r="A9" i="8"/>
  <c r="A17" i="8"/>
  <c r="A21" i="8"/>
  <c r="A20" i="8"/>
  <c r="A19" i="8"/>
  <c r="A16" i="8"/>
  <c r="A13" i="8"/>
  <c r="A12" i="8"/>
  <c r="A11" i="8"/>
  <c r="A22" i="8"/>
  <c r="A10" i="8"/>
  <c r="A10" i="15" l="1"/>
  <c r="A17" i="15" l="1"/>
  <c r="A12" i="15"/>
  <c r="A14" i="15"/>
  <c r="A13" i="15"/>
  <c r="A15" i="15"/>
  <c r="A16" i="15"/>
  <c r="A9" i="19"/>
  <c r="A9" i="20"/>
  <c r="A14" i="20"/>
  <c r="A13" i="20"/>
  <c r="A12" i="20"/>
  <c r="A11" i="20"/>
  <c r="A10" i="20"/>
  <c r="A8" i="20"/>
  <c r="A14" i="19"/>
  <c r="A13" i="19"/>
  <c r="A12" i="19"/>
  <c r="A11" i="19"/>
  <c r="A18" i="19"/>
  <c r="A17" i="19"/>
  <c r="A16" i="19"/>
  <c r="A15" i="19"/>
  <c r="A20" i="19"/>
  <c r="A19" i="19"/>
  <c r="A21" i="19"/>
  <c r="A23" i="19"/>
  <c r="A22" i="19"/>
  <c r="A10" i="19"/>
  <c r="A8" i="19"/>
  <c r="A11" i="16" l="1"/>
  <c r="A10" i="16"/>
  <c r="A22" i="16"/>
  <c r="A20" i="16"/>
  <c r="A9" i="16"/>
  <c r="A8" i="16"/>
  <c r="A11" i="15"/>
  <c r="A18" i="15"/>
  <c r="A9" i="15"/>
  <c r="A8" i="15"/>
  <c r="A10" i="14"/>
  <c r="A9" i="14"/>
  <c r="A8" i="14"/>
  <c r="A10" i="13"/>
  <c r="A12" i="13"/>
  <c r="A9" i="13"/>
  <c r="A8" i="13"/>
  <c r="A9" i="1"/>
  <c r="A10" i="1"/>
  <c r="A17" i="1" l="1"/>
  <c r="A19" i="1"/>
  <c r="A10" i="9"/>
  <c r="A8" i="9"/>
  <c r="A18" i="1" l="1"/>
  <c r="A27" i="8"/>
  <c r="A26" i="8"/>
  <c r="A25" i="8"/>
  <c r="A24" i="8"/>
  <c r="A23" i="8"/>
  <c r="A8" i="8"/>
  <c r="A20" i="1"/>
  <c r="A12" i="1" l="1"/>
  <c r="A8" i="1"/>
</calcChain>
</file>

<file path=xl/sharedStrings.xml><?xml version="1.0" encoding="utf-8"?>
<sst xmlns="http://schemas.openxmlformats.org/spreadsheetml/2006/main" count="1065" uniqueCount="300">
  <si>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</si>
  <si>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</si>
  <si>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</si>
  <si>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</si>
  <si>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</si>
  <si>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</si>
  <si>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</si>
  <si>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</si>
  <si>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</si>
  <si>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</si>
  <si>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PrimaryKey</t>
    <phoneticPr fontId="1"/>
  </si>
  <si>
    <t>備考</t>
    <rPh sb="0" eb="2">
      <t>ビコウ</t>
    </rPh>
    <phoneticPr fontId="1"/>
  </si>
  <si>
    <t>○</t>
    <phoneticPr fontId="1"/>
  </si>
  <si>
    <t>-</t>
    <phoneticPr fontId="1"/>
  </si>
  <si>
    <t>〇</t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</si>
  <si>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</si>
  <si>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</si>
  <si>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削除フラグ</t>
    <rPh sb="0" eb="2">
      <t>サクジョ</t>
    </rPh>
    <phoneticPr fontId="1"/>
  </si>
  <si>
    <t>-</t>
    <phoneticPr fontId="1"/>
  </si>
  <si>
    <t>〇</t>
    <phoneticPr fontId="1"/>
  </si>
  <si>
    <t>〇</t>
    <phoneticPr fontId="1"/>
  </si>
  <si>
    <t>〇</t>
    <phoneticPr fontId="1"/>
  </si>
  <si>
    <t>-</t>
    <phoneticPr fontId="1"/>
  </si>
  <si>
    <t>企業マスタ</t>
    <rPh sb="0" eb="2">
      <t>キギョウ</t>
    </rPh>
    <phoneticPr fontId="1"/>
  </si>
  <si>
    <t>企業情報を管理する</t>
    <rPh sb="0" eb="2">
      <t>キギョウ</t>
    </rPh>
    <rPh sb="2" eb="4">
      <t>ジョウホウ</t>
    </rPh>
    <rPh sb="5" eb="7">
      <t>カンリ</t>
    </rPh>
    <phoneticPr fontId="1"/>
  </si>
  <si>
    <t>企業名</t>
    <rPh sb="0" eb="2">
      <t>キギョウ</t>
    </rPh>
    <rPh sb="2" eb="3">
      <t>メイ</t>
    </rPh>
    <phoneticPr fontId="1"/>
  </si>
  <si>
    <t>パスワード</t>
    <phoneticPr fontId="1"/>
  </si>
  <si>
    <t>password</t>
    <phoneticPr fontId="1"/>
  </si>
  <si>
    <t>〇</t>
    <phoneticPr fontId="1"/>
  </si>
  <si>
    <t>ユーザー権限</t>
    <rPh sb="4" eb="6">
      <t>ケンゲン</t>
    </rPh>
    <phoneticPr fontId="1"/>
  </si>
  <si>
    <t>user_role</t>
    <phoneticPr fontId="1"/>
  </si>
  <si>
    <t>ROLE_USER：一般、ROLE_ADMIN：管理者</t>
    <rPh sb="10" eb="12">
      <t>イッパン</t>
    </rPh>
    <rPh sb="24" eb="27">
      <t>カンリシャ</t>
    </rPh>
    <phoneticPr fontId="1"/>
  </si>
  <si>
    <t>質問グループマスタ</t>
    <rPh sb="0" eb="2">
      <t>シツモン</t>
    </rPh>
    <phoneticPr fontId="1"/>
  </si>
  <si>
    <t>評価データ</t>
    <rPh sb="0" eb="2">
      <t>ヒョウカ</t>
    </rPh>
    <phoneticPr fontId="1"/>
  </si>
  <si>
    <t>従業員コード</t>
    <rPh sb="0" eb="3">
      <t>ジュウギョウイン</t>
    </rPh>
    <phoneticPr fontId="1"/>
  </si>
  <si>
    <t>従業員マスタ</t>
    <rPh sb="0" eb="3">
      <t>ジュウギョウイン</t>
    </rPh>
    <phoneticPr fontId="1"/>
  </si>
  <si>
    <t>-</t>
    <phoneticPr fontId="1"/>
  </si>
  <si>
    <t>-</t>
    <phoneticPr fontId="1"/>
  </si>
  <si>
    <t>〇</t>
    <phoneticPr fontId="1"/>
  </si>
  <si>
    <t>〇</t>
    <phoneticPr fontId="1"/>
  </si>
  <si>
    <t>質問データのグループを管理する</t>
    <rPh sb="0" eb="2">
      <t>シツモン</t>
    </rPh>
    <rPh sb="11" eb="13">
      <t>カンリ</t>
    </rPh>
    <phoneticPr fontId="1"/>
  </si>
  <si>
    <t>質問グループID</t>
    <rPh sb="0" eb="2">
      <t>シツモン</t>
    </rPh>
    <phoneticPr fontId="1"/>
  </si>
  <si>
    <t>評価者と被評価者の関係を管理する</t>
    <rPh sb="0" eb="2">
      <t>ヒョウカ</t>
    </rPh>
    <rPh sb="2" eb="3">
      <t>シャ</t>
    </rPh>
    <rPh sb="4" eb="5">
      <t>ヒ</t>
    </rPh>
    <rPh sb="5" eb="8">
      <t>ヒョウカシャ</t>
    </rPh>
    <rPh sb="9" eb="11">
      <t>カンケイ</t>
    </rPh>
    <rPh sb="12" eb="14">
      <t>カンリ</t>
    </rPh>
    <phoneticPr fontId="1"/>
  </si>
  <si>
    <t>evaluator_id</t>
    <phoneticPr fontId="1"/>
  </si>
  <si>
    <t>被評価者ID</t>
    <rPh sb="0" eb="1">
      <t>ヒ</t>
    </rPh>
    <rPh sb="1" eb="4">
      <t>ヒョウカシャ</t>
    </rPh>
    <phoneticPr fontId="1"/>
  </si>
  <si>
    <t>evaluated_id</t>
    <phoneticPr fontId="1"/>
  </si>
  <si>
    <t>評価を行う質問データを管理する</t>
    <rPh sb="0" eb="2">
      <t>ヒョウカ</t>
    </rPh>
    <rPh sb="3" eb="4">
      <t>オコナ</t>
    </rPh>
    <rPh sb="5" eb="7">
      <t>シツモン</t>
    </rPh>
    <rPh sb="11" eb="13">
      <t>カンリ</t>
    </rPh>
    <phoneticPr fontId="1"/>
  </si>
  <si>
    <t>question_id</t>
    <phoneticPr fontId="1"/>
  </si>
  <si>
    <t>質問内容</t>
    <rPh sb="0" eb="2">
      <t>シツモン</t>
    </rPh>
    <rPh sb="2" eb="4">
      <t>ナイヨウ</t>
    </rPh>
    <phoneticPr fontId="1"/>
  </si>
  <si>
    <t>question_text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</si>
  <si>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</si>
  <si>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</si>
  <si>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担当者部署1</t>
    <rPh sb="0" eb="3">
      <t>タントウシャ</t>
    </rPh>
    <rPh sb="3" eb="5">
      <t>ブショ</t>
    </rPh>
    <phoneticPr fontId="1"/>
  </si>
  <si>
    <t>担当者部署2</t>
    <rPh sb="0" eb="3">
      <t>タントウシャ</t>
    </rPh>
    <rPh sb="3" eb="5">
      <t>ブショ</t>
    </rPh>
    <phoneticPr fontId="1"/>
  </si>
  <si>
    <t>担当者部署3</t>
    <rPh sb="0" eb="3">
      <t>タントウシャ</t>
    </rPh>
    <rPh sb="3" eb="5">
      <t>ブショ</t>
    </rPh>
    <phoneticPr fontId="1"/>
  </si>
  <si>
    <t>担当者メールアドレス</t>
    <rPh sb="0" eb="3">
      <t>タントウシャ</t>
    </rPh>
    <phoneticPr fontId="1"/>
  </si>
  <si>
    <t>評価方式マスタ</t>
    <rPh sb="0" eb="2">
      <t>ヒョウカ</t>
    </rPh>
    <rPh sb="2" eb="4">
      <t>ホウシキ</t>
    </rPh>
    <phoneticPr fontId="1"/>
  </si>
  <si>
    <t>評価方式を管理する</t>
    <rPh sb="0" eb="2">
      <t>ヒョウカ</t>
    </rPh>
    <rPh sb="2" eb="4">
      <t>ホウシキ</t>
    </rPh>
    <rPh sb="5" eb="7">
      <t>カンリ</t>
    </rPh>
    <phoneticPr fontId="1"/>
  </si>
  <si>
    <t>評価方式ID</t>
    <rPh sb="0" eb="2">
      <t>ヒョウカ</t>
    </rPh>
    <rPh sb="2" eb="4">
      <t>ホウシキ</t>
    </rPh>
    <phoneticPr fontId="1"/>
  </si>
  <si>
    <t>mst_evaluation_method</t>
    <phoneticPr fontId="1"/>
  </si>
  <si>
    <t>evaluation_method_id</t>
    <phoneticPr fontId="1"/>
  </si>
  <si>
    <t>公開範囲</t>
    <rPh sb="0" eb="2">
      <t>コウカイ</t>
    </rPh>
    <rPh sb="2" eb="4">
      <t>ハンイ</t>
    </rPh>
    <phoneticPr fontId="1"/>
  </si>
  <si>
    <t>scope_of_disclosure</t>
    <phoneticPr fontId="1"/>
  </si>
  <si>
    <t>evaluation_month1</t>
    <phoneticPr fontId="1"/>
  </si>
  <si>
    <t>evaluation_month2</t>
  </si>
  <si>
    <t>evaluation_month3</t>
  </si>
  <si>
    <t>evaluation_month4</t>
  </si>
  <si>
    <t>evaluation_month5</t>
  </si>
  <si>
    <t>evaluation_month6</t>
  </si>
  <si>
    <t>evaluation_month7</t>
  </si>
  <si>
    <t>evaluation_month8</t>
  </si>
  <si>
    <t>evaluation_month9</t>
  </si>
  <si>
    <t>evaluation_month10</t>
  </si>
  <si>
    <t>evaluation_month11</t>
  </si>
  <si>
    <t>evaluation_month12</t>
  </si>
  <si>
    <t>評価1月</t>
    <rPh sb="0" eb="2">
      <t>ヒョウカ</t>
    </rPh>
    <phoneticPr fontId="1"/>
  </si>
  <si>
    <t>評価2月</t>
    <rPh sb="0" eb="2">
      <t>ヒョウカ</t>
    </rPh>
    <phoneticPr fontId="1"/>
  </si>
  <si>
    <t>評価3月</t>
    <rPh sb="0" eb="2">
      <t>ヒョウカ</t>
    </rPh>
    <phoneticPr fontId="1"/>
  </si>
  <si>
    <t>評価4月</t>
    <rPh sb="0" eb="2">
      <t>ヒョウカ</t>
    </rPh>
    <phoneticPr fontId="1"/>
  </si>
  <si>
    <t>評価5月</t>
    <rPh sb="0" eb="2">
      <t>ヒョウカ</t>
    </rPh>
    <phoneticPr fontId="1"/>
  </si>
  <si>
    <t>評価6月</t>
    <rPh sb="0" eb="2">
      <t>ヒョウカ</t>
    </rPh>
    <phoneticPr fontId="1"/>
  </si>
  <si>
    <t>評価7月</t>
    <rPh sb="0" eb="2">
      <t>ヒョウカ</t>
    </rPh>
    <phoneticPr fontId="1"/>
  </si>
  <si>
    <t>評価8月</t>
    <rPh sb="0" eb="2">
      <t>ヒョウカ</t>
    </rPh>
    <phoneticPr fontId="1"/>
  </si>
  <si>
    <t>評価9月</t>
    <rPh sb="0" eb="2">
      <t>ヒョウカ</t>
    </rPh>
    <phoneticPr fontId="1"/>
  </si>
  <si>
    <t>評価10月</t>
    <rPh sb="0" eb="2">
      <t>ヒョウカ</t>
    </rPh>
    <phoneticPr fontId="1"/>
  </si>
  <si>
    <t>評価11月</t>
    <rPh sb="0" eb="2">
      <t>ヒョウカ</t>
    </rPh>
    <phoneticPr fontId="1"/>
  </si>
  <si>
    <t>評価12月</t>
    <rPh sb="0" eb="2">
      <t>ヒョウカ</t>
    </rPh>
    <phoneticPr fontId="1"/>
  </si>
  <si>
    <t>0：無、1：有</t>
    <rPh sb="2" eb="3">
      <t>ナ</t>
    </rPh>
    <rPh sb="6" eb="7">
      <t>アリ</t>
    </rPh>
    <phoneticPr fontId="1"/>
  </si>
  <si>
    <t>メールマスタID</t>
    <phoneticPr fontId="1"/>
  </si>
  <si>
    <t>mail_id</t>
    <phoneticPr fontId="1"/>
  </si>
  <si>
    <t>メール区分</t>
    <rPh sb="3" eb="5">
      <t>クブン</t>
    </rPh>
    <phoneticPr fontId="1"/>
  </si>
  <si>
    <t>１：評価依頼、2：リマインド、3：評価完了</t>
    <rPh sb="2" eb="4">
      <t>ヒョウカ</t>
    </rPh>
    <rPh sb="4" eb="6">
      <t>イライ</t>
    </rPh>
    <rPh sb="17" eb="19">
      <t>ヒョウカ</t>
    </rPh>
    <rPh sb="19" eb="21">
      <t>カンリョウ</t>
    </rPh>
    <phoneticPr fontId="1"/>
  </si>
  <si>
    <t>メール送信時期</t>
    <rPh sb="3" eb="5">
      <t>ソウシン</t>
    </rPh>
    <rPh sb="5" eb="7">
      <t>ジキ</t>
    </rPh>
    <phoneticPr fontId="1"/>
  </si>
  <si>
    <t>メール件名</t>
    <rPh sb="3" eb="5">
      <t>ケンメイ</t>
    </rPh>
    <phoneticPr fontId="1"/>
  </si>
  <si>
    <t>メール本文</t>
    <rPh sb="3" eb="5">
      <t>ホンブン</t>
    </rPh>
    <phoneticPr fontId="1"/>
  </si>
  <si>
    <t>time_to_send_mail</t>
    <phoneticPr fontId="1"/>
  </si>
  <si>
    <t>mail_subject</t>
    <phoneticPr fontId="1"/>
  </si>
  <si>
    <t>mail_content</t>
    <phoneticPr fontId="1"/>
  </si>
  <si>
    <t>何日前か、日数が入る</t>
    <rPh sb="0" eb="2">
      <t>ナンニチ</t>
    </rPh>
    <rPh sb="2" eb="3">
      <t>マエ</t>
    </rPh>
    <rPh sb="5" eb="7">
      <t>ニッスウ</t>
    </rPh>
    <rPh sb="8" eb="9">
      <t>ハイ</t>
    </rPh>
    <phoneticPr fontId="1"/>
  </si>
  <si>
    <t>選択肢文言1</t>
    <rPh sb="0" eb="3">
      <t>センタクシ</t>
    </rPh>
    <rPh sb="3" eb="5">
      <t>モンゴン</t>
    </rPh>
    <phoneticPr fontId="1"/>
  </si>
  <si>
    <t>choice_wording1</t>
    <phoneticPr fontId="1"/>
  </si>
  <si>
    <t>選択肢文言2</t>
    <rPh sb="0" eb="3">
      <t>センタクシ</t>
    </rPh>
    <rPh sb="3" eb="5">
      <t>モンゴン</t>
    </rPh>
    <phoneticPr fontId="1"/>
  </si>
  <si>
    <t>選択肢文言3</t>
    <rPh sb="0" eb="3">
      <t>センタクシ</t>
    </rPh>
    <rPh sb="3" eb="5">
      <t>モンゴン</t>
    </rPh>
    <phoneticPr fontId="1"/>
  </si>
  <si>
    <t>選択肢文言4</t>
    <rPh sb="0" eb="3">
      <t>センタクシ</t>
    </rPh>
    <rPh sb="3" eb="5">
      <t>モンゴン</t>
    </rPh>
    <phoneticPr fontId="1"/>
  </si>
  <si>
    <t>選択肢文言5</t>
    <rPh sb="0" eb="3">
      <t>センタクシ</t>
    </rPh>
    <rPh sb="3" eb="5">
      <t>モンゴン</t>
    </rPh>
    <phoneticPr fontId="1"/>
  </si>
  <si>
    <t>choice_wording2</t>
  </si>
  <si>
    <t>choice_wording3</t>
  </si>
  <si>
    <t>choice_wording4</t>
  </si>
  <si>
    <t>choice_wording5</t>
  </si>
  <si>
    <t>選択肢文言不明</t>
    <rPh sb="0" eb="3">
      <t>センタクシ</t>
    </rPh>
    <rPh sb="3" eb="5">
      <t>モンゴン</t>
    </rPh>
    <rPh sb="5" eb="7">
      <t>フメイ</t>
    </rPh>
    <phoneticPr fontId="1"/>
  </si>
  <si>
    <t>choice_wording_unknown</t>
    <phoneticPr fontId="1"/>
  </si>
  <si>
    <t>質問カテゴリ</t>
    <rPh sb="0" eb="2">
      <t>シツモン</t>
    </rPh>
    <phoneticPr fontId="1"/>
  </si>
  <si>
    <t>question_category</t>
    <phoneticPr fontId="1"/>
  </si>
  <si>
    <t>登録者</t>
    <rPh sb="0" eb="3">
      <t>トウロクシャ</t>
    </rPh>
    <phoneticPr fontId="1"/>
  </si>
  <si>
    <t>更新者</t>
    <rPh sb="0" eb="3">
      <t>コウシンシャ</t>
    </rPh>
    <phoneticPr fontId="1"/>
  </si>
  <si>
    <t>企業名かな</t>
    <phoneticPr fontId="1"/>
  </si>
  <si>
    <t>企業コード</t>
    <rPh sb="0" eb="2">
      <t>キギョウ</t>
    </rPh>
    <phoneticPr fontId="1"/>
  </si>
  <si>
    <t>〇</t>
  </si>
  <si>
    <t>社員番号など</t>
    <phoneticPr fontId="1"/>
  </si>
  <si>
    <t>employee_department2</t>
  </si>
  <si>
    <t>employee_department3</t>
  </si>
  <si>
    <t>-</t>
  </si>
  <si>
    <t>-</t>
    <phoneticPr fontId="1"/>
  </si>
  <si>
    <t>パスワードマスタID</t>
    <phoneticPr fontId="1"/>
  </si>
  <si>
    <t>○</t>
  </si>
  <si>
    <t>password_id</t>
    <phoneticPr fontId="1"/>
  </si>
  <si>
    <t>〇</t>
    <phoneticPr fontId="1"/>
  </si>
  <si>
    <t>質問グループ名称1</t>
    <rPh sb="0" eb="2">
      <t>シツモン</t>
    </rPh>
    <rPh sb="6" eb="8">
      <t>メイショウ</t>
    </rPh>
    <phoneticPr fontId="1"/>
  </si>
  <si>
    <t>質問グループ名称2</t>
    <rPh sb="0" eb="2">
      <t>シツモン</t>
    </rPh>
    <rPh sb="6" eb="8">
      <t>メイショウ</t>
    </rPh>
    <phoneticPr fontId="1"/>
  </si>
  <si>
    <t>質問グループサブマスタ</t>
    <rPh sb="0" eb="2">
      <t>シツモン</t>
    </rPh>
    <phoneticPr fontId="1"/>
  </si>
  <si>
    <t>質問グループサブID</t>
    <rPh sb="0" eb="2">
      <t>シツモン</t>
    </rPh>
    <phoneticPr fontId="1"/>
  </si>
  <si>
    <t>質問ID</t>
    <rPh sb="0" eb="2">
      <t>シツモン</t>
    </rPh>
    <phoneticPr fontId="1"/>
  </si>
  <si>
    <t>重み</t>
    <rPh sb="0" eb="1">
      <t>オモ</t>
    </rPh>
    <phoneticPr fontId="1"/>
  </si>
  <si>
    <t>weight</t>
    <phoneticPr fontId="1"/>
  </si>
  <si>
    <t>DECIMAL</t>
    <phoneticPr fontId="1"/>
  </si>
  <si>
    <t>1,2</t>
    <phoneticPr fontId="1"/>
  </si>
  <si>
    <t>1～10までの数値</t>
    <rPh sb="7" eb="9">
      <t>スウチ</t>
    </rPh>
    <phoneticPr fontId="1"/>
  </si>
  <si>
    <t>企業ID：0番は質問のひな形</t>
    <rPh sb="0" eb="2">
      <t>キギョウ</t>
    </rPh>
    <rPh sb="6" eb="7">
      <t>バン</t>
    </rPh>
    <rPh sb="8" eb="10">
      <t>シツモン</t>
    </rPh>
    <rPh sb="13" eb="14">
      <t>ガタ</t>
    </rPh>
    <phoneticPr fontId="1"/>
  </si>
  <si>
    <t>評価期間(開始)</t>
    <rPh sb="0" eb="2">
      <t>ヒョウカ</t>
    </rPh>
    <rPh sb="2" eb="4">
      <t>キカン</t>
    </rPh>
    <rPh sb="5" eb="7">
      <t>カイシ</t>
    </rPh>
    <phoneticPr fontId="1"/>
  </si>
  <si>
    <t>evaluation_start</t>
    <phoneticPr fontId="1"/>
  </si>
  <si>
    <t>evaluation_end</t>
    <phoneticPr fontId="1"/>
  </si>
  <si>
    <t>年月のみ(YYYY/MM/+01)を管理</t>
    <rPh sb="0" eb="2">
      <t>ネンゲツ</t>
    </rPh>
    <rPh sb="18" eb="20">
      <t>カンリ</t>
    </rPh>
    <phoneticPr fontId="1"/>
  </si>
  <si>
    <t>評価期間(終了)</t>
    <rPh sb="0" eb="2">
      <t>ヒョウカ</t>
    </rPh>
    <rPh sb="2" eb="4">
      <t>キカン</t>
    </rPh>
    <rPh sb="5" eb="7">
      <t>シュウリョウ</t>
    </rPh>
    <phoneticPr fontId="1"/>
  </si>
  <si>
    <t>評価者(社外)マスタ</t>
    <rPh sb="4" eb="6">
      <t>シャガイ</t>
    </rPh>
    <phoneticPr fontId="1"/>
  </si>
  <si>
    <t>被評価者との関係</t>
    <rPh sb="6" eb="8">
      <t>カンケイ</t>
    </rPh>
    <phoneticPr fontId="1"/>
  </si>
  <si>
    <t>relationship_with_evaluated</t>
    <phoneticPr fontId="1"/>
  </si>
  <si>
    <t>11：上長、12：同僚、13：部下、14：先輩、15：後輩、16：別部署
21：顧客、22：仕入先(供給元)、23：協力会社同士</t>
    <rPh sb="3" eb="5">
      <t>ジョウチョウ</t>
    </rPh>
    <rPh sb="9" eb="11">
      <t>ドウリョウ</t>
    </rPh>
    <rPh sb="15" eb="17">
      <t>ブカ</t>
    </rPh>
    <rPh sb="21" eb="23">
      <t>センパイ</t>
    </rPh>
    <rPh sb="27" eb="29">
      <t>コウハイ</t>
    </rPh>
    <rPh sb="33" eb="34">
      <t>ベツ</t>
    </rPh>
    <rPh sb="34" eb="36">
      <t>ブショ</t>
    </rPh>
    <rPh sb="40" eb="42">
      <t>コキャク</t>
    </rPh>
    <rPh sb="46" eb="48">
      <t>シイレ</t>
    </rPh>
    <rPh sb="48" eb="49">
      <t>サキ</t>
    </rPh>
    <rPh sb="50" eb="52">
      <t>キョウキュウ</t>
    </rPh>
    <rPh sb="52" eb="53">
      <t>モト</t>
    </rPh>
    <rPh sb="58" eb="60">
      <t>キョウリョク</t>
    </rPh>
    <rPh sb="60" eb="62">
      <t>カイシャ</t>
    </rPh>
    <rPh sb="62" eb="64">
      <t>ドウシ</t>
    </rPh>
    <phoneticPr fontId="1"/>
  </si>
  <si>
    <t>create_user</t>
  </si>
  <si>
    <t>update_user</t>
  </si>
  <si>
    <t>create_time</t>
  </si>
  <si>
    <t>update_time</t>
  </si>
  <si>
    <t>evaluator_first_name</t>
    <phoneticPr fontId="1"/>
  </si>
  <si>
    <t>evaluator_department1</t>
    <phoneticPr fontId="1"/>
  </si>
  <si>
    <t>evaluator_department2</t>
    <phoneticPr fontId="1"/>
  </si>
  <si>
    <t>evaluator_department3</t>
    <phoneticPr fontId="1"/>
  </si>
  <si>
    <t>評価年月</t>
    <rPh sb="0" eb="2">
      <t>ヒョウカ</t>
    </rPh>
    <rPh sb="2" eb="4">
      <t>ネンゲツ</t>
    </rPh>
    <phoneticPr fontId="1"/>
  </si>
  <si>
    <t>評価者区分</t>
    <rPh sb="0" eb="3">
      <t>ヒョウカシャ</t>
    </rPh>
    <rPh sb="3" eb="5">
      <t>クブン</t>
    </rPh>
    <phoneticPr fontId="1"/>
  </si>
  <si>
    <t>evaluator_division</t>
    <phoneticPr fontId="1"/>
  </si>
  <si>
    <t>1：社内、2：社外</t>
    <rPh sb="2" eb="4">
      <t>シャナイ</t>
    </rPh>
    <rPh sb="7" eb="9">
      <t>シャガイ</t>
    </rPh>
    <phoneticPr fontId="1"/>
  </si>
  <si>
    <t>点数</t>
    <rPh sb="0" eb="2">
      <t>テンスウ</t>
    </rPh>
    <phoneticPr fontId="1"/>
  </si>
  <si>
    <t>question_text</t>
    <phoneticPr fontId="1"/>
  </si>
  <si>
    <t>evaluated_id</t>
    <phoneticPr fontId="1"/>
  </si>
  <si>
    <t>重み付き点数</t>
    <rPh sb="0" eb="1">
      <t>オモ</t>
    </rPh>
    <rPh sb="2" eb="3">
      <t>ツ</t>
    </rPh>
    <rPh sb="4" eb="6">
      <t>テンスウ</t>
    </rPh>
    <phoneticPr fontId="1"/>
  </si>
  <si>
    <t>score</t>
    <phoneticPr fontId="1"/>
  </si>
  <si>
    <t>連番</t>
    <rPh sb="0" eb="2">
      <t>レンバン</t>
    </rPh>
    <phoneticPr fontId="1"/>
  </si>
  <si>
    <t>serial_number</t>
    <phoneticPr fontId="1"/>
  </si>
  <si>
    <t>画面表示時の並び順を表す</t>
    <rPh sb="0" eb="2">
      <t>ガメン</t>
    </rPh>
    <rPh sb="2" eb="4">
      <t>ヒョウジ</t>
    </rPh>
    <rPh sb="4" eb="5">
      <t>ジ</t>
    </rPh>
    <rPh sb="6" eb="7">
      <t>ナラ</t>
    </rPh>
    <rPh sb="8" eb="9">
      <t>ジュン</t>
    </rPh>
    <rPh sb="10" eb="11">
      <t>アラワ</t>
    </rPh>
    <phoneticPr fontId="1"/>
  </si>
  <si>
    <t>質問マスタの主キー</t>
    <rPh sb="0" eb="2">
      <t>シツモン</t>
    </rPh>
    <rPh sb="6" eb="7">
      <t>シュ</t>
    </rPh>
    <phoneticPr fontId="1"/>
  </si>
  <si>
    <t>0：有効、1:削除</t>
    <rPh sb="2" eb="4">
      <t>ユウコウ</t>
    </rPh>
    <rPh sb="7" eb="9">
      <t>サクジョ</t>
    </rPh>
    <phoneticPr fontId="1"/>
  </si>
  <si>
    <t>company_code</t>
    <phoneticPr fontId="1"/>
  </si>
  <si>
    <t>company_kana</t>
    <phoneticPr fontId="1"/>
  </si>
  <si>
    <t>company_phone_number</t>
    <phoneticPr fontId="1"/>
  </si>
  <si>
    <t>department_in_charge1</t>
    <phoneticPr fontId="1"/>
  </si>
  <si>
    <t>department_in_charge2</t>
    <phoneticPr fontId="1"/>
  </si>
  <si>
    <t>department_in_charge3</t>
    <phoneticPr fontId="1"/>
  </si>
  <si>
    <t>person_in_charge_email_address</t>
  </si>
  <si>
    <t>company_postal_code</t>
    <phoneticPr fontId="1"/>
  </si>
  <si>
    <t>create_user</t>
    <phoneticPr fontId="1"/>
  </si>
  <si>
    <t>update_user</t>
    <phoneticPr fontId="1"/>
  </si>
  <si>
    <t>update_time</t>
    <phoneticPr fontId="1"/>
  </si>
  <si>
    <t>従業員姓</t>
    <rPh sb="0" eb="3">
      <t>ジュウギョウイン</t>
    </rPh>
    <rPh sb="3" eb="4">
      <t>セイ</t>
    </rPh>
    <phoneticPr fontId="1"/>
  </si>
  <si>
    <t>従業員名</t>
    <rPh sb="3" eb="4">
      <t>メイ</t>
    </rPh>
    <phoneticPr fontId="1"/>
  </si>
  <si>
    <t>従業員部署1</t>
    <rPh sb="3" eb="5">
      <t>ブショ</t>
    </rPh>
    <phoneticPr fontId="1"/>
  </si>
  <si>
    <t>従業員部署2</t>
    <rPh sb="3" eb="5">
      <t>ブショ</t>
    </rPh>
    <phoneticPr fontId="1"/>
  </si>
  <si>
    <t>従業員部署3</t>
    <rPh sb="3" eb="5">
      <t>ブショ</t>
    </rPh>
    <phoneticPr fontId="1"/>
  </si>
  <si>
    <t>従業員ランク</t>
    <phoneticPr fontId="1"/>
  </si>
  <si>
    <t>従業員メールアドレス</t>
    <phoneticPr fontId="1"/>
  </si>
  <si>
    <t>employee_email_address</t>
  </si>
  <si>
    <t>evaluator_email_address</t>
  </si>
  <si>
    <t>1：ランク上位者にのみ公開、2：すべての社員に公開</t>
    <phoneticPr fontId="1"/>
  </si>
  <si>
    <t>メール送信データ</t>
    <rPh sb="3" eb="5">
      <t>ソウシン</t>
    </rPh>
    <phoneticPr fontId="1"/>
  </si>
  <si>
    <t>trn_mail_send</t>
    <phoneticPr fontId="1"/>
  </si>
  <si>
    <t>メール送信</t>
    <rPh sb="3" eb="5">
      <t>ソウシン</t>
    </rPh>
    <phoneticPr fontId="1"/>
  </si>
  <si>
    <t>メール送信データID</t>
    <rPh sb="3" eb="5">
      <t>ソウシン</t>
    </rPh>
    <phoneticPr fontId="1"/>
  </si>
  <si>
    <t>mail_send_id</t>
    <phoneticPr fontId="1"/>
  </si>
  <si>
    <t>mail_classification</t>
    <phoneticPr fontId="1"/>
  </si>
  <si>
    <t>メール宛先</t>
    <rPh sb="3" eb="5">
      <t>アテサキ</t>
    </rPh>
    <phoneticPr fontId="1"/>
  </si>
  <si>
    <t>mail_to</t>
    <phoneticPr fontId="1"/>
  </si>
  <si>
    <t>送信結果</t>
    <rPh sb="0" eb="2">
      <t>ソウシン</t>
    </rPh>
    <rPh sb="2" eb="4">
      <t>ケッカ</t>
    </rPh>
    <phoneticPr fontId="1"/>
  </si>
  <si>
    <t>mail_send_result</t>
    <phoneticPr fontId="1"/>
  </si>
  <si>
    <t>送信回数</t>
    <rPh sb="0" eb="2">
      <t>ソウシン</t>
    </rPh>
    <rPh sb="2" eb="4">
      <t>カイスウ</t>
    </rPh>
    <phoneticPr fontId="1"/>
  </si>
  <si>
    <t>mail_send_number</t>
    <phoneticPr fontId="1"/>
  </si>
  <si>
    <t>送信日時</t>
    <rPh sb="0" eb="2">
      <t>ソウシン</t>
    </rPh>
    <rPh sb="2" eb="4">
      <t>ニチジ</t>
    </rPh>
    <phoneticPr fontId="1"/>
  </si>
  <si>
    <t>mail_send_time</t>
    <phoneticPr fontId="1"/>
  </si>
  <si>
    <t>0：未送信、1：送信済、9失敗</t>
    <rPh sb="2" eb="3">
      <t>ミ</t>
    </rPh>
    <rPh sb="3" eb="5">
      <t>ソウシン</t>
    </rPh>
    <rPh sb="8" eb="10">
      <t>ソウシン</t>
    </rPh>
    <rPh sb="10" eb="11">
      <t>ズ</t>
    </rPh>
    <rPh sb="13" eb="15">
      <t>シッパイ</t>
    </rPh>
    <phoneticPr fontId="1"/>
  </si>
  <si>
    <t>mst_question_group</t>
    <phoneticPr fontId="1"/>
  </si>
  <si>
    <t>question_group_id</t>
    <phoneticPr fontId="1"/>
  </si>
  <si>
    <t>question_group_name1</t>
    <phoneticPr fontId="1"/>
  </si>
  <si>
    <t>question_group_name2</t>
    <phoneticPr fontId="1"/>
  </si>
  <si>
    <t>mst_question_group_sub</t>
    <phoneticPr fontId="1"/>
  </si>
  <si>
    <t>question_group_sub_id</t>
    <phoneticPr fontId="1"/>
  </si>
  <si>
    <t>question_group_id</t>
    <phoneticPr fontId="1"/>
  </si>
  <si>
    <t>question_serial_number</t>
    <phoneticPr fontId="1"/>
  </si>
  <si>
    <t>評価者ID</t>
    <phoneticPr fontId="1"/>
  </si>
  <si>
    <t>evaluator_last_name</t>
    <phoneticPr fontId="1"/>
  </si>
  <si>
    <t>evaluator_employee_id</t>
    <phoneticPr fontId="1"/>
  </si>
  <si>
    <t>評価者マスタID</t>
    <rPh sb="0" eb="3">
      <t>ヒョウカシャ</t>
    </rPh>
    <phoneticPr fontId="1"/>
  </si>
  <si>
    <t>評価者(社内)マスタ</t>
    <phoneticPr fontId="1"/>
  </si>
  <si>
    <t>評価者姓</t>
    <rPh sb="3" eb="4">
      <t>セイ</t>
    </rPh>
    <phoneticPr fontId="1"/>
  </si>
  <si>
    <t>評価者名</t>
    <rPh sb="3" eb="4">
      <t>メイ</t>
    </rPh>
    <phoneticPr fontId="1"/>
  </si>
  <si>
    <t>評価者部署1</t>
    <rPh sb="3" eb="5">
      <t>ブショ</t>
    </rPh>
    <phoneticPr fontId="1"/>
  </si>
  <si>
    <t>評価者部署2</t>
    <rPh sb="3" eb="5">
      <t>ブショ</t>
    </rPh>
    <phoneticPr fontId="1"/>
  </si>
  <si>
    <t>評価者部署3</t>
    <rPh sb="3" eb="5">
      <t>ブショ</t>
    </rPh>
    <phoneticPr fontId="1"/>
  </si>
  <si>
    <t>評価者メールアドレス</t>
    <phoneticPr fontId="1"/>
  </si>
  <si>
    <t>mst_question</t>
    <phoneticPr fontId="1"/>
  </si>
  <si>
    <t>mst_evaluator_inside</t>
    <phoneticPr fontId="1"/>
  </si>
  <si>
    <t>評価結果データ</t>
    <rPh sb="0" eb="2">
      <t>ヒョウカ</t>
    </rPh>
    <rPh sb="2" eb="4">
      <t>ケッカ</t>
    </rPh>
    <phoneticPr fontId="1"/>
  </si>
  <si>
    <t>評価結果データID</t>
    <rPh sb="0" eb="2">
      <t>ヒョウカ</t>
    </rPh>
    <rPh sb="2" eb="4">
      <t>ケッカ</t>
    </rPh>
    <phoneticPr fontId="1"/>
  </si>
  <si>
    <t>trn_evaluate_result</t>
    <phoneticPr fontId="1"/>
  </si>
  <si>
    <t>evaluate_result_id</t>
  </si>
  <si>
    <t>evaluate_result_month</t>
  </si>
  <si>
    <t>evaluator_inside_id</t>
    <phoneticPr fontId="1"/>
  </si>
  <si>
    <t>mst_evaluator_outside</t>
    <phoneticPr fontId="1"/>
  </si>
  <si>
    <t>evaluator_outside_id</t>
    <phoneticPr fontId="1"/>
  </si>
  <si>
    <t>weighted_score</t>
    <phoneticPr fontId="1"/>
  </si>
  <si>
    <t>DECIMAL</t>
    <phoneticPr fontId="1"/>
  </si>
  <si>
    <t>2,2</t>
    <phoneticPr fontId="1"/>
  </si>
  <si>
    <t>employee_rank</t>
    <phoneticPr fontId="1"/>
  </si>
  <si>
    <t>employee_code</t>
    <phoneticPr fontId="1"/>
  </si>
  <si>
    <t>employee_department1</t>
    <phoneticPr fontId="1"/>
  </si>
  <si>
    <t>No</t>
    <phoneticPr fontId="1"/>
  </si>
  <si>
    <t>テーブル名</t>
    <rPh sb="4" eb="5">
      <t>メイ</t>
    </rPh>
    <phoneticPr fontId="1"/>
  </si>
  <si>
    <t>区分</t>
    <rPh sb="0" eb="2">
      <t>クブン</t>
    </rPh>
    <phoneticPr fontId="1"/>
  </si>
  <si>
    <t>マスタ</t>
    <phoneticPr fontId="1"/>
  </si>
  <si>
    <t>トラン</t>
    <phoneticPr fontId="1"/>
  </si>
  <si>
    <t>トラン</t>
    <phoneticPr fontId="1"/>
  </si>
  <si>
    <t>company_seq</t>
    <phoneticPr fontId="1"/>
  </si>
  <si>
    <t>企業SEQ</t>
    <rPh sb="0" eb="2">
      <t>キギョウ</t>
    </rPh>
    <phoneticPr fontId="1"/>
  </si>
  <si>
    <t>従業員SEQ</t>
    <rPh sb="0" eb="3">
      <t>ジュウギョウイン</t>
    </rPh>
    <phoneticPr fontId="1"/>
  </si>
  <si>
    <t>employee_seq</t>
    <phoneticPr fontId="1"/>
  </si>
  <si>
    <t>トラン</t>
    <phoneticPr fontId="1"/>
  </si>
  <si>
    <t>お知らせデータ</t>
    <rPh sb="1" eb="2">
      <t>シ</t>
    </rPh>
    <phoneticPr fontId="1"/>
  </si>
  <si>
    <t>従業員パスワードマスタ</t>
    <rPh sb="0" eb="3">
      <t>ジュウギョウイン</t>
    </rPh>
    <phoneticPr fontId="1"/>
  </si>
  <si>
    <t>trn_information</t>
    <phoneticPr fontId="1"/>
  </si>
  <si>
    <t>トップページで使用するお知らせ</t>
    <rPh sb="7" eb="9">
      <t>シヨウ</t>
    </rPh>
    <rPh sb="12" eb="13">
      <t>シ</t>
    </rPh>
    <phoneticPr fontId="1"/>
  </si>
  <si>
    <t>お知らせSEQ</t>
    <rPh sb="1" eb="2">
      <t>シ</t>
    </rPh>
    <phoneticPr fontId="1"/>
  </si>
  <si>
    <t>information_seq</t>
    <phoneticPr fontId="1"/>
  </si>
  <si>
    <t>お知らせ</t>
    <rPh sb="1" eb="2">
      <t>シ</t>
    </rPh>
    <phoneticPr fontId="1"/>
  </si>
  <si>
    <t>information</t>
    <phoneticPr fontId="1"/>
  </si>
  <si>
    <t>概要</t>
    <rPh sb="0" eb="2">
      <t>ガイヨウ</t>
    </rPh>
    <phoneticPr fontId="1"/>
  </si>
  <si>
    <t>mst_employee_password</t>
    <phoneticPr fontId="1"/>
  </si>
  <si>
    <t>従業員のパスワードを管理する</t>
    <rPh sb="0" eb="3">
      <t>ジュウギョウイン</t>
    </rPh>
    <rPh sb="10" eb="12">
      <t>カンリ</t>
    </rPh>
    <phoneticPr fontId="1"/>
  </si>
  <si>
    <t>従業員（評価対象者）の情報を管理する</t>
    <rPh sb="0" eb="3">
      <t>ジュウギョウイン</t>
    </rPh>
    <rPh sb="4" eb="6">
      <t>ヒョウカ</t>
    </rPh>
    <rPh sb="6" eb="9">
      <t>タイショウシャ</t>
    </rPh>
    <rPh sb="11" eb="13">
      <t>ジョウホウ</t>
    </rPh>
    <rPh sb="14" eb="16">
      <t>カンリ</t>
    </rPh>
    <phoneticPr fontId="1"/>
  </si>
  <si>
    <t>create_time</t>
    <phoneticPr fontId="1"/>
  </si>
  <si>
    <t>メール送信設定を管理する</t>
    <rPh sb="3" eb="5">
      <t>ソウシン</t>
    </rPh>
    <rPh sb="5" eb="7">
      <t>セッテイ</t>
    </rPh>
    <rPh sb="8" eb="10">
      <t>カンリ</t>
    </rPh>
    <phoneticPr fontId="1"/>
  </si>
  <si>
    <t>mst_mail_send_template</t>
    <phoneticPr fontId="1"/>
  </si>
  <si>
    <t>メール送信テンプレートマスタ</t>
    <rPh sb="3" eb="5">
      <t>ソウシン</t>
    </rPh>
    <phoneticPr fontId="1"/>
  </si>
  <si>
    <t>質問マスタ</t>
    <rPh sb="0" eb="2">
      <t>シツモン</t>
    </rPh>
    <phoneticPr fontId="1"/>
  </si>
  <si>
    <t>Default</t>
    <phoneticPr fontId="1"/>
  </si>
  <si>
    <t>Default</t>
    <phoneticPr fontId="1"/>
  </si>
  <si>
    <t>Default</t>
    <phoneticPr fontId="1"/>
  </si>
  <si>
    <t>Default</t>
    <phoneticPr fontId="1"/>
  </si>
  <si>
    <t>Default</t>
    <phoneticPr fontId="1"/>
  </si>
  <si>
    <t>Default</t>
    <phoneticPr fontId="1"/>
  </si>
  <si>
    <t>Default</t>
    <phoneticPr fontId="1"/>
  </si>
  <si>
    <t>0：有効</t>
    <phoneticPr fontId="1"/>
  </si>
  <si>
    <t>mst_employee</t>
    <phoneticPr fontId="1"/>
  </si>
  <si>
    <t>mst_company</t>
    <phoneticPr fontId="1"/>
  </si>
  <si>
    <t>company_code</t>
    <phoneticPr fontId="1"/>
  </si>
  <si>
    <t>varchar</t>
  </si>
  <si>
    <t>int</t>
  </si>
  <si>
    <t>smallint</t>
  </si>
  <si>
    <t>timestamp</t>
  </si>
  <si>
    <t>company_name</t>
    <phoneticPr fontId="1"/>
  </si>
  <si>
    <t>deleted</t>
  </si>
  <si>
    <t>住所1</t>
    <rPh sb="0" eb="2">
      <t>ジュウショ</t>
    </rPh>
    <phoneticPr fontId="1"/>
  </si>
  <si>
    <t>住所2</t>
    <rPh sb="0" eb="2">
      <t>ジュウショ</t>
    </rPh>
    <phoneticPr fontId="1"/>
  </si>
  <si>
    <t>company_address1</t>
    <phoneticPr fontId="1"/>
  </si>
  <si>
    <t>company_address2</t>
    <phoneticPr fontId="1"/>
  </si>
  <si>
    <t>住所3</t>
    <rPh sb="0" eb="2">
      <t>ジュウショ</t>
    </rPh>
    <phoneticPr fontId="1"/>
  </si>
  <si>
    <t>company_address3</t>
    <phoneticPr fontId="1"/>
  </si>
  <si>
    <t>都道府県</t>
    <rPh sb="0" eb="4">
      <t>トドウフケン</t>
    </rPh>
    <phoneticPr fontId="1"/>
  </si>
  <si>
    <t>市区町村，番地</t>
    <phoneticPr fontId="1"/>
  </si>
  <si>
    <t>ビル名</t>
    <phoneticPr fontId="1"/>
  </si>
  <si>
    <t>担当者姓</t>
    <rPh sb="0" eb="3">
      <t>タントウシャ</t>
    </rPh>
    <rPh sb="3" eb="4">
      <t>セイ</t>
    </rPh>
    <phoneticPr fontId="1"/>
  </si>
  <si>
    <t>担当者名</t>
    <rPh sb="0" eb="3">
      <t>タントウシャ</t>
    </rPh>
    <rPh sb="3" eb="4">
      <t>メイ</t>
    </rPh>
    <phoneticPr fontId="1"/>
  </si>
  <si>
    <t>employee_last_name</t>
    <phoneticPr fontId="1"/>
  </si>
  <si>
    <t>person_in_charge_last_name</t>
    <phoneticPr fontId="1"/>
  </si>
  <si>
    <t>employee_first_name</t>
    <phoneticPr fontId="1"/>
  </si>
  <si>
    <t>person_in_charge_first_name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</si>
</sst>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3" xfId="0" applyBorder="1" applyAlignment="1"/>
    <xf numFmtId="0" fontId="0" fillId="0" borderId="4" xfId="0" applyBorder="1" applyAlignment="1"/>
    <xf numFmtId="20" fontId="0" fillId="0" borderId="1" xfId="0" applyNumberFormat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0" xfId="0" applyFill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5" fillId="0" borderId="0" xfId="0" applyFont="1" applyAlignment="1">
      <alignment vertical="center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7" fillId="0" borderId="5" xfId="1" applyBorder="1" applyAlignment="1"/>
    <xf numFmtId="0" fontId="7" fillId="0" borderId="6" xfId="1" applyBorder="1" applyAlignment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0" borderId="3" xfId="0" applyFill="1" applyBorder="1"/>
    <xf numFmtId="0" fontId="7" fillId="0" borderId="7" xfId="1" applyBorder="1" applyAlignment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8" fillId="3" borderId="1" xfId="0" applyFont="1" applyFill="1" applyBorder="1" applyAlignment="1">
      <alignment horizontal="right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workbookViewId="0">
      <selection activeCell="C25" sqref="C25"/>
    </sheetView>
  </sheetViews>
  <sheetFormatPr defaultRowHeight="13.2"/>
  <cols>
    <col min="2" max="2" width="10.77734375" customWidth="1"/>
    <col min="3" max="3" width="25.77734375" customWidth="1"/>
    <col min="4" max="4" width="55.77734375" customWidth="1"/>
  </cols>
  <sheetData>
    <row r="1" spans="1:4" ht="18" customHeight="1">
      <c r="A1" s="31" t="s">
        <v>240</v>
      </c>
      <c r="B1" s="31" t="s">
        <v>242</v>
      </c>
      <c r="C1" s="31" t="s">
        <v>241</v>
      </c>
      <c r="D1" s="31" t="s">
        <v>259</v>
      </c>
    </row>
    <row r="2" spans="1:4" ht="18" customHeight="1">
      <c r="A2" s="32">
        <f>ROW()-1</f>
        <v>1</v>
      </c>
      <c r="B2" s="28" t="s">
        <v>243</v>
      </c>
      <c r="C2" s="35" t="str">
        <f>企業マスタ!$B$2</f>
        <v>企業マスタ</v>
      </c>
      <c r="D2" s="32" t="str">
        <f>企業マスタ!$B$5</f>
        <v>企業情報を管理する</v>
      </c>
    </row>
    <row r="3" spans="1:4" ht="18" customHeight="1">
      <c r="A3" s="33">
        <f t="shared" ref="A3:A16" si="0">ROW()-1</f>
        <v>2</v>
      </c>
      <c r="B3" s="29" t="s">
        <v>243</v>
      </c>
      <c r="C3" s="36" t="str">
        <f>従業員マスタ!$B$2</f>
        <v>従業員マスタ</v>
      </c>
      <c r="D3" s="33" t="str">
        <f>従業員マスタ!$B$5</f>
        <v>従業員（評価対象者）の情報を管理する</v>
      </c>
    </row>
    <row r="4" spans="1:4" ht="18" customHeight="1">
      <c r="A4" s="33">
        <f t="shared" si="0"/>
        <v>3</v>
      </c>
      <c r="B4" s="29" t="s">
        <v>243</v>
      </c>
      <c r="C4" s="36" t="str">
        <f>従業員パスワードマスタ!$B$2</f>
        <v>従業員パスワードマスタ</v>
      </c>
      <c r="D4" s="33" t="str">
        <f>従業員パスワードマスタ!$B$5</f>
        <v>従業員のパスワードを管理する</v>
      </c>
    </row>
    <row r="5" spans="1:4" ht="18" customHeight="1">
      <c r="A5" s="33">
        <f t="shared" si="0"/>
        <v>4</v>
      </c>
      <c r="B5" s="29" t="s">
        <v>243</v>
      </c>
      <c r="C5" s="36" t="str">
        <f>評価方式マスタ!$B$2</f>
        <v>評価方式マスタ</v>
      </c>
      <c r="D5" s="33" t="str">
        <f>評価方式マスタ!$B$5</f>
        <v>評価方式を管理する</v>
      </c>
    </row>
    <row r="6" spans="1:4" ht="18" customHeight="1">
      <c r="A6" s="33">
        <f t="shared" si="0"/>
        <v>5</v>
      </c>
      <c r="B6" s="29" t="s">
        <v>243</v>
      </c>
      <c r="C6" s="36" t="str">
        <f>メール設定マスタ!$B$2</f>
        <v>メール送信テンプレートマスタ</v>
      </c>
      <c r="D6" s="33" t="str">
        <f>メール設定マスタ!$B$5</f>
        <v>メール送信設定を管理する</v>
      </c>
    </row>
    <row r="7" spans="1:4" ht="18" customHeight="1">
      <c r="A7" s="33">
        <f t="shared" si="0"/>
        <v>6</v>
      </c>
      <c r="B7" s="29" t="s">
        <v>243</v>
      </c>
      <c r="C7" s="36" t="str">
        <f>質問グループマスタ!$B$2</f>
        <v>質問グループマスタ</v>
      </c>
      <c r="D7" s="33" t="str">
        <f>質問グループマスタ!$B$5</f>
        <v>質問データのグループを管理する</v>
      </c>
    </row>
    <row r="8" spans="1:4" ht="18" customHeight="1">
      <c r="A8" s="33">
        <f t="shared" si="0"/>
        <v>7</v>
      </c>
      <c r="B8" s="29" t="s">
        <v>243</v>
      </c>
      <c r="C8" s="36" t="str">
        <f>質問グループサブマスタ!$B$2</f>
        <v>質問グループサブマスタ</v>
      </c>
      <c r="D8" s="33" t="str">
        <f>質問グループサブマスタ!$B$5</f>
        <v>質問データのグループを管理する</v>
      </c>
    </row>
    <row r="9" spans="1:4" ht="18" customHeight="1">
      <c r="A9" s="33">
        <f t="shared" si="0"/>
        <v>8</v>
      </c>
      <c r="B9" s="29" t="s">
        <v>243</v>
      </c>
      <c r="C9" s="36" t="str">
        <f>質問マスタ!$B$2</f>
        <v>質問マスタ</v>
      </c>
      <c r="D9" s="33" t="str">
        <f>質問マスタ!$B$5</f>
        <v>評価を行う質問データを管理する</v>
      </c>
    </row>
    <row r="10" spans="1:4" ht="18" customHeight="1">
      <c r="A10" s="33">
        <f t="shared" si="0"/>
        <v>9</v>
      </c>
      <c r="B10" s="29" t="s">
        <v>243</v>
      </c>
      <c r="C10" s="36" t="str">
        <f>評価者社内マスタ!$B$2</f>
        <v>評価者(社内)マスタ</v>
      </c>
      <c r="D10" s="33" t="str">
        <f>評価者社内マスタ!$B$5</f>
        <v>評価者と被評価者の関係を管理する</v>
      </c>
    </row>
    <row r="11" spans="1:4" ht="18" customHeight="1">
      <c r="A11" s="34">
        <f t="shared" si="0"/>
        <v>10</v>
      </c>
      <c r="B11" s="30" t="s">
        <v>243</v>
      </c>
      <c r="C11" s="42" t="str">
        <f>評価者社外マスタ!$B$2</f>
        <v>評価者(社外)マスタ</v>
      </c>
      <c r="D11" s="34" t="str">
        <f>評価者社外マスタ!$B$5</f>
        <v>評価者と被評価者の関係を管理する</v>
      </c>
    </row>
    <row r="12" spans="1:4" ht="18" customHeight="1">
      <c r="A12" s="32">
        <f t="shared" si="0"/>
        <v>11</v>
      </c>
      <c r="B12" s="28" t="s">
        <v>250</v>
      </c>
      <c r="C12" s="35" t="str">
        <f>お知らせデータ!$B$2</f>
        <v>お知らせデータ</v>
      </c>
      <c r="D12" s="32" t="str">
        <f>お知らせデータ!$B$5</f>
        <v>トップページで使用するお知らせ</v>
      </c>
    </row>
    <row r="13" spans="1:4" ht="18" customHeight="1">
      <c r="A13" s="33">
        <f t="shared" si="0"/>
        <v>12</v>
      </c>
      <c r="B13" s="29" t="s">
        <v>245</v>
      </c>
      <c r="C13" s="36" t="str">
        <f>メール送信データ!$B$2</f>
        <v>メール送信データ</v>
      </c>
      <c r="D13" s="33" t="str">
        <f>メール送信データ!$B$5</f>
        <v>メール送信</v>
      </c>
    </row>
    <row r="14" spans="1:4" ht="18" customHeight="1">
      <c r="A14" s="33">
        <f t="shared" si="0"/>
        <v>13</v>
      </c>
      <c r="B14" s="29" t="s">
        <v>244</v>
      </c>
      <c r="C14" s="36" t="str">
        <f>評価結果データ!$B$2</f>
        <v>評価結果データ</v>
      </c>
      <c r="D14" s="33" t="str">
        <f>評価結果データ!$B$5</f>
        <v>評価データ</v>
      </c>
    </row>
    <row r="15" spans="1:4" ht="18" customHeight="1">
      <c r="A15" s="33">
        <f t="shared" si="0"/>
        <v>14</v>
      </c>
      <c r="B15" s="29"/>
      <c r="C15" s="33"/>
      <c r="D15" s="33"/>
    </row>
    <row r="16" spans="1:4" ht="18" customHeight="1">
      <c r="A16" s="34">
        <f t="shared" si="0"/>
        <v>15</v>
      </c>
      <c r="B16" s="30"/>
      <c r="C16" s="34"/>
      <c r="D16" s="34"/>
    </row>
  </sheetData>
  <phoneticPr fontId="1"/>
  <hyperlinks>
    <hyperlink ref="C2" location="企業マスタ!A1" display="企業マスタ!A1"/>
    <hyperlink ref="C3" location="従業員マスタ!A1" display="従業員マスタ!A1"/>
    <hyperlink ref="C4" location="従業員パスワードマスタ!A1" display="従業員パスワードマスタ!A1"/>
    <hyperlink ref="C5" location="評価方式マスタ!A1" display="評価方式マスタ!A1"/>
    <hyperlink ref="C6" location="メール設定マスタ!A1" display="メール設定マスタ!A1"/>
    <hyperlink ref="C7" location="質問グループマスタ!A1" display="質問グループマスタ!A1"/>
    <hyperlink ref="C8" location="質問グループサブマスタ!A1" display="質問グループサブマスタ!A1"/>
    <hyperlink ref="C9" location="質問マスタ!A1" display="質問マスタ!A1"/>
    <hyperlink ref="C10" location="評価者社内マスタ!A1" display="評価者社内マスタ!A1"/>
    <hyperlink ref="C11" location="評価者社外マスタ!A1" display="評価者社外マスタ!A1"/>
    <hyperlink ref="C12" location="お知らせデータ!A1" display="お知らせデータ!A1"/>
    <hyperlink ref="C13" location="メール送信データ!A1" display="メール送信データ!A1"/>
    <hyperlink ref="C14" location="評価結果データ!A1" display="評価結果データ!A1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>
      <selection activeCell="G16" sqref="G16"/>
    </sheetView>
  </sheetViews>
  <sheetFormatPr defaultRowHeight="13.2"/>
  <cols>
    <col min="1" max="1" width="12.109375" customWidth="1"/>
    <col min="2" max="2" width="20.77734375" customWidth="1"/>
    <col min="3" max="3" width="25.1093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63.5546875" customWidth="1"/>
  </cols>
  <sheetData>
    <row r="2" spans="1:10">
      <c r="A2" s="5" t="s">
        <v>0</v>
      </c>
      <c r="B2" s="38" t="s">
        <v>217</v>
      </c>
      <c r="C2" s="39"/>
    </row>
    <row r="3" spans="1:10">
      <c r="A3" s="6" t="s">
        <v>1</v>
      </c>
      <c r="B3" s="38" t="s">
        <v>225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42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272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4" si="0">ROW()-7</f>
        <v>1</v>
      </c>
      <c r="B8" s="1" t="s">
        <v>216</v>
      </c>
      <c r="C8" s="1" t="s">
        <v>231</v>
      </c>
      <c r="D8" s="1" t="s">
        <v>280</v>
      </c>
      <c r="E8" s="4" t="s">
        <v>13</v>
      </c>
      <c r="F8" s="7" t="s">
        <v>12</v>
      </c>
      <c r="G8" s="7"/>
      <c r="H8" s="7" t="s">
        <v>12</v>
      </c>
      <c r="I8" s="7" t="s">
        <v>126</v>
      </c>
      <c r="J8" s="1"/>
    </row>
    <row r="9" spans="1:10">
      <c r="A9" s="1">
        <f t="shared" si="0"/>
        <v>2</v>
      </c>
      <c r="B9" s="1" t="s">
        <v>247</v>
      </c>
      <c r="C9" s="1" t="s">
        <v>246</v>
      </c>
      <c r="D9" s="1" t="s">
        <v>280</v>
      </c>
      <c r="E9" s="4" t="s">
        <v>13</v>
      </c>
      <c r="F9" s="7"/>
      <c r="G9" s="7"/>
      <c r="H9" s="7" t="s">
        <v>12</v>
      </c>
      <c r="I9" s="7"/>
      <c r="J9" s="1"/>
    </row>
    <row r="10" spans="1:10">
      <c r="A10" s="1">
        <f t="shared" si="0"/>
        <v>3</v>
      </c>
      <c r="B10" s="1" t="s">
        <v>248</v>
      </c>
      <c r="C10" s="1" t="s">
        <v>249</v>
      </c>
      <c r="D10" s="1" t="s">
        <v>280</v>
      </c>
      <c r="E10" s="4" t="s">
        <v>13</v>
      </c>
      <c r="F10" s="7"/>
      <c r="G10" s="7"/>
      <c r="H10" s="7" t="s">
        <v>12</v>
      </c>
      <c r="I10" s="7"/>
      <c r="J10" s="1"/>
    </row>
    <row r="11" spans="1:10">
      <c r="A11" s="1">
        <f t="shared" si="0"/>
        <v>4</v>
      </c>
      <c r="B11" s="1" t="s">
        <v>213</v>
      </c>
      <c r="C11" s="1" t="s">
        <v>215</v>
      </c>
      <c r="D11" s="1" t="s">
        <v>280</v>
      </c>
      <c r="E11" s="4" t="s">
        <v>13</v>
      </c>
      <c r="F11" s="7"/>
      <c r="G11" s="7"/>
      <c r="H11" s="7" t="s">
        <v>12</v>
      </c>
      <c r="I11" s="7"/>
      <c r="J11" s="1"/>
    </row>
    <row r="12" spans="1:10" ht="26.4">
      <c r="A12" s="25">
        <f t="shared" si="0"/>
        <v>5</v>
      </c>
      <c r="B12" s="25" t="s">
        <v>144</v>
      </c>
      <c r="C12" s="25" t="s">
        <v>145</v>
      </c>
      <c r="D12" s="25" t="s">
        <v>281</v>
      </c>
      <c r="E12" s="26" t="s">
        <v>13</v>
      </c>
      <c r="F12" s="27"/>
      <c r="G12" s="27"/>
      <c r="H12" s="27" t="s">
        <v>12</v>
      </c>
      <c r="I12" s="27"/>
      <c r="J12" s="24" t="s">
        <v>146</v>
      </c>
    </row>
    <row r="13" spans="1:10">
      <c r="A13" s="1">
        <f t="shared" si="0"/>
        <v>6</v>
      </c>
      <c r="B13" s="1" t="s">
        <v>138</v>
      </c>
      <c r="C13" s="1" t="s">
        <v>139</v>
      </c>
      <c r="D13" s="1" t="s">
        <v>282</v>
      </c>
      <c r="E13" s="4" t="s">
        <v>13</v>
      </c>
      <c r="F13" s="7"/>
      <c r="G13" s="7"/>
      <c r="H13" s="7" t="s">
        <v>12</v>
      </c>
      <c r="I13" s="7"/>
      <c r="J13" s="1" t="s">
        <v>141</v>
      </c>
    </row>
    <row r="14" spans="1:10">
      <c r="A14" s="1">
        <f t="shared" si="0"/>
        <v>7</v>
      </c>
      <c r="B14" s="1" t="s">
        <v>142</v>
      </c>
      <c r="C14" s="1" t="s">
        <v>140</v>
      </c>
      <c r="D14" s="1" t="s">
        <v>282</v>
      </c>
      <c r="E14" s="4" t="s">
        <v>13</v>
      </c>
      <c r="F14" s="7"/>
      <c r="G14" s="7"/>
      <c r="H14" s="7" t="s">
        <v>12</v>
      </c>
      <c r="I14" s="7"/>
      <c r="J14" s="1" t="s">
        <v>141</v>
      </c>
    </row>
    <row r="15" spans="1:10">
      <c r="A15" s="1">
        <f t="shared" ref="A15" si="1">ROW()-7</f>
        <v>8</v>
      </c>
      <c r="B15" s="1" t="s">
        <v>41</v>
      </c>
      <c r="C15" s="1" t="s">
        <v>206</v>
      </c>
      <c r="D15" s="1" t="s">
        <v>280</v>
      </c>
      <c r="E15" s="4" t="s">
        <v>13</v>
      </c>
      <c r="F15" s="7"/>
      <c r="G15" s="7"/>
      <c r="H15" s="7" t="s">
        <v>12</v>
      </c>
      <c r="I15" s="7"/>
      <c r="J15" s="1"/>
    </row>
    <row r="16" spans="1:10">
      <c r="A16" s="1">
        <f>ROW()-7</f>
        <v>9</v>
      </c>
      <c r="B16" s="1" t="s">
        <v>17</v>
      </c>
      <c r="C16" s="1" t="s">
        <v>284</v>
      </c>
      <c r="D16" s="1" t="s">
        <v>281</v>
      </c>
      <c r="E16" s="4" t="s">
        <v>13</v>
      </c>
      <c r="F16" s="7"/>
      <c r="G16" s="7" t="s">
        <v>275</v>
      </c>
      <c r="H16" s="7" t="s">
        <v>14</v>
      </c>
      <c r="I16" s="7"/>
      <c r="J16" s="1"/>
    </row>
    <row r="17" spans="1:10">
      <c r="A17" s="1">
        <f t="shared" ref="A17:A20" si="2">ROW()-7</f>
        <v>10</v>
      </c>
      <c r="B17" s="17" t="s">
        <v>113</v>
      </c>
      <c r="C17" s="1" t="s">
        <v>147</v>
      </c>
      <c r="D17" s="1" t="s">
        <v>279</v>
      </c>
      <c r="E17" s="4">
        <v>125</v>
      </c>
      <c r="F17" s="7"/>
      <c r="G17" s="7"/>
      <c r="H17" s="7"/>
      <c r="I17" s="7"/>
      <c r="J17" s="1"/>
    </row>
    <row r="18" spans="1:10">
      <c r="A18" s="1">
        <f t="shared" si="2"/>
        <v>11</v>
      </c>
      <c r="B18" s="17" t="s">
        <v>15</v>
      </c>
      <c r="C18" s="1" t="s">
        <v>149</v>
      </c>
      <c r="D18" s="1" t="s">
        <v>282</v>
      </c>
      <c r="E18" s="4" t="s">
        <v>13</v>
      </c>
      <c r="F18" s="7"/>
      <c r="G18" s="7"/>
      <c r="H18" s="7"/>
      <c r="I18" s="7"/>
      <c r="J18" s="1"/>
    </row>
    <row r="19" spans="1:10">
      <c r="A19" s="1">
        <f t="shared" si="2"/>
        <v>12</v>
      </c>
      <c r="B19" s="17" t="s">
        <v>114</v>
      </c>
      <c r="C19" s="1" t="s">
        <v>148</v>
      </c>
      <c r="D19" s="1" t="s">
        <v>279</v>
      </c>
      <c r="E19" s="4">
        <v>125</v>
      </c>
      <c r="F19" s="7"/>
      <c r="G19" s="7"/>
      <c r="H19" s="7"/>
      <c r="I19" s="7"/>
      <c r="J19" s="1"/>
    </row>
    <row r="20" spans="1:10">
      <c r="A20" s="1">
        <f t="shared" si="2"/>
        <v>13</v>
      </c>
      <c r="B20" s="17" t="s">
        <v>16</v>
      </c>
      <c r="C20" s="1" t="s">
        <v>150</v>
      </c>
      <c r="D20" s="1" t="s">
        <v>282</v>
      </c>
      <c r="E20" s="4" t="s">
        <v>13</v>
      </c>
      <c r="F20" s="7"/>
      <c r="G20" s="7"/>
      <c r="H20" s="7"/>
      <c r="I20" s="7"/>
      <c r="J2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showGridLines="0" workbookViewId="0">
      <selection activeCell="G21" sqref="G21"/>
    </sheetView>
  </sheetViews>
  <sheetFormatPr defaultRowHeight="13.2"/>
  <cols>
    <col min="1" max="1" width="12.109375" customWidth="1"/>
    <col min="2" max="2" width="20.77734375" customWidth="1"/>
    <col min="3" max="3" width="22.21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143</v>
      </c>
      <c r="C2" s="39"/>
    </row>
    <row r="3" spans="1:10">
      <c r="A3" s="6" t="s">
        <v>1</v>
      </c>
      <c r="B3" s="38" t="s">
        <v>232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42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271</v>
      </c>
      <c r="H7" s="6" t="s">
        <v>8</v>
      </c>
      <c r="I7" s="6" t="s">
        <v>9</v>
      </c>
      <c r="J7" s="6" t="s">
        <v>11</v>
      </c>
    </row>
    <row r="8" spans="1:10">
      <c r="A8" s="1">
        <f>ROW()-7</f>
        <v>1</v>
      </c>
      <c r="B8" s="1" t="s">
        <v>216</v>
      </c>
      <c r="C8" s="1" t="s">
        <v>233</v>
      </c>
      <c r="D8" s="1" t="s">
        <v>280</v>
      </c>
      <c r="E8" s="4" t="s">
        <v>13</v>
      </c>
      <c r="F8" s="7" t="s">
        <v>12</v>
      </c>
      <c r="G8" s="7"/>
      <c r="H8" s="7" t="s">
        <v>12</v>
      </c>
      <c r="I8" s="7" t="s">
        <v>126</v>
      </c>
      <c r="J8" s="1"/>
    </row>
    <row r="9" spans="1:10">
      <c r="A9" s="1">
        <f>ROW()-7</f>
        <v>2</v>
      </c>
      <c r="B9" s="1" t="s">
        <v>247</v>
      </c>
      <c r="C9" s="1" t="s">
        <v>246</v>
      </c>
      <c r="D9" s="1" t="s">
        <v>280</v>
      </c>
      <c r="E9" s="4" t="s">
        <v>13</v>
      </c>
      <c r="F9" s="7"/>
      <c r="G9" s="7"/>
      <c r="H9" s="7" t="s">
        <v>12</v>
      </c>
      <c r="I9" s="7"/>
      <c r="J9" s="1"/>
    </row>
    <row r="10" spans="1:10">
      <c r="A10" s="1">
        <f>ROW()-7</f>
        <v>3</v>
      </c>
      <c r="B10" s="1" t="s">
        <v>44</v>
      </c>
      <c r="C10" s="1" t="s">
        <v>45</v>
      </c>
      <c r="D10" s="1" t="s">
        <v>280</v>
      </c>
      <c r="E10" s="4" t="s">
        <v>13</v>
      </c>
      <c r="F10" s="7"/>
      <c r="G10" s="7"/>
      <c r="H10" s="7" t="s">
        <v>12</v>
      </c>
      <c r="I10" s="7"/>
      <c r="J10" s="1"/>
    </row>
    <row r="11" spans="1:10">
      <c r="A11" s="1">
        <f t="shared" ref="A11:A16" si="0">ROW()-7</f>
        <v>4</v>
      </c>
      <c r="B11" s="17" t="s">
        <v>218</v>
      </c>
      <c r="C11" s="1" t="s">
        <v>214</v>
      </c>
      <c r="D11" s="1" t="s">
        <v>279</v>
      </c>
      <c r="E11" s="4">
        <v>50</v>
      </c>
      <c r="F11" s="7"/>
      <c r="G11" s="7"/>
      <c r="H11" s="7" t="s">
        <v>19</v>
      </c>
      <c r="I11" s="7"/>
      <c r="J11" s="1"/>
    </row>
    <row r="12" spans="1:10">
      <c r="A12" s="1">
        <f t="shared" si="0"/>
        <v>5</v>
      </c>
      <c r="B12" s="17" t="s">
        <v>219</v>
      </c>
      <c r="C12" s="1" t="s">
        <v>151</v>
      </c>
      <c r="D12" s="1" t="s">
        <v>279</v>
      </c>
      <c r="E12" s="4">
        <v>50</v>
      </c>
      <c r="F12" s="7"/>
      <c r="G12" s="7"/>
      <c r="H12" s="7" t="s">
        <v>14</v>
      </c>
      <c r="I12" s="7"/>
      <c r="J12" s="1"/>
    </row>
    <row r="13" spans="1:10">
      <c r="A13" s="1">
        <f>ROW()-7</f>
        <v>6</v>
      </c>
      <c r="B13" s="1" t="s">
        <v>220</v>
      </c>
      <c r="C13" s="1" t="s">
        <v>152</v>
      </c>
      <c r="D13" s="1" t="s">
        <v>279</v>
      </c>
      <c r="E13" s="18">
        <v>100</v>
      </c>
      <c r="F13" s="7"/>
      <c r="G13" s="7"/>
      <c r="H13" s="7" t="s">
        <v>39</v>
      </c>
      <c r="I13" s="7"/>
      <c r="J13" s="1"/>
    </row>
    <row r="14" spans="1:10">
      <c r="A14" s="1">
        <f>ROW()-7</f>
        <v>7</v>
      </c>
      <c r="B14" s="1" t="s">
        <v>221</v>
      </c>
      <c r="C14" s="1" t="s">
        <v>153</v>
      </c>
      <c r="D14" s="1" t="s">
        <v>279</v>
      </c>
      <c r="E14" s="18">
        <v>100</v>
      </c>
      <c r="F14" s="7"/>
      <c r="G14" s="7"/>
      <c r="H14" s="7"/>
      <c r="I14" s="7"/>
      <c r="J14" s="1"/>
    </row>
    <row r="15" spans="1:10">
      <c r="A15" s="1">
        <f>ROW()-7</f>
        <v>8</v>
      </c>
      <c r="B15" s="1" t="s">
        <v>222</v>
      </c>
      <c r="C15" s="1" t="s">
        <v>154</v>
      </c>
      <c r="D15" s="1" t="s">
        <v>279</v>
      </c>
      <c r="E15" s="18">
        <v>50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7" t="s">
        <v>223</v>
      </c>
      <c r="C16" s="1" t="s">
        <v>188</v>
      </c>
      <c r="D16" s="1" t="s">
        <v>279</v>
      </c>
      <c r="E16" s="17">
        <v>255</v>
      </c>
      <c r="F16" s="7"/>
      <c r="G16" s="7"/>
      <c r="H16" s="7" t="s">
        <v>19</v>
      </c>
      <c r="I16" s="7"/>
      <c r="J16" s="1"/>
    </row>
    <row r="17" spans="1:10" ht="39.6">
      <c r="A17" s="25">
        <f>ROW()-7</f>
        <v>10</v>
      </c>
      <c r="B17" s="25" t="s">
        <v>144</v>
      </c>
      <c r="C17" s="25" t="s">
        <v>145</v>
      </c>
      <c r="D17" s="25" t="s">
        <v>281</v>
      </c>
      <c r="E17" s="26" t="s">
        <v>13</v>
      </c>
      <c r="F17" s="27"/>
      <c r="G17" s="27"/>
      <c r="H17" s="27" t="s">
        <v>12</v>
      </c>
      <c r="I17" s="27"/>
      <c r="J17" s="24" t="s">
        <v>146</v>
      </c>
    </row>
    <row r="18" spans="1:10">
      <c r="A18" s="1">
        <f>ROW()-7</f>
        <v>11</v>
      </c>
      <c r="B18" s="1" t="s">
        <v>138</v>
      </c>
      <c r="C18" s="1" t="s">
        <v>139</v>
      </c>
      <c r="D18" s="1" t="s">
        <v>282</v>
      </c>
      <c r="E18" s="4" t="s">
        <v>13</v>
      </c>
      <c r="F18" s="7"/>
      <c r="G18" s="7"/>
      <c r="H18" s="7" t="s">
        <v>12</v>
      </c>
      <c r="I18" s="7"/>
      <c r="J18" s="1" t="s">
        <v>141</v>
      </c>
    </row>
    <row r="19" spans="1:10">
      <c r="A19" s="1">
        <f>ROW()-7</f>
        <v>12</v>
      </c>
      <c r="B19" s="1" t="s">
        <v>142</v>
      </c>
      <c r="C19" s="1" t="s">
        <v>140</v>
      </c>
      <c r="D19" s="1" t="s">
        <v>282</v>
      </c>
      <c r="E19" s="4" t="s">
        <v>13</v>
      </c>
      <c r="F19" s="7"/>
      <c r="G19" s="7"/>
      <c r="H19" s="7" t="s">
        <v>12</v>
      </c>
      <c r="I19" s="7"/>
      <c r="J19" s="1" t="s">
        <v>141</v>
      </c>
    </row>
    <row r="20" spans="1:10">
      <c r="A20" s="1">
        <f t="shared" ref="A20" si="1">ROW()-7</f>
        <v>13</v>
      </c>
      <c r="B20" s="1" t="s">
        <v>41</v>
      </c>
      <c r="C20" s="1" t="s">
        <v>206</v>
      </c>
      <c r="D20" s="1" t="s">
        <v>280</v>
      </c>
      <c r="E20" s="4" t="s">
        <v>13</v>
      </c>
      <c r="F20" s="7"/>
      <c r="G20" s="7"/>
      <c r="H20" s="7" t="s">
        <v>12</v>
      </c>
      <c r="I20" s="7"/>
      <c r="J20" s="1"/>
    </row>
    <row r="21" spans="1:10">
      <c r="A21" s="1">
        <f>ROW()-7</f>
        <v>14</v>
      </c>
      <c r="B21" s="1" t="s">
        <v>17</v>
      </c>
      <c r="C21" s="1" t="s">
        <v>284</v>
      </c>
      <c r="D21" s="1" t="s">
        <v>281</v>
      </c>
      <c r="E21" s="4" t="s">
        <v>13</v>
      </c>
      <c r="F21" s="7"/>
      <c r="G21" s="7" t="s">
        <v>275</v>
      </c>
      <c r="H21" s="7" t="s">
        <v>14</v>
      </c>
      <c r="I21" s="7"/>
      <c r="J21" s="1"/>
    </row>
    <row r="22" spans="1:10">
      <c r="A22" s="1">
        <f t="shared" ref="A22:A25" si="2">ROW()-7</f>
        <v>15</v>
      </c>
      <c r="B22" s="17" t="s">
        <v>113</v>
      </c>
      <c r="C22" s="1" t="s">
        <v>147</v>
      </c>
      <c r="D22" s="1" t="s">
        <v>279</v>
      </c>
      <c r="E22" s="4">
        <v>125</v>
      </c>
      <c r="F22" s="7"/>
      <c r="G22" s="7"/>
      <c r="H22" s="7"/>
      <c r="I22" s="7"/>
      <c r="J22" s="1"/>
    </row>
    <row r="23" spans="1:10">
      <c r="A23" s="1">
        <f t="shared" si="2"/>
        <v>16</v>
      </c>
      <c r="B23" s="17" t="s">
        <v>15</v>
      </c>
      <c r="C23" s="1" t="s">
        <v>149</v>
      </c>
      <c r="D23" s="1" t="s">
        <v>282</v>
      </c>
      <c r="E23" s="4" t="s">
        <v>13</v>
      </c>
      <c r="F23" s="7"/>
      <c r="G23" s="7"/>
      <c r="H23" s="7"/>
      <c r="I23" s="7"/>
      <c r="J23" s="1"/>
    </row>
    <row r="24" spans="1:10">
      <c r="A24" s="1">
        <f t="shared" si="2"/>
        <v>17</v>
      </c>
      <c r="B24" s="17" t="s">
        <v>114</v>
      </c>
      <c r="C24" s="1" t="s">
        <v>148</v>
      </c>
      <c r="D24" s="1" t="s">
        <v>279</v>
      </c>
      <c r="E24" s="4">
        <v>125</v>
      </c>
      <c r="F24" s="7"/>
      <c r="G24" s="7"/>
      <c r="H24" s="7"/>
      <c r="I24" s="7"/>
      <c r="J24" s="1"/>
    </row>
    <row r="25" spans="1:10">
      <c r="A25" s="1">
        <f t="shared" si="2"/>
        <v>18</v>
      </c>
      <c r="B25" s="17" t="s">
        <v>16</v>
      </c>
      <c r="C25" s="1" t="s">
        <v>150</v>
      </c>
      <c r="D25" s="1" t="s">
        <v>282</v>
      </c>
      <c r="E25" s="4" t="s">
        <v>13</v>
      </c>
      <c r="F25" s="7"/>
      <c r="G25" s="7"/>
      <c r="H25" s="7"/>
      <c r="I25" s="7"/>
      <c r="J25" s="1"/>
    </row>
    <row r="29" spans="1:10">
      <c r="C29" s="20"/>
    </row>
    <row r="30" spans="1:10">
      <c r="C30" s="20"/>
    </row>
    <row r="31" spans="1:10">
      <c r="C31" s="20"/>
    </row>
    <row r="32" spans="1:10">
      <c r="C32" s="21"/>
    </row>
    <row r="33" spans="3:3">
      <c r="C33" s="22"/>
    </row>
    <row r="34" spans="3:3">
      <c r="C34" s="23"/>
    </row>
    <row r="35" spans="3:3">
      <c r="C35" s="22"/>
    </row>
    <row r="36" spans="3:3">
      <c r="C36" s="23"/>
    </row>
    <row r="37" spans="3:3">
      <c r="C37" s="22"/>
    </row>
    <row r="38" spans="3:3">
      <c r="C38" s="23"/>
    </row>
    <row r="39" spans="3:3">
      <c r="C39" s="22"/>
    </row>
    <row r="41" spans="3:3">
      <c r="C41" s="2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showGridLines="0" workbookViewId="0">
      <selection activeCell="G10" sqref="G10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251</v>
      </c>
      <c r="C2" s="39"/>
    </row>
    <row r="3" spans="1:10">
      <c r="A3" s="6" t="s">
        <v>1</v>
      </c>
      <c r="B3" s="38" t="s">
        <v>253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254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270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4" si="0">ROW()-7</f>
        <v>1</v>
      </c>
      <c r="B8" s="1" t="s">
        <v>255</v>
      </c>
      <c r="C8" s="1" t="s">
        <v>256</v>
      </c>
      <c r="D8" s="1" t="s">
        <v>280</v>
      </c>
      <c r="E8" s="4" t="s">
        <v>13</v>
      </c>
      <c r="F8" s="7" t="s">
        <v>12</v>
      </c>
      <c r="G8" s="7"/>
      <c r="H8" s="7" t="s">
        <v>12</v>
      </c>
      <c r="I8" s="7" t="s">
        <v>14</v>
      </c>
      <c r="J8" s="1"/>
    </row>
    <row r="9" spans="1:10">
      <c r="A9" s="1">
        <f>ROW()-7</f>
        <v>2</v>
      </c>
      <c r="B9" s="1" t="s">
        <v>257</v>
      </c>
      <c r="C9" s="1" t="s">
        <v>258</v>
      </c>
      <c r="D9" s="1" t="s">
        <v>279</v>
      </c>
      <c r="E9" s="4">
        <v>255</v>
      </c>
      <c r="F9" s="7"/>
      <c r="G9" s="7"/>
      <c r="H9" s="7" t="s">
        <v>12</v>
      </c>
      <c r="I9" s="7"/>
      <c r="J9" s="1"/>
    </row>
    <row r="10" spans="1:10">
      <c r="A10" s="1">
        <f t="shared" si="0"/>
        <v>3</v>
      </c>
      <c r="B10" s="1" t="s">
        <v>17</v>
      </c>
      <c r="C10" s="1" t="s">
        <v>284</v>
      </c>
      <c r="D10" s="1" t="s">
        <v>281</v>
      </c>
      <c r="E10" s="4" t="s">
        <v>13</v>
      </c>
      <c r="F10" s="7"/>
      <c r="G10" s="7" t="s">
        <v>275</v>
      </c>
      <c r="H10" s="7" t="s">
        <v>14</v>
      </c>
      <c r="I10" s="7"/>
      <c r="J10" s="1"/>
    </row>
    <row r="11" spans="1:10">
      <c r="A11" s="1">
        <f t="shared" si="0"/>
        <v>4</v>
      </c>
      <c r="B11" s="17" t="s">
        <v>113</v>
      </c>
      <c r="C11" s="1" t="s">
        <v>147</v>
      </c>
      <c r="D11" s="1" t="s">
        <v>279</v>
      </c>
      <c r="E11" s="4">
        <v>125</v>
      </c>
      <c r="F11" s="7"/>
      <c r="G11" s="7"/>
      <c r="H11" s="7"/>
      <c r="I11" s="7"/>
      <c r="J11" s="1"/>
    </row>
    <row r="12" spans="1:10">
      <c r="A12" s="1">
        <f t="shared" si="0"/>
        <v>5</v>
      </c>
      <c r="B12" s="17" t="s">
        <v>15</v>
      </c>
      <c r="C12" s="1" t="s">
        <v>149</v>
      </c>
      <c r="D12" s="1" t="s">
        <v>282</v>
      </c>
      <c r="E12" s="4" t="s">
        <v>13</v>
      </c>
      <c r="F12" s="7"/>
      <c r="G12" s="7"/>
      <c r="H12" s="7"/>
      <c r="I12" s="7"/>
      <c r="J12" s="1"/>
    </row>
    <row r="13" spans="1:10">
      <c r="A13" s="1">
        <f t="shared" si="0"/>
        <v>6</v>
      </c>
      <c r="B13" s="17" t="s">
        <v>114</v>
      </c>
      <c r="C13" s="1" t="s">
        <v>148</v>
      </c>
      <c r="D13" s="1" t="s">
        <v>279</v>
      </c>
      <c r="E13" s="4">
        <v>125</v>
      </c>
      <c r="F13" s="7"/>
      <c r="G13" s="7"/>
      <c r="H13" s="7"/>
      <c r="I13" s="7"/>
      <c r="J13" s="1"/>
    </row>
    <row r="14" spans="1:10">
      <c r="A14" s="1">
        <f t="shared" si="0"/>
        <v>7</v>
      </c>
      <c r="B14" s="17" t="s">
        <v>16</v>
      </c>
      <c r="C14" s="1" t="s">
        <v>150</v>
      </c>
      <c r="D14" s="1" t="s">
        <v>282</v>
      </c>
      <c r="E14" s="4" t="s">
        <v>13</v>
      </c>
      <c r="F14" s="7"/>
      <c r="G14" s="7"/>
      <c r="H14" s="7"/>
      <c r="I14" s="7"/>
      <c r="J14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>
      <selection activeCell="G16" sqref="G16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190</v>
      </c>
      <c r="C2" s="39"/>
    </row>
    <row r="3" spans="1:10">
      <c r="A3" s="6" t="s">
        <v>1</v>
      </c>
      <c r="B3" s="38" t="s">
        <v>191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192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269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0" si="0">ROW()-7</f>
        <v>1</v>
      </c>
      <c r="B8" s="1" t="s">
        <v>193</v>
      </c>
      <c r="C8" s="1" t="s">
        <v>194</v>
      </c>
      <c r="D8" s="1" t="s">
        <v>280</v>
      </c>
      <c r="E8" s="4" t="s">
        <v>13</v>
      </c>
      <c r="F8" s="7" t="s">
        <v>12</v>
      </c>
      <c r="G8" s="7"/>
      <c r="H8" s="7" t="s">
        <v>12</v>
      </c>
      <c r="I8" s="7" t="s">
        <v>14</v>
      </c>
      <c r="J8" s="1"/>
    </row>
    <row r="9" spans="1:10">
      <c r="A9" s="1">
        <f>ROW()-7</f>
        <v>2</v>
      </c>
      <c r="B9" s="1" t="s">
        <v>247</v>
      </c>
      <c r="C9" s="1" t="s">
        <v>246</v>
      </c>
      <c r="D9" s="1" t="s">
        <v>280</v>
      </c>
      <c r="E9" s="4" t="s">
        <v>13</v>
      </c>
      <c r="F9" s="7"/>
      <c r="G9" s="7"/>
      <c r="H9" s="7" t="s">
        <v>12</v>
      </c>
      <c r="I9" s="7"/>
      <c r="J9" s="1"/>
    </row>
    <row r="10" spans="1:10">
      <c r="A10" s="1">
        <f t="shared" si="0"/>
        <v>3</v>
      </c>
      <c r="B10" s="1" t="s">
        <v>196</v>
      </c>
      <c r="C10" s="1" t="s">
        <v>197</v>
      </c>
      <c r="D10" s="1" t="s">
        <v>279</v>
      </c>
      <c r="E10" s="4">
        <v>255</v>
      </c>
      <c r="F10" s="7"/>
      <c r="G10" s="7"/>
      <c r="H10" s="7" t="s">
        <v>12</v>
      </c>
      <c r="I10" s="7"/>
      <c r="J10" s="1"/>
    </row>
    <row r="11" spans="1:10">
      <c r="A11" s="1">
        <f t="shared" si="0"/>
        <v>4</v>
      </c>
      <c r="B11" s="1" t="s">
        <v>93</v>
      </c>
      <c r="C11" s="1" t="s">
        <v>96</v>
      </c>
      <c r="D11" s="1" t="s">
        <v>279</v>
      </c>
      <c r="E11" s="4">
        <v>50</v>
      </c>
      <c r="F11" s="7"/>
      <c r="G11" s="7"/>
      <c r="H11" s="7" t="s">
        <v>12</v>
      </c>
      <c r="I11" s="7"/>
      <c r="J11" s="1"/>
    </row>
    <row r="12" spans="1:10">
      <c r="A12" s="1">
        <f t="shared" si="0"/>
        <v>5</v>
      </c>
      <c r="B12" s="1" t="s">
        <v>94</v>
      </c>
      <c r="C12" s="1" t="s">
        <v>97</v>
      </c>
      <c r="D12" s="1" t="s">
        <v>279</v>
      </c>
      <c r="E12" s="4">
        <v>500</v>
      </c>
      <c r="F12" s="7"/>
      <c r="G12" s="7"/>
      <c r="H12" s="7" t="s">
        <v>12</v>
      </c>
      <c r="I12" s="7"/>
      <c r="J12" s="1"/>
    </row>
    <row r="13" spans="1:10">
      <c r="A13" s="1">
        <f t="shared" si="0"/>
        <v>6</v>
      </c>
      <c r="B13" s="1" t="s">
        <v>198</v>
      </c>
      <c r="C13" s="1" t="s">
        <v>199</v>
      </c>
      <c r="D13" s="1" t="s">
        <v>281</v>
      </c>
      <c r="E13" s="4" t="s">
        <v>13</v>
      </c>
      <c r="F13" s="7"/>
      <c r="G13" s="7"/>
      <c r="H13" s="7" t="s">
        <v>12</v>
      </c>
      <c r="I13" s="7"/>
      <c r="J13" s="1" t="s">
        <v>204</v>
      </c>
    </row>
    <row r="14" spans="1:10">
      <c r="A14" s="1">
        <f t="shared" si="0"/>
        <v>7</v>
      </c>
      <c r="B14" s="1" t="s">
        <v>200</v>
      </c>
      <c r="C14" s="1" t="s">
        <v>201</v>
      </c>
      <c r="D14" s="1" t="s">
        <v>281</v>
      </c>
      <c r="E14" s="4" t="s">
        <v>13</v>
      </c>
      <c r="F14" s="7"/>
      <c r="G14" s="7"/>
      <c r="H14" s="7" t="s">
        <v>12</v>
      </c>
      <c r="I14" s="7"/>
      <c r="J14" s="1"/>
    </row>
    <row r="15" spans="1:10">
      <c r="A15" s="1">
        <f t="shared" si="0"/>
        <v>8</v>
      </c>
      <c r="B15" s="17" t="s">
        <v>202</v>
      </c>
      <c r="C15" s="1" t="s">
        <v>203</v>
      </c>
      <c r="D15" s="1" t="s">
        <v>282</v>
      </c>
      <c r="E15" s="4" t="s">
        <v>13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" t="s">
        <v>17</v>
      </c>
      <c r="C16" s="1" t="s">
        <v>284</v>
      </c>
      <c r="D16" s="1" t="s">
        <v>281</v>
      </c>
      <c r="E16" s="4" t="s">
        <v>13</v>
      </c>
      <c r="F16" s="7"/>
      <c r="G16" s="7" t="s">
        <v>275</v>
      </c>
      <c r="H16" s="7" t="s">
        <v>14</v>
      </c>
      <c r="I16" s="7"/>
      <c r="J16" s="1"/>
    </row>
    <row r="17" spans="1:10">
      <c r="A17" s="1">
        <f t="shared" si="0"/>
        <v>10</v>
      </c>
      <c r="B17" s="17" t="s">
        <v>113</v>
      </c>
      <c r="C17" s="1" t="s">
        <v>147</v>
      </c>
      <c r="D17" s="1" t="s">
        <v>279</v>
      </c>
      <c r="E17" s="4">
        <v>125</v>
      </c>
      <c r="F17" s="7"/>
      <c r="G17" s="7"/>
      <c r="H17" s="7"/>
      <c r="I17" s="7"/>
      <c r="J17" s="1"/>
    </row>
    <row r="18" spans="1:10">
      <c r="A18" s="1">
        <f t="shared" si="0"/>
        <v>11</v>
      </c>
      <c r="B18" s="17" t="s">
        <v>15</v>
      </c>
      <c r="C18" s="1" t="s">
        <v>149</v>
      </c>
      <c r="D18" s="1" t="s">
        <v>282</v>
      </c>
      <c r="E18" s="4" t="s">
        <v>13</v>
      </c>
      <c r="F18" s="7"/>
      <c r="G18" s="7"/>
      <c r="H18" s="7"/>
      <c r="I18" s="7"/>
      <c r="J18" s="1"/>
    </row>
    <row r="19" spans="1:10">
      <c r="A19" s="1">
        <f t="shared" si="0"/>
        <v>12</v>
      </c>
      <c r="B19" s="17" t="s">
        <v>114</v>
      </c>
      <c r="C19" s="1" t="s">
        <v>148</v>
      </c>
      <c r="D19" s="1" t="s">
        <v>279</v>
      </c>
      <c r="E19" s="4">
        <v>125</v>
      </c>
      <c r="F19" s="7"/>
      <c r="G19" s="7"/>
      <c r="H19" s="7"/>
      <c r="I19" s="7"/>
      <c r="J19" s="1"/>
    </row>
    <row r="20" spans="1:10">
      <c r="A20" s="1">
        <f t="shared" si="0"/>
        <v>13</v>
      </c>
      <c r="B20" s="17" t="s">
        <v>16</v>
      </c>
      <c r="C20" s="1" t="s">
        <v>150</v>
      </c>
      <c r="D20" s="1" t="s">
        <v>282</v>
      </c>
      <c r="E20" s="4" t="s">
        <v>13</v>
      </c>
      <c r="F20" s="7"/>
      <c r="G20" s="7"/>
      <c r="H20" s="7"/>
      <c r="I20" s="7"/>
      <c r="J2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showGridLines="0" workbookViewId="0">
      <selection activeCell="I30" sqref="I30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226</v>
      </c>
      <c r="C2" s="39"/>
    </row>
    <row r="3" spans="1:10">
      <c r="A3" s="6" t="s">
        <v>1</v>
      </c>
      <c r="B3" s="38" t="s">
        <v>228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33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268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6" si="0">ROW()-7</f>
        <v>1</v>
      </c>
      <c r="B8" s="1" t="s">
        <v>227</v>
      </c>
      <c r="C8" s="1" t="s">
        <v>229</v>
      </c>
      <c r="D8" s="1" t="s">
        <v>280</v>
      </c>
      <c r="E8" s="4" t="s">
        <v>13</v>
      </c>
      <c r="F8" s="7" t="s">
        <v>12</v>
      </c>
      <c r="G8" s="7"/>
      <c r="H8" s="7" t="s">
        <v>12</v>
      </c>
      <c r="I8" s="7" t="s">
        <v>14</v>
      </c>
      <c r="J8" s="1"/>
    </row>
    <row r="9" spans="1:10">
      <c r="A9" s="1">
        <f t="shared" si="0"/>
        <v>2</v>
      </c>
      <c r="B9" s="1" t="s">
        <v>247</v>
      </c>
      <c r="C9" s="1" t="s">
        <v>246</v>
      </c>
      <c r="D9" s="1" t="s">
        <v>280</v>
      </c>
      <c r="E9" s="4" t="s">
        <v>13</v>
      </c>
      <c r="F9" s="7"/>
      <c r="G9" s="7"/>
      <c r="H9" s="7" t="s">
        <v>12</v>
      </c>
      <c r="I9" s="7"/>
      <c r="J9" s="1"/>
    </row>
    <row r="10" spans="1:10">
      <c r="A10" s="1">
        <f t="shared" si="0"/>
        <v>3</v>
      </c>
      <c r="B10" s="1" t="s">
        <v>44</v>
      </c>
      <c r="C10" s="1" t="s">
        <v>161</v>
      </c>
      <c r="D10" s="1" t="s">
        <v>280</v>
      </c>
      <c r="E10" s="4" t="s">
        <v>13</v>
      </c>
      <c r="F10" s="7"/>
      <c r="G10" s="7"/>
      <c r="H10" s="7" t="s">
        <v>12</v>
      </c>
      <c r="I10" s="7"/>
      <c r="J10" s="1"/>
    </row>
    <row r="11" spans="1:10">
      <c r="A11" s="1">
        <f t="shared" si="0"/>
        <v>4</v>
      </c>
      <c r="B11" s="1" t="s">
        <v>216</v>
      </c>
      <c r="C11" s="1" t="s">
        <v>43</v>
      </c>
      <c r="D11" s="1" t="s">
        <v>280</v>
      </c>
      <c r="E11" s="4" t="s">
        <v>13</v>
      </c>
      <c r="F11" s="7"/>
      <c r="G11" s="7"/>
      <c r="H11" s="7" t="s">
        <v>12</v>
      </c>
      <c r="I11" s="7"/>
      <c r="J11" s="1"/>
    </row>
    <row r="12" spans="1:10">
      <c r="A12" s="1">
        <f t="shared" si="0"/>
        <v>5</v>
      </c>
      <c r="B12" s="1" t="s">
        <v>156</v>
      </c>
      <c r="C12" s="1" t="s">
        <v>157</v>
      </c>
      <c r="D12" s="1" t="s">
        <v>281</v>
      </c>
      <c r="E12" s="4" t="s">
        <v>13</v>
      </c>
      <c r="F12" s="7"/>
      <c r="G12" s="7"/>
      <c r="H12" s="7" t="s">
        <v>12</v>
      </c>
      <c r="I12" s="7"/>
      <c r="J12" s="1" t="s">
        <v>158</v>
      </c>
    </row>
    <row r="13" spans="1:10" ht="39.6">
      <c r="A13" s="25">
        <f t="shared" si="0"/>
        <v>6</v>
      </c>
      <c r="B13" s="25" t="s">
        <v>144</v>
      </c>
      <c r="C13" s="25" t="s">
        <v>145</v>
      </c>
      <c r="D13" s="25" t="s">
        <v>281</v>
      </c>
      <c r="E13" s="26" t="s">
        <v>13</v>
      </c>
      <c r="F13" s="27"/>
      <c r="G13" s="27"/>
      <c r="H13" s="27" t="s">
        <v>12</v>
      </c>
      <c r="I13" s="27"/>
      <c r="J13" s="24" t="s">
        <v>146</v>
      </c>
    </row>
    <row r="14" spans="1:10">
      <c r="A14" s="1">
        <f>ROW()-7</f>
        <v>7</v>
      </c>
      <c r="B14" s="1" t="s">
        <v>155</v>
      </c>
      <c r="C14" s="1" t="s">
        <v>230</v>
      </c>
      <c r="D14" s="1" t="s">
        <v>282</v>
      </c>
      <c r="E14" s="4" t="s">
        <v>13</v>
      </c>
      <c r="F14" s="7"/>
      <c r="G14" s="7"/>
      <c r="H14" s="7" t="s">
        <v>12</v>
      </c>
      <c r="I14" s="7"/>
      <c r="J14" s="1" t="s">
        <v>141</v>
      </c>
    </row>
    <row r="15" spans="1:10">
      <c r="A15" s="1">
        <f t="shared" si="0"/>
        <v>8</v>
      </c>
      <c r="B15" s="1" t="s">
        <v>41</v>
      </c>
      <c r="C15" s="1" t="s">
        <v>206</v>
      </c>
      <c r="D15" s="1" t="s">
        <v>280</v>
      </c>
      <c r="E15" s="4" t="s">
        <v>13</v>
      </c>
      <c r="F15" s="7"/>
      <c r="G15" s="7"/>
      <c r="H15" s="7" t="s">
        <v>12</v>
      </c>
      <c r="I15" s="7"/>
      <c r="J15" s="1"/>
    </row>
    <row r="16" spans="1:10">
      <c r="A16" s="1">
        <f t="shared" si="0"/>
        <v>9</v>
      </c>
      <c r="B16" s="9" t="s">
        <v>164</v>
      </c>
      <c r="C16" s="1" t="s">
        <v>165</v>
      </c>
      <c r="D16" s="1" t="s">
        <v>281</v>
      </c>
      <c r="E16" s="4" t="s">
        <v>13</v>
      </c>
      <c r="F16" s="7"/>
      <c r="G16" s="7"/>
      <c r="H16" s="7" t="s">
        <v>12</v>
      </c>
      <c r="I16" s="7"/>
      <c r="J16" s="1" t="s">
        <v>166</v>
      </c>
    </row>
    <row r="17" spans="1:10">
      <c r="A17" s="1">
        <f t="shared" si="0"/>
        <v>10</v>
      </c>
      <c r="B17" s="9" t="s">
        <v>131</v>
      </c>
      <c r="C17" s="1" t="s">
        <v>47</v>
      </c>
      <c r="D17" s="1" t="s">
        <v>280</v>
      </c>
      <c r="E17" s="4" t="s">
        <v>13</v>
      </c>
      <c r="F17" s="7"/>
      <c r="G17" s="7"/>
      <c r="H17" s="7" t="s">
        <v>12</v>
      </c>
      <c r="I17" s="7"/>
      <c r="J17" s="1"/>
    </row>
    <row r="18" spans="1:10">
      <c r="A18" s="1">
        <f t="shared" si="0"/>
        <v>11</v>
      </c>
      <c r="B18" s="1" t="s">
        <v>111</v>
      </c>
      <c r="C18" s="1" t="s">
        <v>112</v>
      </c>
      <c r="D18" s="1" t="s">
        <v>279</v>
      </c>
      <c r="E18" s="4">
        <v>50</v>
      </c>
      <c r="F18" s="7"/>
      <c r="G18" s="7"/>
      <c r="H18" s="7" t="s">
        <v>12</v>
      </c>
      <c r="I18" s="7"/>
      <c r="J18" s="1"/>
    </row>
    <row r="19" spans="1:10">
      <c r="A19" s="1">
        <f t="shared" si="0"/>
        <v>12</v>
      </c>
      <c r="B19" s="1" t="s">
        <v>48</v>
      </c>
      <c r="C19" s="1" t="s">
        <v>160</v>
      </c>
      <c r="D19" s="1" t="s">
        <v>279</v>
      </c>
      <c r="E19" s="4">
        <v>100</v>
      </c>
      <c r="F19" s="7"/>
      <c r="G19" s="7"/>
      <c r="H19" s="7" t="s">
        <v>12</v>
      </c>
      <c r="I19" s="7"/>
      <c r="J19" s="1"/>
    </row>
    <row r="20" spans="1:10">
      <c r="A20" s="1">
        <f t="shared" si="0"/>
        <v>13</v>
      </c>
      <c r="B20" s="1" t="s">
        <v>159</v>
      </c>
      <c r="C20" s="1" t="s">
        <v>163</v>
      </c>
      <c r="D20" s="1" t="s">
        <v>281</v>
      </c>
      <c r="E20" s="4" t="s">
        <v>13</v>
      </c>
      <c r="F20" s="7"/>
      <c r="G20" s="7"/>
      <c r="H20" s="7" t="s">
        <v>14</v>
      </c>
      <c r="I20" s="7"/>
      <c r="J20" s="1"/>
    </row>
    <row r="21" spans="1:10">
      <c r="A21" s="1">
        <f t="shared" si="0"/>
        <v>14</v>
      </c>
      <c r="B21" s="1" t="s">
        <v>162</v>
      </c>
      <c r="C21" s="1" t="s">
        <v>234</v>
      </c>
      <c r="D21" s="1" t="s">
        <v>235</v>
      </c>
      <c r="E21" s="4" t="s">
        <v>236</v>
      </c>
      <c r="F21" s="7"/>
      <c r="G21" s="7"/>
      <c r="H21" s="7" t="s">
        <v>14</v>
      </c>
      <c r="I21" s="7"/>
      <c r="J21" s="1"/>
    </row>
    <row r="22" spans="1:10">
      <c r="A22" s="1">
        <f t="shared" si="0"/>
        <v>15</v>
      </c>
      <c r="B22" s="1" t="s">
        <v>17</v>
      </c>
      <c r="C22" s="1" t="s">
        <v>284</v>
      </c>
      <c r="D22" s="1" t="s">
        <v>281</v>
      </c>
      <c r="E22" s="4" t="s">
        <v>13</v>
      </c>
      <c r="F22" s="7"/>
      <c r="G22" s="7" t="s">
        <v>275</v>
      </c>
      <c r="H22" s="7" t="s">
        <v>14</v>
      </c>
      <c r="I22" s="7"/>
      <c r="J22" s="1"/>
    </row>
    <row r="23" spans="1:10">
      <c r="A23" s="1">
        <f t="shared" si="0"/>
        <v>16</v>
      </c>
      <c r="B23" s="17" t="s">
        <v>113</v>
      </c>
      <c r="C23" s="1" t="s">
        <v>147</v>
      </c>
      <c r="D23" s="1" t="s">
        <v>279</v>
      </c>
      <c r="E23" s="4">
        <v>125</v>
      </c>
      <c r="F23" s="7"/>
      <c r="G23" s="7"/>
      <c r="H23" s="7"/>
      <c r="I23" s="7"/>
      <c r="J23" s="1"/>
    </row>
    <row r="24" spans="1:10">
      <c r="A24" s="1">
        <f t="shared" si="0"/>
        <v>17</v>
      </c>
      <c r="B24" s="17" t="s">
        <v>15</v>
      </c>
      <c r="C24" s="1" t="s">
        <v>149</v>
      </c>
      <c r="D24" s="1" t="s">
        <v>282</v>
      </c>
      <c r="E24" s="4" t="s">
        <v>13</v>
      </c>
      <c r="F24" s="7"/>
      <c r="G24" s="7"/>
      <c r="H24" s="7"/>
      <c r="I24" s="7"/>
      <c r="J24" s="1"/>
    </row>
    <row r="25" spans="1:10">
      <c r="A25" s="1">
        <f t="shared" si="0"/>
        <v>18</v>
      </c>
      <c r="B25" s="17" t="s">
        <v>114</v>
      </c>
      <c r="C25" s="1" t="s">
        <v>148</v>
      </c>
      <c r="D25" s="1" t="s">
        <v>279</v>
      </c>
      <c r="E25" s="4">
        <v>125</v>
      </c>
      <c r="F25" s="7"/>
      <c r="G25" s="7"/>
      <c r="H25" s="7"/>
      <c r="I25" s="7"/>
      <c r="J25" s="1"/>
    </row>
    <row r="26" spans="1:10">
      <c r="A26" s="1">
        <f t="shared" si="0"/>
        <v>19</v>
      </c>
      <c r="B26" s="17" t="s">
        <v>16</v>
      </c>
      <c r="C26" s="1" t="s">
        <v>150</v>
      </c>
      <c r="D26" s="1" t="s">
        <v>282</v>
      </c>
      <c r="E26" s="4" t="s">
        <v>13</v>
      </c>
      <c r="F26" s="7"/>
      <c r="G26" s="7"/>
      <c r="H26" s="7"/>
      <c r="I26" s="7"/>
      <c r="J26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tabSelected="1" workbookViewId="0">
      <selection activeCell="E22" sqref="E22"/>
    </sheetView>
  </sheetViews>
  <sheetFormatPr defaultRowHeight="13.2"/>
  <cols>
    <col min="1" max="1" width="12.109375" customWidth="1"/>
    <col min="2" max="2" width="20.77734375" customWidth="1"/>
    <col min="3" max="3" width="21.6640625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0" customWidth="1"/>
  </cols>
  <sheetData>
    <row r="2" spans="1:10">
      <c r="A2" s="5" t="s">
        <v>0</v>
      </c>
      <c r="B2" s="38" t="s">
        <v>23</v>
      </c>
      <c r="C2" s="39"/>
    </row>
    <row r="3" spans="1:10">
      <c r="A3" s="6" t="s">
        <v>1</v>
      </c>
      <c r="B3" s="40" t="s">
        <v>277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24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270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2" si="0">ROW()-7</f>
        <v>1</v>
      </c>
      <c r="B8" s="1" t="s">
        <v>247</v>
      </c>
      <c r="C8" s="1" t="s">
        <v>246</v>
      </c>
      <c r="D8" s="1" t="s">
        <v>280</v>
      </c>
      <c r="E8" s="4" t="s">
        <v>18</v>
      </c>
      <c r="F8" s="7" t="s">
        <v>12</v>
      </c>
      <c r="G8" s="7"/>
      <c r="H8" s="7" t="s">
        <v>12</v>
      </c>
      <c r="I8" s="7" t="s">
        <v>14</v>
      </c>
      <c r="J8" s="1"/>
    </row>
    <row r="9" spans="1:10" s="46" customFormat="1">
      <c r="A9" s="43">
        <f t="shared" si="0"/>
        <v>2</v>
      </c>
      <c r="B9" s="43" t="s">
        <v>116</v>
      </c>
      <c r="C9" s="43" t="s">
        <v>169</v>
      </c>
      <c r="D9" s="43" t="s">
        <v>279</v>
      </c>
      <c r="E9" s="44">
        <v>25</v>
      </c>
      <c r="F9" s="45"/>
      <c r="G9" s="45"/>
      <c r="H9" s="45" t="s">
        <v>12</v>
      </c>
      <c r="I9" s="45"/>
      <c r="J9" s="43"/>
    </row>
    <row r="10" spans="1:10">
      <c r="A10" s="1">
        <f t="shared" si="0"/>
        <v>3</v>
      </c>
      <c r="B10" s="1" t="s">
        <v>25</v>
      </c>
      <c r="C10" s="1" t="s">
        <v>283</v>
      </c>
      <c r="D10" s="1" t="s">
        <v>279</v>
      </c>
      <c r="E10" s="18">
        <v>50</v>
      </c>
      <c r="F10" s="7"/>
      <c r="G10" s="7"/>
      <c r="H10" s="7" t="s">
        <v>39</v>
      </c>
      <c r="I10" s="7"/>
      <c r="J10" s="1"/>
    </row>
    <row r="11" spans="1:10">
      <c r="A11" s="1">
        <f t="shared" si="0"/>
        <v>4</v>
      </c>
      <c r="B11" s="1" t="s">
        <v>115</v>
      </c>
      <c r="C11" s="1" t="s">
        <v>170</v>
      </c>
      <c r="D11" s="1" t="s">
        <v>279</v>
      </c>
      <c r="E11" s="18">
        <v>50</v>
      </c>
      <c r="F11" s="7"/>
      <c r="G11" s="7"/>
      <c r="H11" s="7" t="s">
        <v>39</v>
      </c>
      <c r="I11" s="7"/>
      <c r="J11" s="1"/>
    </row>
    <row r="12" spans="1:10">
      <c r="A12" s="1">
        <f t="shared" si="0"/>
        <v>5</v>
      </c>
      <c r="B12" s="1" t="s">
        <v>50</v>
      </c>
      <c r="C12" s="1" t="s">
        <v>176</v>
      </c>
      <c r="D12" s="1" t="s">
        <v>279</v>
      </c>
      <c r="E12" s="47">
        <v>10</v>
      </c>
      <c r="F12" s="7"/>
      <c r="G12" s="7"/>
      <c r="H12" s="7" t="s">
        <v>39</v>
      </c>
      <c r="I12" s="7"/>
      <c r="J12" s="1"/>
    </row>
    <row r="13" spans="1:10">
      <c r="A13" s="1">
        <f t="shared" si="0"/>
        <v>6</v>
      </c>
      <c r="B13" s="1" t="s">
        <v>285</v>
      </c>
      <c r="C13" s="1" t="s">
        <v>287</v>
      </c>
      <c r="D13" s="1" t="s">
        <v>279</v>
      </c>
      <c r="E13" s="18">
        <v>100</v>
      </c>
      <c r="F13" s="7"/>
      <c r="G13" s="7"/>
      <c r="H13" s="7" t="s">
        <v>39</v>
      </c>
      <c r="I13" s="7"/>
      <c r="J13" s="1" t="s">
        <v>291</v>
      </c>
    </row>
    <row r="14" spans="1:10">
      <c r="A14" s="1">
        <f t="shared" si="0"/>
        <v>7</v>
      </c>
      <c r="B14" s="1" t="s">
        <v>286</v>
      </c>
      <c r="C14" s="1" t="s">
        <v>288</v>
      </c>
      <c r="D14" s="1" t="s">
        <v>279</v>
      </c>
      <c r="E14" s="18">
        <v>100</v>
      </c>
      <c r="F14" s="7"/>
      <c r="G14" s="7"/>
      <c r="H14" s="7" t="s">
        <v>14</v>
      </c>
      <c r="I14" s="7"/>
      <c r="J14" s="1" t="s">
        <v>292</v>
      </c>
    </row>
    <row r="15" spans="1:10">
      <c r="A15" s="1">
        <f t="shared" si="0"/>
        <v>8</v>
      </c>
      <c r="B15" s="1" t="s">
        <v>289</v>
      </c>
      <c r="C15" s="1" t="s">
        <v>290</v>
      </c>
      <c r="D15" s="1" t="s">
        <v>279</v>
      </c>
      <c r="E15" s="18">
        <v>100</v>
      </c>
      <c r="F15" s="7"/>
      <c r="G15" s="7"/>
      <c r="H15" s="7" t="s">
        <v>14</v>
      </c>
      <c r="I15" s="7"/>
      <c r="J15" s="1" t="s">
        <v>293</v>
      </c>
    </row>
    <row r="16" spans="1:10">
      <c r="A16" s="1">
        <f t="shared" si="0"/>
        <v>9</v>
      </c>
      <c r="B16" s="1" t="s">
        <v>51</v>
      </c>
      <c r="C16" s="1" t="s">
        <v>171</v>
      </c>
      <c r="D16" s="1" t="s">
        <v>279</v>
      </c>
      <c r="E16" s="47">
        <v>15</v>
      </c>
      <c r="F16" s="7"/>
      <c r="G16" s="7"/>
      <c r="H16" s="7" t="s">
        <v>39</v>
      </c>
      <c r="I16" s="7"/>
      <c r="J16" s="1"/>
    </row>
    <row r="17" spans="1:10">
      <c r="A17" s="1">
        <f t="shared" si="0"/>
        <v>10</v>
      </c>
      <c r="B17" s="1" t="s">
        <v>294</v>
      </c>
      <c r="C17" s="1" t="s">
        <v>297</v>
      </c>
      <c r="D17" s="1" t="s">
        <v>279</v>
      </c>
      <c r="E17" s="18">
        <v>50</v>
      </c>
      <c r="F17" s="7"/>
      <c r="G17" s="7"/>
      <c r="H17" s="7" t="s">
        <v>39</v>
      </c>
      <c r="I17" s="7"/>
      <c r="J17" s="1"/>
    </row>
    <row r="18" spans="1:10">
      <c r="A18" s="1">
        <f t="shared" si="0"/>
        <v>11</v>
      </c>
      <c r="B18" s="1" t="s">
        <v>295</v>
      </c>
      <c r="C18" s="1" t="s">
        <v>299</v>
      </c>
      <c r="D18" s="1" t="s">
        <v>279</v>
      </c>
      <c r="E18" s="18">
        <v>50</v>
      </c>
      <c r="F18" s="7"/>
      <c r="G18" s="7"/>
      <c r="H18" s="7" t="s">
        <v>14</v>
      </c>
      <c r="I18" s="7"/>
      <c r="J18" s="1"/>
    </row>
    <row r="19" spans="1:10">
      <c r="A19" s="1">
        <f t="shared" si="0"/>
        <v>12</v>
      </c>
      <c r="B19" s="1" t="s">
        <v>52</v>
      </c>
      <c r="C19" s="1" t="s">
        <v>172</v>
      </c>
      <c r="D19" s="1" t="s">
        <v>279</v>
      </c>
      <c r="E19" s="18">
        <v>100</v>
      </c>
      <c r="F19" s="7"/>
      <c r="G19" s="7"/>
      <c r="H19" s="7" t="s">
        <v>39</v>
      </c>
      <c r="I19" s="7"/>
      <c r="J19" s="1"/>
    </row>
    <row r="20" spans="1:10">
      <c r="A20" s="1">
        <f t="shared" si="0"/>
        <v>13</v>
      </c>
      <c r="B20" s="1" t="s">
        <v>53</v>
      </c>
      <c r="C20" s="1" t="s">
        <v>173</v>
      </c>
      <c r="D20" s="1" t="s">
        <v>279</v>
      </c>
      <c r="E20" s="18">
        <v>100</v>
      </c>
      <c r="F20" s="7"/>
      <c r="G20" s="7"/>
      <c r="H20" s="7"/>
      <c r="I20" s="7"/>
      <c r="J20" s="1"/>
    </row>
    <row r="21" spans="1:10">
      <c r="A21" s="1">
        <f t="shared" si="0"/>
        <v>14</v>
      </c>
      <c r="B21" s="1" t="s">
        <v>54</v>
      </c>
      <c r="C21" s="1" t="s">
        <v>174</v>
      </c>
      <c r="D21" s="1" t="s">
        <v>279</v>
      </c>
      <c r="E21" s="18">
        <v>50</v>
      </c>
      <c r="F21" s="7"/>
      <c r="G21" s="7"/>
      <c r="H21" s="7"/>
      <c r="I21" s="7"/>
      <c r="J21" s="1"/>
    </row>
    <row r="22" spans="1:10">
      <c r="A22" s="1">
        <f t="shared" si="0"/>
        <v>15</v>
      </c>
      <c r="B22" s="1" t="s">
        <v>55</v>
      </c>
      <c r="C22" s="1" t="s">
        <v>175</v>
      </c>
      <c r="D22" s="1" t="s">
        <v>279</v>
      </c>
      <c r="E22" s="18">
        <v>255</v>
      </c>
      <c r="F22" s="7"/>
      <c r="G22" s="7"/>
      <c r="H22" s="7" t="s">
        <v>39</v>
      </c>
      <c r="I22" s="7"/>
      <c r="J22" s="1"/>
    </row>
    <row r="23" spans="1:10">
      <c r="A23" s="1">
        <f t="shared" ref="A23:A27" si="1">ROW()-7</f>
        <v>16</v>
      </c>
      <c r="B23" s="1" t="s">
        <v>17</v>
      </c>
      <c r="C23" s="1" t="s">
        <v>284</v>
      </c>
      <c r="D23" s="1" t="s">
        <v>281</v>
      </c>
      <c r="E23" s="4" t="s">
        <v>37</v>
      </c>
      <c r="F23" s="7"/>
      <c r="G23" s="7" t="s">
        <v>275</v>
      </c>
      <c r="H23" s="7" t="s">
        <v>38</v>
      </c>
      <c r="I23" s="7"/>
      <c r="J23" s="1" t="s">
        <v>168</v>
      </c>
    </row>
    <row r="24" spans="1:10">
      <c r="A24" s="1">
        <f t="shared" si="1"/>
        <v>17</v>
      </c>
      <c r="B24" s="17" t="s">
        <v>113</v>
      </c>
      <c r="C24" s="1" t="s">
        <v>177</v>
      </c>
      <c r="D24" s="1" t="s">
        <v>279</v>
      </c>
      <c r="E24" s="4">
        <v>125</v>
      </c>
      <c r="F24" s="7"/>
      <c r="G24" s="7"/>
      <c r="H24" s="7"/>
      <c r="I24" s="7"/>
      <c r="J24" s="1"/>
    </row>
    <row r="25" spans="1:10">
      <c r="A25" s="1">
        <f t="shared" si="1"/>
        <v>18</v>
      </c>
      <c r="B25" s="17" t="s">
        <v>15</v>
      </c>
      <c r="C25" s="1" t="s">
        <v>263</v>
      </c>
      <c r="D25" s="1" t="s">
        <v>282</v>
      </c>
      <c r="E25" s="4" t="s">
        <v>36</v>
      </c>
      <c r="F25" s="7"/>
      <c r="G25" s="7"/>
      <c r="H25" s="7"/>
      <c r="I25" s="7"/>
      <c r="J25" s="1"/>
    </row>
    <row r="26" spans="1:10">
      <c r="A26" s="1">
        <f t="shared" si="1"/>
        <v>19</v>
      </c>
      <c r="B26" s="17" t="s">
        <v>114</v>
      </c>
      <c r="C26" s="1" t="s">
        <v>178</v>
      </c>
      <c r="D26" s="1" t="s">
        <v>279</v>
      </c>
      <c r="E26" s="4">
        <v>125</v>
      </c>
      <c r="F26" s="7"/>
      <c r="G26" s="7"/>
      <c r="H26" s="7"/>
      <c r="I26" s="7"/>
      <c r="J26" s="1"/>
    </row>
    <row r="27" spans="1:10">
      <c r="A27" s="1">
        <f t="shared" si="1"/>
        <v>20</v>
      </c>
      <c r="B27" s="17" t="s">
        <v>16</v>
      </c>
      <c r="C27" s="1" t="s">
        <v>179</v>
      </c>
      <c r="D27" s="1" t="s">
        <v>282</v>
      </c>
      <c r="E27" s="4" t="s">
        <v>36</v>
      </c>
      <c r="F27" s="7"/>
      <c r="G27" s="7"/>
      <c r="H27" s="7"/>
      <c r="I27" s="7"/>
      <c r="J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4"/>
  <sheetViews>
    <sheetView showGridLines="0" workbookViewId="0">
      <selection activeCell="C13" sqref="C13"/>
    </sheetView>
  </sheetViews>
  <sheetFormatPr defaultRowHeight="13.2"/>
  <cols>
    <col min="1" max="1" width="12.109375" customWidth="1"/>
    <col min="2" max="2" width="20.77734375" customWidth="1"/>
    <col min="3" max="3" width="23.5546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1">
      <c r="A2" s="5" t="s">
        <v>0</v>
      </c>
      <c r="B2" s="41" t="s">
        <v>35</v>
      </c>
      <c r="C2" s="39"/>
    </row>
    <row r="3" spans="1:11">
      <c r="A3" s="6" t="s">
        <v>1</v>
      </c>
      <c r="B3" s="38" t="s">
        <v>276</v>
      </c>
      <c r="C3" s="39"/>
      <c r="D3" s="2"/>
    </row>
    <row r="4" spans="1:11">
      <c r="A4" s="3"/>
      <c r="B4" s="37"/>
    </row>
    <row r="5" spans="1:11">
      <c r="A5" s="6" t="s">
        <v>2</v>
      </c>
      <c r="B5" s="13" t="s">
        <v>262</v>
      </c>
      <c r="C5" s="14"/>
    </row>
    <row r="7" spans="1:11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274</v>
      </c>
      <c r="H7" s="6" t="s">
        <v>8</v>
      </c>
      <c r="I7" s="6" t="s">
        <v>9</v>
      </c>
      <c r="J7" s="6" t="s">
        <v>11</v>
      </c>
    </row>
    <row r="8" spans="1:11">
      <c r="A8" s="1">
        <f t="shared" ref="A8:A19" si="0">ROW()-7</f>
        <v>1</v>
      </c>
      <c r="B8" s="1" t="s">
        <v>248</v>
      </c>
      <c r="C8" s="1" t="s">
        <v>249</v>
      </c>
      <c r="D8" s="1" t="s">
        <v>280</v>
      </c>
      <c r="E8" s="4" t="s">
        <v>18</v>
      </c>
      <c r="F8" s="7" t="s">
        <v>12</v>
      </c>
      <c r="G8" s="7"/>
      <c r="H8" s="7" t="s">
        <v>12</v>
      </c>
      <c r="I8" s="7" t="s">
        <v>14</v>
      </c>
      <c r="J8" s="1"/>
    </row>
    <row r="9" spans="1:11">
      <c r="A9" s="1">
        <f t="shared" si="0"/>
        <v>2</v>
      </c>
      <c r="B9" s="17" t="s">
        <v>34</v>
      </c>
      <c r="C9" s="1" t="s">
        <v>238</v>
      </c>
      <c r="D9" s="1" t="s">
        <v>279</v>
      </c>
      <c r="E9" s="4">
        <v>50</v>
      </c>
      <c r="F9" s="7"/>
      <c r="G9" s="7"/>
      <c r="H9" s="7" t="s">
        <v>12</v>
      </c>
      <c r="I9" s="7"/>
      <c r="J9" s="17" t="s">
        <v>118</v>
      </c>
      <c r="K9" s="19"/>
    </row>
    <row r="10" spans="1:11">
      <c r="A10" s="1">
        <f t="shared" si="0"/>
        <v>3</v>
      </c>
      <c r="B10" s="1" t="s">
        <v>247</v>
      </c>
      <c r="C10" s="1" t="s">
        <v>246</v>
      </c>
      <c r="D10" s="1" t="s">
        <v>280</v>
      </c>
      <c r="E10" s="4" t="s">
        <v>13</v>
      </c>
      <c r="F10" s="11"/>
      <c r="G10" s="7"/>
      <c r="H10" s="7" t="s">
        <v>12</v>
      </c>
      <c r="I10" s="7"/>
      <c r="J10" s="1"/>
    </row>
    <row r="11" spans="1:11">
      <c r="A11" s="1">
        <f t="shared" si="0"/>
        <v>4</v>
      </c>
      <c r="B11" s="1" t="s">
        <v>116</v>
      </c>
      <c r="C11" s="1" t="s">
        <v>278</v>
      </c>
      <c r="D11" s="1" t="s">
        <v>280</v>
      </c>
      <c r="E11" s="4" t="s">
        <v>13</v>
      </c>
      <c r="F11" s="11"/>
      <c r="G11" s="7"/>
      <c r="H11" s="7" t="s">
        <v>12</v>
      </c>
      <c r="I11" s="7"/>
      <c r="J11" s="1"/>
    </row>
    <row r="12" spans="1:11">
      <c r="A12" s="1">
        <f t="shared" si="0"/>
        <v>5</v>
      </c>
      <c r="B12" s="17" t="s">
        <v>180</v>
      </c>
      <c r="C12" s="1" t="s">
        <v>296</v>
      </c>
      <c r="D12" s="1" t="s">
        <v>279</v>
      </c>
      <c r="E12" s="4">
        <v>50</v>
      </c>
      <c r="F12" s="7"/>
      <c r="G12" s="7"/>
      <c r="H12" s="7" t="s">
        <v>20</v>
      </c>
      <c r="I12" s="7"/>
      <c r="J12" s="1"/>
    </row>
    <row r="13" spans="1:11">
      <c r="A13" s="1">
        <f t="shared" si="0"/>
        <v>6</v>
      </c>
      <c r="B13" s="17" t="s">
        <v>181</v>
      </c>
      <c r="C13" s="1" t="s">
        <v>298</v>
      </c>
      <c r="D13" s="1" t="s">
        <v>279</v>
      </c>
      <c r="E13" s="4">
        <v>50</v>
      </c>
      <c r="F13" s="7"/>
      <c r="G13" s="7"/>
      <c r="H13" s="7" t="s">
        <v>14</v>
      </c>
      <c r="I13" s="7"/>
      <c r="J13" s="1"/>
    </row>
    <row r="14" spans="1:11">
      <c r="A14" s="1">
        <f>ROW()-7</f>
        <v>7</v>
      </c>
      <c r="B14" s="1" t="s">
        <v>182</v>
      </c>
      <c r="C14" s="1" t="s">
        <v>239</v>
      </c>
      <c r="D14" s="1" t="s">
        <v>279</v>
      </c>
      <c r="E14" s="18">
        <v>100</v>
      </c>
      <c r="F14" s="7"/>
      <c r="G14" s="7"/>
      <c r="H14" s="7" t="s">
        <v>39</v>
      </c>
      <c r="I14" s="7"/>
      <c r="J14" s="1"/>
    </row>
    <row r="15" spans="1:11">
      <c r="A15" s="1">
        <f>ROW()-7</f>
        <v>8</v>
      </c>
      <c r="B15" s="1" t="s">
        <v>183</v>
      </c>
      <c r="C15" s="1" t="s">
        <v>119</v>
      </c>
      <c r="D15" s="1" t="s">
        <v>279</v>
      </c>
      <c r="E15" s="18">
        <v>100</v>
      </c>
      <c r="F15" s="7"/>
      <c r="G15" s="7"/>
      <c r="H15" s="7"/>
      <c r="I15" s="7"/>
      <c r="J15" s="1"/>
    </row>
    <row r="16" spans="1:11">
      <c r="A16" s="1">
        <f>ROW()-7</f>
        <v>9</v>
      </c>
      <c r="B16" s="1" t="s">
        <v>184</v>
      </c>
      <c r="C16" s="1" t="s">
        <v>120</v>
      </c>
      <c r="D16" s="1" t="s">
        <v>279</v>
      </c>
      <c r="E16" s="18">
        <v>50</v>
      </c>
      <c r="F16" s="7"/>
      <c r="G16" s="7"/>
      <c r="H16" s="7"/>
      <c r="I16" s="7"/>
      <c r="J16" s="1"/>
    </row>
    <row r="17" spans="1:10">
      <c r="A17" s="1">
        <f t="shared" si="0"/>
        <v>10</v>
      </c>
      <c r="B17" s="17" t="s">
        <v>185</v>
      </c>
      <c r="C17" s="1" t="s">
        <v>237</v>
      </c>
      <c r="D17" s="1" t="s">
        <v>281</v>
      </c>
      <c r="E17" s="4" t="s">
        <v>122</v>
      </c>
      <c r="F17" s="7"/>
      <c r="G17" s="7"/>
      <c r="H17" s="7" t="s">
        <v>14</v>
      </c>
      <c r="I17" s="7"/>
      <c r="J17" s="1"/>
    </row>
    <row r="18" spans="1:10">
      <c r="A18" s="1">
        <f t="shared" si="0"/>
        <v>11</v>
      </c>
      <c r="B18" s="17" t="s">
        <v>186</v>
      </c>
      <c r="C18" s="1" t="s">
        <v>187</v>
      </c>
      <c r="D18" s="1" t="s">
        <v>279</v>
      </c>
      <c r="E18" s="17">
        <v>255</v>
      </c>
      <c r="F18" s="7"/>
      <c r="G18" s="7"/>
      <c r="H18" s="7" t="s">
        <v>21</v>
      </c>
      <c r="I18" s="7"/>
      <c r="J18" s="1"/>
    </row>
    <row r="19" spans="1:10">
      <c r="A19" s="1">
        <f t="shared" si="0"/>
        <v>12</v>
      </c>
      <c r="B19" s="1" t="s">
        <v>29</v>
      </c>
      <c r="C19" s="1" t="s">
        <v>30</v>
      </c>
      <c r="D19" s="1" t="s">
        <v>279</v>
      </c>
      <c r="E19" s="4">
        <v>30</v>
      </c>
      <c r="F19" s="7"/>
      <c r="G19" s="7"/>
      <c r="H19" s="7" t="s">
        <v>28</v>
      </c>
      <c r="I19" s="7"/>
      <c r="J19" s="1" t="s">
        <v>31</v>
      </c>
    </row>
    <row r="20" spans="1:10">
      <c r="A20" s="1">
        <f t="shared" ref="A20:A24" si="1">ROW()-7</f>
        <v>13</v>
      </c>
      <c r="B20" s="1" t="s">
        <v>17</v>
      </c>
      <c r="C20" s="1" t="s">
        <v>284</v>
      </c>
      <c r="D20" s="1" t="s">
        <v>281</v>
      </c>
      <c r="E20" s="4" t="s">
        <v>22</v>
      </c>
      <c r="F20" s="7"/>
      <c r="G20" s="7" t="s">
        <v>275</v>
      </c>
      <c r="H20" s="7" t="s">
        <v>19</v>
      </c>
      <c r="I20" s="7"/>
      <c r="J20" s="1"/>
    </row>
    <row r="21" spans="1:10">
      <c r="A21" s="1">
        <f t="shared" si="1"/>
        <v>14</v>
      </c>
      <c r="B21" s="17" t="s">
        <v>113</v>
      </c>
      <c r="C21" s="1" t="s">
        <v>147</v>
      </c>
      <c r="D21" s="1" t="s">
        <v>279</v>
      </c>
      <c r="E21" s="4">
        <v>125</v>
      </c>
      <c r="F21" s="7"/>
      <c r="G21" s="7"/>
      <c r="H21" s="7"/>
      <c r="I21" s="7"/>
      <c r="J21" s="1"/>
    </row>
    <row r="22" spans="1:10">
      <c r="A22" s="1">
        <f t="shared" si="1"/>
        <v>15</v>
      </c>
      <c r="B22" s="17" t="s">
        <v>15</v>
      </c>
      <c r="C22" s="1" t="s">
        <v>149</v>
      </c>
      <c r="D22" s="1" t="s">
        <v>282</v>
      </c>
      <c r="E22" s="4" t="s">
        <v>36</v>
      </c>
      <c r="F22" s="7"/>
      <c r="G22" s="7"/>
      <c r="H22" s="7"/>
      <c r="I22" s="7"/>
      <c r="J22" s="1"/>
    </row>
    <row r="23" spans="1:10">
      <c r="A23" s="1">
        <f t="shared" si="1"/>
        <v>16</v>
      </c>
      <c r="B23" s="17" t="s">
        <v>114</v>
      </c>
      <c r="C23" s="1" t="s">
        <v>148</v>
      </c>
      <c r="D23" s="1" t="s">
        <v>279</v>
      </c>
      <c r="E23" s="4">
        <v>125</v>
      </c>
      <c r="F23" s="7"/>
      <c r="G23" s="7"/>
      <c r="H23" s="7"/>
      <c r="I23" s="7"/>
      <c r="J23" s="1"/>
    </row>
    <row r="24" spans="1:10">
      <c r="A24" s="1">
        <f t="shared" si="1"/>
        <v>17</v>
      </c>
      <c r="B24" s="17" t="s">
        <v>16</v>
      </c>
      <c r="C24" s="1" t="s">
        <v>150</v>
      </c>
      <c r="D24" s="1" t="s">
        <v>282</v>
      </c>
      <c r="E24" s="4" t="s">
        <v>36</v>
      </c>
      <c r="F24" s="7"/>
      <c r="G24" s="7"/>
      <c r="H24" s="7"/>
      <c r="I24" s="7"/>
      <c r="J24" s="1"/>
    </row>
  </sheetData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showGridLines="0" workbookViewId="0">
      <selection activeCell="G8" sqref="G8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252</v>
      </c>
      <c r="C2" s="39"/>
    </row>
    <row r="3" spans="1:10">
      <c r="A3" s="6" t="s">
        <v>1</v>
      </c>
      <c r="B3" s="38" t="s">
        <v>260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261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270</v>
      </c>
      <c r="H7" s="6" t="s">
        <v>8</v>
      </c>
      <c r="I7" s="6" t="s">
        <v>9</v>
      </c>
      <c r="J7" s="6" t="s">
        <v>11</v>
      </c>
    </row>
    <row r="8" spans="1:10">
      <c r="A8" s="1">
        <f>ROW()-7</f>
        <v>1</v>
      </c>
      <c r="B8" s="1" t="s">
        <v>123</v>
      </c>
      <c r="C8" s="1" t="s">
        <v>125</v>
      </c>
      <c r="D8" s="1" t="s">
        <v>280</v>
      </c>
      <c r="E8" s="4" t="s">
        <v>13</v>
      </c>
      <c r="F8" s="7" t="s">
        <v>12</v>
      </c>
      <c r="G8" s="7"/>
      <c r="H8" s="7" t="s">
        <v>12</v>
      </c>
      <c r="I8" s="7"/>
      <c r="J8" s="1"/>
    </row>
    <row r="9" spans="1:10">
      <c r="A9" s="1">
        <f>ROW()-7</f>
        <v>2</v>
      </c>
      <c r="B9" s="1" t="s">
        <v>248</v>
      </c>
      <c r="C9" s="1" t="s">
        <v>249</v>
      </c>
      <c r="D9" s="1" t="s">
        <v>280</v>
      </c>
      <c r="E9" s="4" t="s">
        <v>121</v>
      </c>
      <c r="F9" s="7"/>
      <c r="G9" s="7"/>
      <c r="H9" s="7" t="s">
        <v>124</v>
      </c>
      <c r="I9" s="7" t="s">
        <v>117</v>
      </c>
      <c r="J9" s="1"/>
    </row>
    <row r="10" spans="1:10">
      <c r="A10" s="1">
        <f>ROW()-7</f>
        <v>3</v>
      </c>
      <c r="B10" s="1" t="s">
        <v>26</v>
      </c>
      <c r="C10" s="1" t="s">
        <v>27</v>
      </c>
      <c r="D10" s="1" t="s">
        <v>279</v>
      </c>
      <c r="E10" s="17">
        <v>250</v>
      </c>
      <c r="F10" s="7"/>
      <c r="G10" s="7"/>
      <c r="H10" s="7" t="s">
        <v>14</v>
      </c>
      <c r="I10" s="7"/>
      <c r="J10" s="1"/>
    </row>
    <row r="11" spans="1:10">
      <c r="A11" s="1">
        <f t="shared" ref="A11:A14" si="0">ROW()-7</f>
        <v>4</v>
      </c>
      <c r="B11" s="17" t="s">
        <v>113</v>
      </c>
      <c r="C11" s="1" t="s">
        <v>147</v>
      </c>
      <c r="D11" s="1" t="s">
        <v>279</v>
      </c>
      <c r="E11" s="4">
        <v>125</v>
      </c>
      <c r="F11" s="7"/>
      <c r="G11" s="7"/>
      <c r="H11" s="7"/>
      <c r="I11" s="7"/>
      <c r="J11" s="1"/>
    </row>
    <row r="12" spans="1:10">
      <c r="A12" s="1">
        <f t="shared" si="0"/>
        <v>5</v>
      </c>
      <c r="B12" s="17" t="s">
        <v>15</v>
      </c>
      <c r="C12" s="1" t="s">
        <v>149</v>
      </c>
      <c r="D12" s="1" t="s">
        <v>282</v>
      </c>
      <c r="E12" s="4" t="s">
        <v>36</v>
      </c>
      <c r="F12" s="7"/>
      <c r="G12" s="7"/>
      <c r="H12" s="7"/>
      <c r="I12" s="7"/>
      <c r="J12" s="1"/>
    </row>
    <row r="13" spans="1:10">
      <c r="A13" s="1">
        <f t="shared" si="0"/>
        <v>6</v>
      </c>
      <c r="B13" s="17" t="s">
        <v>114</v>
      </c>
      <c r="C13" s="1" t="s">
        <v>148</v>
      </c>
      <c r="D13" s="1" t="s">
        <v>279</v>
      </c>
      <c r="E13" s="4">
        <v>125</v>
      </c>
      <c r="F13" s="7"/>
      <c r="G13" s="7"/>
      <c r="H13" s="7"/>
      <c r="I13" s="7"/>
      <c r="J13" s="1"/>
    </row>
    <row r="14" spans="1:10">
      <c r="A14" s="1">
        <f t="shared" si="0"/>
        <v>7</v>
      </c>
      <c r="B14" s="17" t="s">
        <v>16</v>
      </c>
      <c r="C14" s="1" t="s">
        <v>150</v>
      </c>
      <c r="D14" s="1" t="s">
        <v>282</v>
      </c>
      <c r="E14" s="4" t="s">
        <v>36</v>
      </c>
      <c r="F14" s="7"/>
      <c r="G14" s="7"/>
      <c r="H14" s="7"/>
      <c r="I14" s="7"/>
      <c r="J14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workbookViewId="0">
      <selection activeCell="G23" sqref="G23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56</v>
      </c>
      <c r="C2" s="39"/>
    </row>
    <row r="3" spans="1:10">
      <c r="A3" s="6" t="s">
        <v>1</v>
      </c>
      <c r="B3" s="38" t="s">
        <v>59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57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270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7" si="0">ROW()-7</f>
        <v>1</v>
      </c>
      <c r="B8" s="1" t="s">
        <v>58</v>
      </c>
      <c r="C8" s="1" t="s">
        <v>60</v>
      </c>
      <c r="D8" s="1" t="s">
        <v>280</v>
      </c>
      <c r="E8" s="4" t="s">
        <v>13</v>
      </c>
      <c r="F8" s="7" t="s">
        <v>12</v>
      </c>
      <c r="G8" s="7"/>
      <c r="H8" s="7" t="s">
        <v>12</v>
      </c>
      <c r="I8" s="7" t="s">
        <v>14</v>
      </c>
      <c r="J8" s="1"/>
    </row>
    <row r="9" spans="1:10">
      <c r="A9" s="1">
        <f>ROW()-7</f>
        <v>2</v>
      </c>
      <c r="B9" s="1" t="s">
        <v>247</v>
      </c>
      <c r="C9" s="1" t="s">
        <v>246</v>
      </c>
      <c r="D9" s="1" t="s">
        <v>280</v>
      </c>
      <c r="E9" s="4" t="s">
        <v>13</v>
      </c>
      <c r="F9" s="7"/>
      <c r="G9" s="7"/>
      <c r="H9" s="7" t="s">
        <v>12</v>
      </c>
      <c r="I9" s="7"/>
      <c r="J9" s="1"/>
    </row>
    <row r="10" spans="1:10">
      <c r="A10" s="1">
        <f t="shared" si="0"/>
        <v>3</v>
      </c>
      <c r="B10" s="1" t="s">
        <v>61</v>
      </c>
      <c r="C10" s="1" t="s">
        <v>62</v>
      </c>
      <c r="D10" s="1" t="s">
        <v>281</v>
      </c>
      <c r="E10" s="4" t="s">
        <v>13</v>
      </c>
      <c r="F10" s="7"/>
      <c r="G10" s="7"/>
      <c r="H10" s="7" t="s">
        <v>12</v>
      </c>
      <c r="I10" s="7"/>
      <c r="J10" s="1" t="s">
        <v>189</v>
      </c>
    </row>
    <row r="11" spans="1:10">
      <c r="A11" s="1">
        <f t="shared" si="0"/>
        <v>4</v>
      </c>
      <c r="B11" s="1" t="s">
        <v>75</v>
      </c>
      <c r="C11" s="1" t="s">
        <v>63</v>
      </c>
      <c r="D11" s="1" t="s">
        <v>281</v>
      </c>
      <c r="E11" s="4" t="s">
        <v>13</v>
      </c>
      <c r="F11" s="7"/>
      <c r="G11" s="7"/>
      <c r="H11" s="7" t="s">
        <v>12</v>
      </c>
      <c r="I11" s="7"/>
      <c r="J11" s="1" t="s">
        <v>87</v>
      </c>
    </row>
    <row r="12" spans="1:10">
      <c r="A12" s="1">
        <f t="shared" si="0"/>
        <v>5</v>
      </c>
      <c r="B12" s="1" t="s">
        <v>76</v>
      </c>
      <c r="C12" s="1" t="s">
        <v>64</v>
      </c>
      <c r="D12" s="1" t="s">
        <v>281</v>
      </c>
      <c r="E12" s="4" t="s">
        <v>13</v>
      </c>
      <c r="F12" s="7"/>
      <c r="G12" s="7"/>
      <c r="H12" s="7" t="s">
        <v>12</v>
      </c>
      <c r="I12" s="7"/>
      <c r="J12" s="1" t="s">
        <v>87</v>
      </c>
    </row>
    <row r="13" spans="1:10">
      <c r="A13" s="1">
        <f t="shared" si="0"/>
        <v>6</v>
      </c>
      <c r="B13" s="1" t="s">
        <v>77</v>
      </c>
      <c r="C13" s="1" t="s">
        <v>65</v>
      </c>
      <c r="D13" s="1" t="s">
        <v>281</v>
      </c>
      <c r="E13" s="4" t="s">
        <v>13</v>
      </c>
      <c r="F13" s="7"/>
      <c r="G13" s="7"/>
      <c r="H13" s="7" t="s">
        <v>12</v>
      </c>
      <c r="I13" s="7"/>
      <c r="J13" s="1" t="s">
        <v>87</v>
      </c>
    </row>
    <row r="14" spans="1:10">
      <c r="A14" s="1">
        <f t="shared" si="0"/>
        <v>7</v>
      </c>
      <c r="B14" s="1" t="s">
        <v>78</v>
      </c>
      <c r="C14" s="1" t="s">
        <v>66</v>
      </c>
      <c r="D14" s="1" t="s">
        <v>281</v>
      </c>
      <c r="E14" s="4" t="s">
        <v>13</v>
      </c>
      <c r="F14" s="7"/>
      <c r="G14" s="7"/>
      <c r="H14" s="7" t="s">
        <v>12</v>
      </c>
      <c r="I14" s="7"/>
      <c r="J14" s="1" t="s">
        <v>87</v>
      </c>
    </row>
    <row r="15" spans="1:10">
      <c r="A15" s="1">
        <f t="shared" si="0"/>
        <v>8</v>
      </c>
      <c r="B15" s="1" t="s">
        <v>79</v>
      </c>
      <c r="C15" s="1" t="s">
        <v>67</v>
      </c>
      <c r="D15" s="1" t="s">
        <v>281</v>
      </c>
      <c r="E15" s="4" t="s">
        <v>13</v>
      </c>
      <c r="F15" s="7"/>
      <c r="G15" s="7"/>
      <c r="H15" s="7" t="s">
        <v>12</v>
      </c>
      <c r="I15" s="7"/>
      <c r="J15" s="1" t="s">
        <v>87</v>
      </c>
    </row>
    <row r="16" spans="1:10">
      <c r="A16" s="1">
        <f t="shared" si="0"/>
        <v>9</v>
      </c>
      <c r="B16" s="1" t="s">
        <v>80</v>
      </c>
      <c r="C16" s="1" t="s">
        <v>68</v>
      </c>
      <c r="D16" s="1" t="s">
        <v>281</v>
      </c>
      <c r="E16" s="4" t="s">
        <v>13</v>
      </c>
      <c r="F16" s="7"/>
      <c r="G16" s="7"/>
      <c r="H16" s="7" t="s">
        <v>12</v>
      </c>
      <c r="I16" s="7"/>
      <c r="J16" s="1" t="s">
        <v>87</v>
      </c>
    </row>
    <row r="17" spans="1:10">
      <c r="A17" s="1">
        <f t="shared" si="0"/>
        <v>10</v>
      </c>
      <c r="B17" s="1" t="s">
        <v>81</v>
      </c>
      <c r="C17" s="1" t="s">
        <v>69</v>
      </c>
      <c r="D17" s="1" t="s">
        <v>281</v>
      </c>
      <c r="E17" s="4" t="s">
        <v>13</v>
      </c>
      <c r="F17" s="7"/>
      <c r="G17" s="7"/>
      <c r="H17" s="7" t="s">
        <v>12</v>
      </c>
      <c r="I17" s="7"/>
      <c r="J17" s="1" t="s">
        <v>87</v>
      </c>
    </row>
    <row r="18" spans="1:10">
      <c r="A18" s="1">
        <f t="shared" si="0"/>
        <v>11</v>
      </c>
      <c r="B18" s="1" t="s">
        <v>82</v>
      </c>
      <c r="C18" s="1" t="s">
        <v>70</v>
      </c>
      <c r="D18" s="1" t="s">
        <v>281</v>
      </c>
      <c r="E18" s="4" t="s">
        <v>13</v>
      </c>
      <c r="F18" s="7"/>
      <c r="G18" s="7"/>
      <c r="H18" s="7" t="s">
        <v>12</v>
      </c>
      <c r="I18" s="7"/>
      <c r="J18" s="1" t="s">
        <v>87</v>
      </c>
    </row>
    <row r="19" spans="1:10">
      <c r="A19" s="1">
        <f t="shared" si="0"/>
        <v>12</v>
      </c>
      <c r="B19" s="1" t="s">
        <v>83</v>
      </c>
      <c r="C19" s="1" t="s">
        <v>71</v>
      </c>
      <c r="D19" s="1" t="s">
        <v>281</v>
      </c>
      <c r="E19" s="4" t="s">
        <v>13</v>
      </c>
      <c r="F19" s="7"/>
      <c r="G19" s="7"/>
      <c r="H19" s="7" t="s">
        <v>12</v>
      </c>
      <c r="I19" s="7"/>
      <c r="J19" s="1" t="s">
        <v>87</v>
      </c>
    </row>
    <row r="20" spans="1:10">
      <c r="A20" s="1">
        <f t="shared" si="0"/>
        <v>13</v>
      </c>
      <c r="B20" s="1" t="s">
        <v>84</v>
      </c>
      <c r="C20" s="1" t="s">
        <v>72</v>
      </c>
      <c r="D20" s="1" t="s">
        <v>281</v>
      </c>
      <c r="E20" s="4" t="s">
        <v>13</v>
      </c>
      <c r="F20" s="7"/>
      <c r="G20" s="7"/>
      <c r="H20" s="7" t="s">
        <v>12</v>
      </c>
      <c r="I20" s="7"/>
      <c r="J20" s="1" t="s">
        <v>87</v>
      </c>
    </row>
    <row r="21" spans="1:10">
      <c r="A21" s="1">
        <f t="shared" si="0"/>
        <v>14</v>
      </c>
      <c r="B21" s="1" t="s">
        <v>85</v>
      </c>
      <c r="C21" s="1" t="s">
        <v>73</v>
      </c>
      <c r="D21" s="1" t="s">
        <v>281</v>
      </c>
      <c r="E21" s="4" t="s">
        <v>13</v>
      </c>
      <c r="F21" s="7"/>
      <c r="G21" s="7"/>
      <c r="H21" s="7" t="s">
        <v>12</v>
      </c>
      <c r="I21" s="7"/>
      <c r="J21" s="1" t="s">
        <v>87</v>
      </c>
    </row>
    <row r="22" spans="1:10">
      <c r="A22" s="1">
        <f t="shared" si="0"/>
        <v>15</v>
      </c>
      <c r="B22" s="1" t="s">
        <v>86</v>
      </c>
      <c r="C22" s="1" t="s">
        <v>74</v>
      </c>
      <c r="D22" s="1" t="s">
        <v>281</v>
      </c>
      <c r="E22" s="4" t="s">
        <v>13</v>
      </c>
      <c r="F22" s="7"/>
      <c r="G22" s="7"/>
      <c r="H22" s="7" t="s">
        <v>12</v>
      </c>
      <c r="I22" s="7"/>
      <c r="J22" s="1" t="s">
        <v>87</v>
      </c>
    </row>
    <row r="23" spans="1:10">
      <c r="A23" s="1">
        <f t="shared" si="0"/>
        <v>16</v>
      </c>
      <c r="B23" s="1" t="s">
        <v>17</v>
      </c>
      <c r="C23" s="1" t="s">
        <v>284</v>
      </c>
      <c r="D23" s="1" t="s">
        <v>281</v>
      </c>
      <c r="E23" s="4" t="s">
        <v>13</v>
      </c>
      <c r="F23" s="7"/>
      <c r="G23" s="7" t="s">
        <v>275</v>
      </c>
      <c r="H23" s="7" t="s">
        <v>14</v>
      </c>
      <c r="I23" s="7"/>
      <c r="J23" s="1"/>
    </row>
    <row r="24" spans="1:10">
      <c r="A24" s="1">
        <f t="shared" si="0"/>
        <v>17</v>
      </c>
      <c r="B24" s="17" t="s">
        <v>113</v>
      </c>
      <c r="C24" s="1" t="s">
        <v>147</v>
      </c>
      <c r="D24" s="1" t="s">
        <v>279</v>
      </c>
      <c r="E24" s="4">
        <v>125</v>
      </c>
      <c r="F24" s="7"/>
      <c r="G24" s="7"/>
      <c r="H24" s="7"/>
      <c r="I24" s="7"/>
      <c r="J24" s="1"/>
    </row>
    <row r="25" spans="1:10">
      <c r="A25" s="1">
        <f t="shared" si="0"/>
        <v>18</v>
      </c>
      <c r="B25" s="17" t="s">
        <v>15</v>
      </c>
      <c r="C25" s="1" t="s">
        <v>149</v>
      </c>
      <c r="D25" s="1" t="s">
        <v>282</v>
      </c>
      <c r="E25" s="4" t="s">
        <v>13</v>
      </c>
      <c r="F25" s="7"/>
      <c r="G25" s="7"/>
      <c r="H25" s="7"/>
      <c r="I25" s="7"/>
      <c r="J25" s="1"/>
    </row>
    <row r="26" spans="1:10">
      <c r="A26" s="1">
        <f t="shared" si="0"/>
        <v>19</v>
      </c>
      <c r="B26" s="17" t="s">
        <v>114</v>
      </c>
      <c r="C26" s="1" t="s">
        <v>148</v>
      </c>
      <c r="D26" s="1" t="s">
        <v>279</v>
      </c>
      <c r="E26" s="4">
        <v>125</v>
      </c>
      <c r="F26" s="7"/>
      <c r="G26" s="7"/>
      <c r="H26" s="7"/>
      <c r="I26" s="7"/>
      <c r="J26" s="1"/>
    </row>
    <row r="27" spans="1:10">
      <c r="A27" s="1">
        <f t="shared" si="0"/>
        <v>20</v>
      </c>
      <c r="B27" s="17" t="s">
        <v>16</v>
      </c>
      <c r="C27" s="1" t="s">
        <v>150</v>
      </c>
      <c r="D27" s="1" t="s">
        <v>282</v>
      </c>
      <c r="E27" s="4" t="s">
        <v>13</v>
      </c>
      <c r="F27" s="7"/>
      <c r="G27" s="7"/>
      <c r="H27" s="7"/>
      <c r="I27" s="7"/>
      <c r="J27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showGridLines="0" workbookViewId="0">
      <selection activeCell="G14" sqref="G14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266</v>
      </c>
      <c r="C2" s="39"/>
    </row>
    <row r="3" spans="1:10">
      <c r="A3" s="6" t="s">
        <v>1</v>
      </c>
      <c r="B3" s="38" t="s">
        <v>265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264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273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8" si="0">ROW()-7</f>
        <v>1</v>
      </c>
      <c r="B8" s="1" t="s">
        <v>88</v>
      </c>
      <c r="C8" s="1" t="s">
        <v>89</v>
      </c>
      <c r="D8" s="1" t="s">
        <v>280</v>
      </c>
      <c r="E8" s="4" t="s">
        <v>13</v>
      </c>
      <c r="F8" s="7" t="s">
        <v>12</v>
      </c>
      <c r="G8" s="7"/>
      <c r="H8" s="7" t="s">
        <v>12</v>
      </c>
      <c r="I8" s="7" t="s">
        <v>14</v>
      </c>
      <c r="J8" s="1"/>
    </row>
    <row r="9" spans="1:10">
      <c r="A9" s="1">
        <f>ROW()-7</f>
        <v>2</v>
      </c>
      <c r="B9" s="1" t="s">
        <v>247</v>
      </c>
      <c r="C9" s="1" t="s">
        <v>246</v>
      </c>
      <c r="D9" s="1" t="s">
        <v>280</v>
      </c>
      <c r="E9" s="4" t="s">
        <v>13</v>
      </c>
      <c r="F9" s="7"/>
      <c r="G9" s="7"/>
      <c r="H9" s="7" t="s">
        <v>12</v>
      </c>
      <c r="I9" s="7"/>
      <c r="J9" s="1"/>
    </row>
    <row r="10" spans="1:10">
      <c r="A10" s="1">
        <f t="shared" si="0"/>
        <v>3</v>
      </c>
      <c r="B10" s="1" t="s">
        <v>90</v>
      </c>
      <c r="C10" s="16" t="s">
        <v>195</v>
      </c>
      <c r="D10" s="1" t="s">
        <v>281</v>
      </c>
      <c r="E10" s="4" t="s">
        <v>13</v>
      </c>
      <c r="F10" s="7"/>
      <c r="G10" s="7"/>
      <c r="H10" s="7" t="s">
        <v>12</v>
      </c>
      <c r="I10" s="7"/>
      <c r="J10" s="15" t="s">
        <v>91</v>
      </c>
    </row>
    <row r="11" spans="1:10">
      <c r="A11" s="1">
        <f t="shared" si="0"/>
        <v>4</v>
      </c>
      <c r="B11" s="1" t="s">
        <v>92</v>
      </c>
      <c r="C11" s="1" t="s">
        <v>95</v>
      </c>
      <c r="D11" s="1" t="s">
        <v>281</v>
      </c>
      <c r="E11" s="4" t="s">
        <v>13</v>
      </c>
      <c r="F11" s="7"/>
      <c r="G11" s="7"/>
      <c r="H11" s="7" t="s">
        <v>12</v>
      </c>
      <c r="I11" s="7"/>
      <c r="J11" s="1" t="s">
        <v>98</v>
      </c>
    </row>
    <row r="12" spans="1:10">
      <c r="A12" s="1">
        <f t="shared" si="0"/>
        <v>5</v>
      </c>
      <c r="B12" s="1" t="s">
        <v>93</v>
      </c>
      <c r="C12" s="1" t="s">
        <v>96</v>
      </c>
      <c r="D12" s="1" t="s">
        <v>279</v>
      </c>
      <c r="E12" s="4">
        <v>50</v>
      </c>
      <c r="F12" s="7"/>
      <c r="G12" s="7"/>
      <c r="H12" s="7" t="s">
        <v>12</v>
      </c>
      <c r="I12" s="7"/>
      <c r="J12" s="1"/>
    </row>
    <row r="13" spans="1:10">
      <c r="A13" s="1">
        <f t="shared" si="0"/>
        <v>6</v>
      </c>
      <c r="B13" s="1" t="s">
        <v>94</v>
      </c>
      <c r="C13" s="1" t="s">
        <v>97</v>
      </c>
      <c r="D13" s="1" t="s">
        <v>279</v>
      </c>
      <c r="E13" s="4">
        <v>500</v>
      </c>
      <c r="F13" s="7"/>
      <c r="G13" s="7"/>
      <c r="H13" s="7" t="s">
        <v>12</v>
      </c>
      <c r="I13" s="7"/>
      <c r="J13" s="1"/>
    </row>
    <row r="14" spans="1:10">
      <c r="A14" s="1">
        <f t="shared" si="0"/>
        <v>7</v>
      </c>
      <c r="B14" s="1" t="s">
        <v>17</v>
      </c>
      <c r="C14" s="1" t="s">
        <v>284</v>
      </c>
      <c r="D14" s="1" t="s">
        <v>279</v>
      </c>
      <c r="E14" s="4" t="s">
        <v>13</v>
      </c>
      <c r="F14" s="7"/>
      <c r="G14" s="7" t="s">
        <v>275</v>
      </c>
      <c r="H14" s="7" t="s">
        <v>14</v>
      </c>
      <c r="I14" s="7"/>
      <c r="J14" s="1"/>
    </row>
    <row r="15" spans="1:10">
      <c r="A15" s="1">
        <f t="shared" si="0"/>
        <v>8</v>
      </c>
      <c r="B15" s="17" t="s">
        <v>113</v>
      </c>
      <c r="C15" s="1" t="s">
        <v>147</v>
      </c>
      <c r="D15" s="1" t="s">
        <v>279</v>
      </c>
      <c r="E15" s="4">
        <v>125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7" t="s">
        <v>15</v>
      </c>
      <c r="C16" s="1" t="s">
        <v>149</v>
      </c>
      <c r="D16" s="1" t="s">
        <v>282</v>
      </c>
      <c r="E16" s="4" t="s">
        <v>13</v>
      </c>
      <c r="F16" s="7"/>
      <c r="G16" s="7"/>
      <c r="H16" s="7"/>
      <c r="I16" s="7"/>
      <c r="J16" s="1"/>
    </row>
    <row r="17" spans="1:10">
      <c r="A17" s="1">
        <f t="shared" si="0"/>
        <v>10</v>
      </c>
      <c r="B17" s="17" t="s">
        <v>114</v>
      </c>
      <c r="C17" s="1" t="s">
        <v>148</v>
      </c>
      <c r="D17" s="1" t="s">
        <v>279</v>
      </c>
      <c r="E17" s="4">
        <v>125</v>
      </c>
      <c r="F17" s="7"/>
      <c r="G17" s="7"/>
      <c r="H17" s="7"/>
      <c r="I17" s="7"/>
      <c r="J17" s="1"/>
    </row>
    <row r="18" spans="1:10">
      <c r="A18" s="1">
        <f t="shared" si="0"/>
        <v>11</v>
      </c>
      <c r="B18" s="17" t="s">
        <v>16</v>
      </c>
      <c r="C18" s="1" t="s">
        <v>150</v>
      </c>
      <c r="D18" s="1" t="s">
        <v>282</v>
      </c>
      <c r="E18" s="4" t="s">
        <v>13</v>
      </c>
      <c r="F18" s="7"/>
      <c r="G18" s="7"/>
      <c r="H18" s="7"/>
      <c r="I18" s="7"/>
      <c r="J18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showGridLines="0" workbookViewId="0">
      <selection activeCell="G12" sqref="G12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32</v>
      </c>
      <c r="C2" s="39"/>
    </row>
    <row r="3" spans="1:10">
      <c r="A3" s="6" t="s">
        <v>1</v>
      </c>
      <c r="B3" s="38" t="s">
        <v>205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40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270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6" si="0">ROW()-7</f>
        <v>1</v>
      </c>
      <c r="B8" s="1" t="s">
        <v>41</v>
      </c>
      <c r="C8" s="1" t="s">
        <v>206</v>
      </c>
      <c r="D8" s="1" t="s">
        <v>280</v>
      </c>
      <c r="E8" s="4" t="s">
        <v>13</v>
      </c>
      <c r="F8" s="7" t="s">
        <v>12</v>
      </c>
      <c r="G8" s="7"/>
      <c r="H8" s="7" t="s">
        <v>12</v>
      </c>
      <c r="I8" s="7" t="s">
        <v>14</v>
      </c>
      <c r="J8" s="1"/>
    </row>
    <row r="9" spans="1:10" s="12" customFormat="1">
      <c r="A9" s="9">
        <f t="shared" si="0"/>
        <v>2</v>
      </c>
      <c r="B9" s="1" t="s">
        <v>247</v>
      </c>
      <c r="C9" s="1" t="s">
        <v>246</v>
      </c>
      <c r="D9" s="9" t="s">
        <v>280</v>
      </c>
      <c r="E9" s="10" t="s">
        <v>13</v>
      </c>
      <c r="F9" s="11"/>
      <c r="G9" s="11"/>
      <c r="H9" s="11" t="s">
        <v>12</v>
      </c>
      <c r="I9" s="11"/>
      <c r="J9" s="9"/>
    </row>
    <row r="10" spans="1:10">
      <c r="A10" s="1">
        <f t="shared" si="0"/>
        <v>3</v>
      </c>
      <c r="B10" s="1" t="s">
        <v>127</v>
      </c>
      <c r="C10" s="1" t="s">
        <v>207</v>
      </c>
      <c r="D10" s="1" t="s">
        <v>279</v>
      </c>
      <c r="E10" s="1">
        <v>100</v>
      </c>
      <c r="F10" s="7"/>
      <c r="G10" s="7"/>
      <c r="H10" s="7" t="s">
        <v>12</v>
      </c>
      <c r="I10" s="7"/>
      <c r="J10" s="1"/>
    </row>
    <row r="11" spans="1:10">
      <c r="A11" s="1">
        <f t="shared" si="0"/>
        <v>4</v>
      </c>
      <c r="B11" s="1" t="s">
        <v>128</v>
      </c>
      <c r="C11" s="1" t="s">
        <v>208</v>
      </c>
      <c r="D11" s="1" t="s">
        <v>279</v>
      </c>
      <c r="E11" s="1">
        <v>100</v>
      </c>
      <c r="F11" s="7"/>
      <c r="G11" s="7"/>
      <c r="H11" s="7"/>
      <c r="I11" s="7"/>
      <c r="J11" s="1"/>
    </row>
    <row r="12" spans="1:10">
      <c r="A12" s="1">
        <f t="shared" si="0"/>
        <v>5</v>
      </c>
      <c r="B12" s="1" t="s">
        <v>17</v>
      </c>
      <c r="C12" s="1" t="s">
        <v>284</v>
      </c>
      <c r="D12" s="1" t="s">
        <v>281</v>
      </c>
      <c r="E12" s="4" t="s">
        <v>13</v>
      </c>
      <c r="F12" s="7"/>
      <c r="G12" s="7" t="s">
        <v>275</v>
      </c>
      <c r="H12" s="7" t="s">
        <v>14</v>
      </c>
      <c r="I12" s="7"/>
      <c r="J12" s="1"/>
    </row>
    <row r="13" spans="1:10">
      <c r="A13" s="1">
        <f t="shared" si="0"/>
        <v>6</v>
      </c>
      <c r="B13" s="17" t="s">
        <v>113</v>
      </c>
      <c r="C13" s="1" t="s">
        <v>147</v>
      </c>
      <c r="D13" s="1" t="s">
        <v>279</v>
      </c>
      <c r="E13" s="4">
        <v>125</v>
      </c>
      <c r="F13" s="7"/>
      <c r="G13" s="7"/>
      <c r="H13" s="7"/>
      <c r="I13" s="7"/>
      <c r="J13" s="1"/>
    </row>
    <row r="14" spans="1:10">
      <c r="A14" s="1">
        <f t="shared" si="0"/>
        <v>7</v>
      </c>
      <c r="B14" s="17" t="s">
        <v>15</v>
      </c>
      <c r="C14" s="1" t="s">
        <v>149</v>
      </c>
      <c r="D14" s="1" t="s">
        <v>282</v>
      </c>
      <c r="E14" s="4" t="s">
        <v>13</v>
      </c>
      <c r="F14" s="7"/>
      <c r="G14" s="7"/>
      <c r="H14" s="7"/>
      <c r="I14" s="7"/>
      <c r="J14" s="1"/>
    </row>
    <row r="15" spans="1:10">
      <c r="A15" s="1">
        <f t="shared" si="0"/>
        <v>8</v>
      </c>
      <c r="B15" s="17" t="s">
        <v>114</v>
      </c>
      <c r="C15" s="1" t="s">
        <v>148</v>
      </c>
      <c r="D15" s="1" t="s">
        <v>279</v>
      </c>
      <c r="E15" s="4">
        <v>125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7" t="s">
        <v>16</v>
      </c>
      <c r="C16" s="1" t="s">
        <v>150</v>
      </c>
      <c r="D16" s="1" t="s">
        <v>282</v>
      </c>
      <c r="E16" s="4" t="s">
        <v>13</v>
      </c>
      <c r="F16" s="7"/>
      <c r="G16" s="7"/>
      <c r="H16" s="7"/>
      <c r="I16" s="7"/>
      <c r="J16" s="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showGridLines="0" workbookViewId="0">
      <selection activeCell="G14" sqref="G14"/>
    </sheetView>
  </sheetViews>
  <sheetFormatPr defaultRowHeight="13.2"/>
  <cols>
    <col min="1" max="1" width="12.109375" customWidth="1"/>
    <col min="2" max="2" width="20.77734375" customWidth="1"/>
    <col min="3" max="3" width="21.21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129</v>
      </c>
      <c r="C2" s="39"/>
    </row>
    <row r="3" spans="1:10">
      <c r="A3" s="6" t="s">
        <v>1</v>
      </c>
      <c r="B3" s="38" t="s">
        <v>209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40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270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8" si="0">ROW()-7</f>
        <v>1</v>
      </c>
      <c r="B8" s="1" t="s">
        <v>130</v>
      </c>
      <c r="C8" s="1" t="s">
        <v>210</v>
      </c>
      <c r="D8" s="1" t="s">
        <v>280</v>
      </c>
      <c r="E8" s="4" t="s">
        <v>13</v>
      </c>
      <c r="F8" s="7" t="s">
        <v>12</v>
      </c>
      <c r="G8" s="7"/>
      <c r="H8" s="7" t="s">
        <v>12</v>
      </c>
      <c r="I8" s="7" t="s">
        <v>14</v>
      </c>
      <c r="J8" s="1"/>
    </row>
    <row r="9" spans="1:10" s="12" customFormat="1">
      <c r="A9" s="9">
        <f t="shared" si="0"/>
        <v>2</v>
      </c>
      <c r="B9" s="1" t="s">
        <v>247</v>
      </c>
      <c r="C9" s="1" t="s">
        <v>246</v>
      </c>
      <c r="D9" s="9" t="s">
        <v>280</v>
      </c>
      <c r="E9" s="10" t="s">
        <v>13</v>
      </c>
      <c r="F9" s="11"/>
      <c r="G9" s="11"/>
      <c r="H9" s="11" t="s">
        <v>12</v>
      </c>
      <c r="I9" s="11"/>
      <c r="J9" s="9"/>
    </row>
    <row r="10" spans="1:10">
      <c r="A10" s="1">
        <f t="shared" si="0"/>
        <v>3</v>
      </c>
      <c r="B10" s="1" t="s">
        <v>41</v>
      </c>
      <c r="C10" s="1" t="s">
        <v>211</v>
      </c>
      <c r="D10" s="1" t="s">
        <v>280</v>
      </c>
      <c r="E10" s="4" t="s">
        <v>13</v>
      </c>
      <c r="F10" s="7"/>
      <c r="G10" s="7"/>
      <c r="H10" s="7" t="s">
        <v>12</v>
      </c>
      <c r="I10" s="7"/>
      <c r="J10" s="1"/>
    </row>
    <row r="11" spans="1:10">
      <c r="A11" s="1">
        <f t="shared" si="0"/>
        <v>4</v>
      </c>
      <c r="B11" s="9" t="s">
        <v>164</v>
      </c>
      <c r="C11" s="1" t="s">
        <v>212</v>
      </c>
      <c r="D11" s="1" t="s">
        <v>281</v>
      </c>
      <c r="E11" s="4" t="s">
        <v>13</v>
      </c>
      <c r="F11" s="7"/>
      <c r="G11" s="7"/>
      <c r="H11" s="7" t="s">
        <v>12</v>
      </c>
      <c r="I11" s="7"/>
      <c r="J11" s="1" t="s">
        <v>166</v>
      </c>
    </row>
    <row r="12" spans="1:10">
      <c r="A12" s="1">
        <f t="shared" si="0"/>
        <v>5</v>
      </c>
      <c r="B12" s="9" t="s">
        <v>131</v>
      </c>
      <c r="C12" s="1" t="s">
        <v>47</v>
      </c>
      <c r="D12" s="1" t="s">
        <v>280</v>
      </c>
      <c r="E12" s="4" t="s">
        <v>13</v>
      </c>
      <c r="F12" s="7"/>
      <c r="G12" s="7"/>
      <c r="H12" s="7" t="s">
        <v>12</v>
      </c>
      <c r="I12" s="7"/>
      <c r="J12" s="1" t="s">
        <v>167</v>
      </c>
    </row>
    <row r="13" spans="1:10" s="12" customFormat="1">
      <c r="A13" s="9">
        <f t="shared" si="0"/>
        <v>6</v>
      </c>
      <c r="B13" s="9" t="s">
        <v>132</v>
      </c>
      <c r="C13" s="9" t="s">
        <v>133</v>
      </c>
      <c r="D13" s="9" t="s">
        <v>134</v>
      </c>
      <c r="E13" s="10" t="s">
        <v>135</v>
      </c>
      <c r="F13" s="11"/>
      <c r="G13" s="11"/>
      <c r="H13" s="7" t="s">
        <v>12</v>
      </c>
      <c r="I13" s="11"/>
      <c r="J13" s="9" t="s">
        <v>136</v>
      </c>
    </row>
    <row r="14" spans="1:10">
      <c r="A14" s="1">
        <f t="shared" si="0"/>
        <v>7</v>
      </c>
      <c r="B14" s="1" t="s">
        <v>17</v>
      </c>
      <c r="C14" s="1" t="s">
        <v>284</v>
      </c>
      <c r="D14" s="1" t="s">
        <v>281</v>
      </c>
      <c r="E14" s="4" t="s">
        <v>13</v>
      </c>
      <c r="F14" s="7"/>
      <c r="G14" s="7" t="s">
        <v>275</v>
      </c>
      <c r="H14" s="7"/>
      <c r="I14" s="7"/>
      <c r="J14" s="1"/>
    </row>
    <row r="15" spans="1:10">
      <c r="A15" s="1">
        <f t="shared" si="0"/>
        <v>8</v>
      </c>
      <c r="B15" s="17" t="s">
        <v>113</v>
      </c>
      <c r="C15" s="1" t="s">
        <v>147</v>
      </c>
      <c r="D15" s="1" t="s">
        <v>279</v>
      </c>
      <c r="E15" s="4">
        <v>125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7" t="s">
        <v>15</v>
      </c>
      <c r="C16" s="1" t="s">
        <v>149</v>
      </c>
      <c r="D16" s="1" t="s">
        <v>282</v>
      </c>
      <c r="E16" s="4" t="s">
        <v>13</v>
      </c>
      <c r="F16" s="7"/>
      <c r="G16" s="7"/>
      <c r="H16" s="7"/>
      <c r="I16" s="7"/>
      <c r="J16" s="1"/>
    </row>
    <row r="17" spans="1:10">
      <c r="A17" s="1">
        <f t="shared" si="0"/>
        <v>10</v>
      </c>
      <c r="B17" s="17" t="s">
        <v>114</v>
      </c>
      <c r="C17" s="1" t="s">
        <v>148</v>
      </c>
      <c r="D17" s="1" t="s">
        <v>279</v>
      </c>
      <c r="E17" s="4">
        <v>125</v>
      </c>
      <c r="F17" s="7"/>
      <c r="G17" s="7"/>
      <c r="H17" s="7"/>
      <c r="I17" s="7"/>
      <c r="J17" s="1"/>
    </row>
    <row r="18" spans="1:10">
      <c r="A18" s="1">
        <f t="shared" si="0"/>
        <v>11</v>
      </c>
      <c r="B18" s="17" t="s">
        <v>16</v>
      </c>
      <c r="C18" s="1" t="s">
        <v>150</v>
      </c>
      <c r="D18" s="1" t="s">
        <v>282</v>
      </c>
      <c r="E18" s="4" t="s">
        <v>13</v>
      </c>
      <c r="F18" s="7"/>
      <c r="G18" s="7"/>
      <c r="H18" s="7"/>
      <c r="I18" s="7"/>
      <c r="J18" s="1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showGridLines="0" workbookViewId="0">
      <selection activeCell="G18" sqref="G18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267</v>
      </c>
      <c r="C2" s="39"/>
    </row>
    <row r="3" spans="1:10">
      <c r="A3" s="6" t="s">
        <v>1</v>
      </c>
      <c r="B3" s="38" t="s">
        <v>224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46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270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2" si="0">ROW()-7</f>
        <v>1</v>
      </c>
      <c r="B8" s="9" t="s">
        <v>131</v>
      </c>
      <c r="C8" s="1" t="s">
        <v>47</v>
      </c>
      <c r="D8" s="1" t="s">
        <v>280</v>
      </c>
      <c r="E8" s="4" t="s">
        <v>13</v>
      </c>
      <c r="F8" s="7" t="s">
        <v>12</v>
      </c>
      <c r="G8" s="7"/>
      <c r="H8" s="7" t="s">
        <v>12</v>
      </c>
      <c r="I8" s="7" t="s">
        <v>14</v>
      </c>
      <c r="J8" s="1"/>
    </row>
    <row r="9" spans="1:10">
      <c r="A9" s="1">
        <f t="shared" si="0"/>
        <v>2</v>
      </c>
      <c r="B9" s="1" t="s">
        <v>247</v>
      </c>
      <c r="C9" s="1" t="s">
        <v>246</v>
      </c>
      <c r="D9" s="1" t="s">
        <v>280</v>
      </c>
      <c r="E9" s="4" t="s">
        <v>13</v>
      </c>
      <c r="F9" s="11"/>
      <c r="G9" s="7"/>
      <c r="H9" s="7" t="s">
        <v>12</v>
      </c>
      <c r="I9" s="7"/>
      <c r="J9" s="1" t="s">
        <v>137</v>
      </c>
    </row>
    <row r="10" spans="1:10">
      <c r="A10" s="1">
        <f t="shared" si="0"/>
        <v>3</v>
      </c>
      <c r="B10" s="1" t="s">
        <v>111</v>
      </c>
      <c r="C10" s="1" t="s">
        <v>112</v>
      </c>
      <c r="D10" s="1" t="s">
        <v>279</v>
      </c>
      <c r="E10" s="4">
        <v>50</v>
      </c>
      <c r="F10" s="7"/>
      <c r="G10" s="7"/>
      <c r="H10" s="7" t="s">
        <v>12</v>
      </c>
      <c r="I10" s="7"/>
      <c r="J10" s="1"/>
    </row>
    <row r="11" spans="1:10">
      <c r="A11" s="1">
        <f t="shared" si="0"/>
        <v>4</v>
      </c>
      <c r="B11" s="1" t="s">
        <v>48</v>
      </c>
      <c r="C11" s="1" t="s">
        <v>49</v>
      </c>
      <c r="D11" s="1" t="s">
        <v>279</v>
      </c>
      <c r="E11" s="4">
        <v>100</v>
      </c>
      <c r="F11" s="7"/>
      <c r="G11" s="7"/>
      <c r="H11" s="7" t="s">
        <v>12</v>
      </c>
      <c r="I11" s="7"/>
      <c r="J11" s="1"/>
    </row>
    <row r="12" spans="1:10">
      <c r="A12" s="1">
        <f t="shared" si="0"/>
        <v>5</v>
      </c>
      <c r="B12" s="1" t="s">
        <v>99</v>
      </c>
      <c r="C12" s="1" t="s">
        <v>100</v>
      </c>
      <c r="D12" s="1" t="s">
        <v>279</v>
      </c>
      <c r="E12" s="4">
        <v>20</v>
      </c>
      <c r="F12" s="7"/>
      <c r="G12" s="7"/>
      <c r="H12" s="7" t="s">
        <v>14</v>
      </c>
      <c r="I12" s="7"/>
      <c r="J12" s="1"/>
    </row>
    <row r="13" spans="1:10">
      <c r="A13" s="1">
        <f t="shared" si="0"/>
        <v>6</v>
      </c>
      <c r="B13" s="1" t="s">
        <v>101</v>
      </c>
      <c r="C13" s="1" t="s">
        <v>105</v>
      </c>
      <c r="D13" s="1" t="s">
        <v>279</v>
      </c>
      <c r="E13" s="4">
        <v>20</v>
      </c>
      <c r="F13" s="7"/>
      <c r="G13" s="7"/>
      <c r="H13" s="7" t="s">
        <v>14</v>
      </c>
      <c r="I13" s="7"/>
      <c r="J13" s="1"/>
    </row>
    <row r="14" spans="1:10">
      <c r="A14" s="1">
        <f t="shared" si="0"/>
        <v>7</v>
      </c>
      <c r="B14" s="1" t="s">
        <v>102</v>
      </c>
      <c r="C14" s="1" t="s">
        <v>106</v>
      </c>
      <c r="D14" s="1" t="s">
        <v>279</v>
      </c>
      <c r="E14" s="4">
        <v>20</v>
      </c>
      <c r="F14" s="7"/>
      <c r="G14" s="7"/>
      <c r="H14" s="7" t="s">
        <v>14</v>
      </c>
      <c r="I14" s="7"/>
      <c r="J14" s="1"/>
    </row>
    <row r="15" spans="1:10">
      <c r="A15" s="1">
        <f t="shared" si="0"/>
        <v>8</v>
      </c>
      <c r="B15" s="1" t="s">
        <v>103</v>
      </c>
      <c r="C15" s="1" t="s">
        <v>107</v>
      </c>
      <c r="D15" s="1" t="s">
        <v>279</v>
      </c>
      <c r="E15" s="4">
        <v>20</v>
      </c>
      <c r="F15" s="7"/>
      <c r="G15" s="7"/>
      <c r="H15" s="7" t="s">
        <v>14</v>
      </c>
      <c r="I15" s="7"/>
      <c r="J15" s="1"/>
    </row>
    <row r="16" spans="1:10">
      <c r="A16" s="1">
        <f t="shared" si="0"/>
        <v>9</v>
      </c>
      <c r="B16" s="1" t="s">
        <v>104</v>
      </c>
      <c r="C16" s="1" t="s">
        <v>108</v>
      </c>
      <c r="D16" s="1" t="s">
        <v>279</v>
      </c>
      <c r="E16" s="4">
        <v>20</v>
      </c>
      <c r="F16" s="7"/>
      <c r="G16" s="7"/>
      <c r="H16" s="7" t="s">
        <v>14</v>
      </c>
      <c r="I16" s="7"/>
      <c r="J16" s="1"/>
    </row>
    <row r="17" spans="1:10">
      <c r="A17" s="1">
        <f t="shared" si="0"/>
        <v>10</v>
      </c>
      <c r="B17" s="1" t="s">
        <v>109</v>
      </c>
      <c r="C17" s="1" t="s">
        <v>110</v>
      </c>
      <c r="D17" s="1" t="s">
        <v>279</v>
      </c>
      <c r="E17" s="4">
        <v>20</v>
      </c>
      <c r="F17" s="7"/>
      <c r="G17" s="7"/>
      <c r="H17" s="7" t="s">
        <v>14</v>
      </c>
      <c r="I17" s="7"/>
      <c r="J17" s="1"/>
    </row>
    <row r="18" spans="1:10">
      <c r="A18" s="1">
        <f t="shared" si="0"/>
        <v>11</v>
      </c>
      <c r="B18" s="1" t="s">
        <v>17</v>
      </c>
      <c r="C18" s="1" t="s">
        <v>284</v>
      </c>
      <c r="D18" s="1" t="s">
        <v>281</v>
      </c>
      <c r="E18" s="4" t="s">
        <v>13</v>
      </c>
      <c r="F18" s="7"/>
      <c r="G18" s="7" t="s">
        <v>275</v>
      </c>
      <c r="H18" s="7" t="s">
        <v>14</v>
      </c>
      <c r="I18" s="7"/>
      <c r="J18" s="1"/>
    </row>
    <row r="19" spans="1:10">
      <c r="A19" s="1">
        <f t="shared" si="0"/>
        <v>12</v>
      </c>
      <c r="B19" s="17" t="s">
        <v>113</v>
      </c>
      <c r="C19" s="1" t="s">
        <v>147</v>
      </c>
      <c r="D19" s="1" t="s">
        <v>279</v>
      </c>
      <c r="E19" s="4">
        <v>125</v>
      </c>
      <c r="F19" s="7"/>
      <c r="G19" s="7"/>
      <c r="H19" s="7"/>
      <c r="I19" s="7"/>
      <c r="J19" s="1"/>
    </row>
    <row r="20" spans="1:10">
      <c r="A20" s="1">
        <f t="shared" si="0"/>
        <v>13</v>
      </c>
      <c r="B20" s="17" t="s">
        <v>15</v>
      </c>
      <c r="C20" s="1" t="s">
        <v>149</v>
      </c>
      <c r="D20" s="1" t="s">
        <v>282</v>
      </c>
      <c r="E20" s="4" t="s">
        <v>13</v>
      </c>
      <c r="F20" s="7"/>
      <c r="G20" s="7"/>
      <c r="H20" s="7"/>
      <c r="I20" s="7"/>
      <c r="J20" s="1"/>
    </row>
    <row r="21" spans="1:10">
      <c r="A21" s="1">
        <f t="shared" si="0"/>
        <v>14</v>
      </c>
      <c r="B21" s="17" t="s">
        <v>114</v>
      </c>
      <c r="C21" s="1" t="s">
        <v>148</v>
      </c>
      <c r="D21" s="1" t="s">
        <v>279</v>
      </c>
      <c r="E21" s="4">
        <v>125</v>
      </c>
      <c r="F21" s="7"/>
      <c r="G21" s="7"/>
      <c r="H21" s="7"/>
      <c r="I21" s="7"/>
      <c r="J21" s="1"/>
    </row>
    <row r="22" spans="1:10">
      <c r="A22" s="1">
        <f t="shared" si="0"/>
        <v>15</v>
      </c>
      <c r="B22" s="17" t="s">
        <v>16</v>
      </c>
      <c r="C22" s="1" t="s">
        <v>150</v>
      </c>
      <c r="D22" s="1" t="s">
        <v>282</v>
      </c>
      <c r="E22" s="4" t="s">
        <v>13</v>
      </c>
      <c r="F22" s="7"/>
      <c r="G22" s="7"/>
      <c r="H22" s="7"/>
      <c r="I22" s="7"/>
      <c r="J2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テーブル一覧</vt:lpstr>
      <vt:lpstr>企業マスタ</vt:lpstr>
      <vt:lpstr>従業員マスタ</vt:lpstr>
      <vt:lpstr>従業員パスワードマスタ</vt:lpstr>
      <vt:lpstr>評価方式マスタ</vt:lpstr>
      <vt:lpstr>メール設定マスタ</vt:lpstr>
      <vt:lpstr>質問グループマスタ</vt:lpstr>
      <vt:lpstr>質問グループサブマスタ</vt:lpstr>
      <vt:lpstr>質問マスタ</vt:lpstr>
      <vt:lpstr>評価者社内マスタ</vt:lpstr>
      <vt:lpstr>評価者社外マスタ</vt:lpstr>
      <vt:lpstr>お知らせデータ</vt:lpstr>
      <vt:lpstr>メール送信データ</vt:lpstr>
      <vt:lpstr>評価結果データ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2019-07-14T01:28:12Z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