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Rhenel Jhon Sajol\Desktop\CEREB_SCHOOL_BACKUP\Attendance_PRINCIPAL\"/>
    </mc:Choice>
  </mc:AlternateContent>
  <xr:revisionPtr revIDLastSave="0" documentId="8_{0128F7D1-2FFA-44A8-AB88-5E2B84A8A6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3" i="1" l="1"/>
  <c r="N63" i="1"/>
  <c r="L63" i="1"/>
  <c r="I63" i="1"/>
  <c r="H63" i="1"/>
  <c r="D63" i="1"/>
  <c r="C63" i="1"/>
  <c r="P62" i="1"/>
  <c r="N62" i="1"/>
  <c r="L62" i="1"/>
  <c r="I62" i="1"/>
  <c r="H62" i="1"/>
  <c r="D62" i="1"/>
  <c r="C62" i="1"/>
  <c r="P61" i="1"/>
  <c r="N61" i="1"/>
  <c r="L61" i="1"/>
  <c r="I61" i="1"/>
  <c r="H61" i="1"/>
  <c r="D61" i="1"/>
  <c r="P60" i="1"/>
  <c r="N60" i="1"/>
  <c r="L60" i="1"/>
  <c r="I60" i="1"/>
  <c r="H60" i="1"/>
  <c r="D60" i="1"/>
  <c r="C60" i="1"/>
  <c r="P59" i="1"/>
  <c r="N59" i="1"/>
  <c r="L59" i="1"/>
  <c r="I59" i="1"/>
  <c r="H59" i="1"/>
  <c r="D59" i="1"/>
  <c r="C59" i="1"/>
  <c r="P58" i="1"/>
  <c r="N58" i="1"/>
  <c r="L58" i="1"/>
  <c r="I58" i="1"/>
  <c r="H58" i="1"/>
  <c r="D58" i="1"/>
  <c r="P57" i="1"/>
  <c r="N57" i="1"/>
  <c r="L57" i="1"/>
  <c r="I57" i="1"/>
  <c r="H57" i="1"/>
  <c r="D57" i="1"/>
  <c r="P56" i="1"/>
  <c r="N56" i="1"/>
  <c r="L56" i="1"/>
  <c r="I56" i="1"/>
  <c r="H56" i="1"/>
  <c r="D56" i="1"/>
  <c r="P55" i="1"/>
  <c r="N55" i="1"/>
  <c r="L55" i="1"/>
  <c r="I55" i="1"/>
  <c r="H55" i="1"/>
  <c r="D55" i="1"/>
  <c r="C55" i="1"/>
  <c r="P54" i="1"/>
  <c r="N54" i="1"/>
  <c r="L54" i="1"/>
  <c r="I54" i="1"/>
  <c r="H54" i="1"/>
  <c r="D54" i="1"/>
  <c r="C54" i="1"/>
  <c r="P53" i="1"/>
  <c r="N53" i="1"/>
  <c r="L53" i="1"/>
  <c r="I53" i="1"/>
  <c r="H53" i="1"/>
  <c r="D53" i="1"/>
  <c r="C53" i="1"/>
  <c r="P52" i="1"/>
  <c r="N52" i="1"/>
  <c r="L52" i="1"/>
  <c r="I52" i="1"/>
  <c r="H52" i="1"/>
  <c r="D52" i="1"/>
  <c r="C52" i="1"/>
  <c r="P51" i="1"/>
  <c r="N51" i="1"/>
  <c r="L51" i="1"/>
  <c r="I51" i="1"/>
  <c r="H51" i="1"/>
  <c r="D51" i="1"/>
  <c r="P50" i="1"/>
  <c r="N50" i="1"/>
  <c r="L50" i="1"/>
  <c r="I50" i="1"/>
  <c r="H50" i="1"/>
  <c r="D50" i="1"/>
  <c r="C50" i="1"/>
  <c r="P49" i="1"/>
  <c r="N49" i="1"/>
  <c r="L49" i="1"/>
  <c r="I49" i="1"/>
  <c r="H49" i="1"/>
  <c r="D49" i="1"/>
  <c r="C49" i="1"/>
  <c r="P48" i="1"/>
  <c r="N48" i="1"/>
  <c r="L48" i="1"/>
  <c r="I48" i="1"/>
  <c r="H48" i="1"/>
  <c r="D48" i="1"/>
  <c r="P47" i="1"/>
  <c r="N47" i="1"/>
  <c r="L47" i="1"/>
  <c r="I47" i="1"/>
  <c r="H47" i="1"/>
  <c r="D47" i="1"/>
  <c r="C47" i="1"/>
  <c r="P46" i="1"/>
  <c r="N46" i="1"/>
  <c r="L46" i="1"/>
  <c r="I46" i="1"/>
  <c r="H46" i="1"/>
  <c r="D46" i="1"/>
  <c r="C46" i="1"/>
  <c r="P45" i="1"/>
  <c r="N45" i="1"/>
  <c r="L45" i="1"/>
  <c r="I45" i="1"/>
  <c r="H45" i="1"/>
  <c r="D45" i="1"/>
  <c r="C45" i="1"/>
  <c r="P44" i="1"/>
  <c r="N44" i="1"/>
  <c r="L44" i="1"/>
  <c r="I44" i="1"/>
  <c r="H44" i="1"/>
  <c r="D44" i="1"/>
  <c r="C44" i="1"/>
  <c r="P43" i="1"/>
  <c r="N43" i="1"/>
  <c r="L43" i="1"/>
  <c r="I43" i="1"/>
  <c r="H43" i="1"/>
  <c r="D43" i="1"/>
  <c r="C43" i="1"/>
  <c r="P42" i="1"/>
  <c r="N42" i="1"/>
  <c r="L42" i="1"/>
  <c r="I42" i="1"/>
  <c r="H42" i="1"/>
  <c r="D42" i="1"/>
  <c r="C42" i="1"/>
  <c r="P41" i="1"/>
  <c r="N41" i="1"/>
  <c r="L41" i="1"/>
  <c r="I41" i="1"/>
  <c r="H41" i="1"/>
  <c r="D41" i="1"/>
  <c r="C41" i="1"/>
  <c r="P40" i="1"/>
  <c r="N40" i="1"/>
  <c r="L40" i="1"/>
  <c r="I40" i="1"/>
  <c r="H40" i="1"/>
  <c r="D40" i="1"/>
  <c r="P39" i="1"/>
  <c r="N39" i="1"/>
  <c r="L39" i="1"/>
  <c r="I39" i="1"/>
  <c r="H39" i="1"/>
  <c r="D39" i="1"/>
  <c r="C39" i="1"/>
  <c r="P38" i="1"/>
  <c r="N38" i="1"/>
  <c r="L38" i="1"/>
  <c r="I38" i="1"/>
  <c r="H38" i="1"/>
  <c r="D38" i="1"/>
  <c r="C38" i="1"/>
  <c r="P37" i="1"/>
  <c r="N37" i="1"/>
  <c r="L37" i="1"/>
  <c r="I37" i="1"/>
  <c r="H37" i="1"/>
  <c r="D37" i="1"/>
  <c r="P36" i="1"/>
  <c r="N36" i="1"/>
  <c r="L36" i="1"/>
  <c r="I36" i="1"/>
  <c r="H36" i="1"/>
  <c r="D36" i="1"/>
  <c r="C36" i="1"/>
  <c r="P35" i="1"/>
  <c r="N35" i="1"/>
  <c r="L35" i="1"/>
  <c r="I35" i="1"/>
  <c r="H35" i="1"/>
  <c r="D35" i="1"/>
  <c r="C35" i="1"/>
  <c r="P34" i="1"/>
  <c r="N34" i="1"/>
  <c r="L34" i="1"/>
  <c r="I34" i="1"/>
  <c r="H34" i="1"/>
  <c r="D34" i="1"/>
  <c r="C34" i="1"/>
  <c r="P33" i="1"/>
  <c r="N33" i="1"/>
  <c r="L33" i="1"/>
  <c r="I33" i="1"/>
  <c r="H33" i="1"/>
  <c r="D33" i="1"/>
  <c r="P32" i="1"/>
  <c r="N32" i="1"/>
  <c r="L32" i="1"/>
  <c r="I32" i="1"/>
  <c r="H32" i="1"/>
  <c r="D32" i="1"/>
  <c r="P31" i="1"/>
  <c r="N31" i="1"/>
  <c r="L31" i="1"/>
  <c r="I31" i="1"/>
  <c r="H31" i="1"/>
  <c r="D31" i="1"/>
  <c r="C31" i="1"/>
  <c r="P30" i="1"/>
  <c r="N30" i="1"/>
  <c r="L30" i="1"/>
  <c r="I30" i="1"/>
  <c r="H30" i="1"/>
  <c r="D30" i="1"/>
  <c r="C30" i="1"/>
  <c r="P29" i="1"/>
  <c r="N29" i="1"/>
  <c r="L29" i="1"/>
  <c r="I29" i="1"/>
  <c r="H29" i="1"/>
  <c r="D29" i="1"/>
  <c r="C29" i="1"/>
  <c r="P28" i="1"/>
  <c r="N28" i="1"/>
  <c r="L28" i="1"/>
  <c r="I28" i="1"/>
  <c r="H28" i="1"/>
  <c r="D28" i="1"/>
  <c r="C28" i="1"/>
  <c r="P27" i="1"/>
  <c r="N27" i="1"/>
  <c r="L27" i="1"/>
  <c r="I27" i="1"/>
  <c r="H27" i="1"/>
  <c r="D27" i="1"/>
  <c r="C27" i="1"/>
  <c r="P26" i="1"/>
  <c r="N26" i="1"/>
  <c r="L26" i="1"/>
  <c r="I26" i="1"/>
  <c r="H26" i="1"/>
  <c r="D26" i="1"/>
  <c r="P25" i="1"/>
  <c r="N25" i="1"/>
  <c r="L25" i="1"/>
  <c r="I25" i="1"/>
  <c r="H25" i="1"/>
  <c r="D25" i="1"/>
  <c r="C25" i="1"/>
  <c r="P24" i="1"/>
  <c r="N24" i="1"/>
  <c r="L24" i="1"/>
  <c r="I24" i="1"/>
  <c r="H24" i="1"/>
  <c r="D24" i="1"/>
  <c r="P23" i="1"/>
  <c r="N23" i="1"/>
  <c r="L23" i="1"/>
  <c r="I23" i="1"/>
  <c r="H23" i="1"/>
  <c r="D23" i="1"/>
  <c r="P22" i="1"/>
  <c r="N22" i="1"/>
  <c r="L22" i="1"/>
  <c r="I22" i="1"/>
  <c r="H22" i="1"/>
  <c r="D22" i="1"/>
  <c r="C22" i="1"/>
  <c r="P21" i="1"/>
  <c r="N21" i="1"/>
  <c r="L21" i="1"/>
  <c r="I21" i="1"/>
  <c r="H21" i="1"/>
  <c r="D21" i="1"/>
  <c r="C21" i="1"/>
  <c r="P20" i="1"/>
  <c r="N20" i="1"/>
  <c r="L20" i="1"/>
  <c r="I20" i="1"/>
  <c r="H20" i="1"/>
  <c r="D20" i="1"/>
  <c r="C20" i="1"/>
  <c r="P19" i="1"/>
  <c r="N19" i="1"/>
  <c r="L19" i="1"/>
  <c r="I19" i="1"/>
  <c r="H19" i="1"/>
  <c r="D19" i="1"/>
  <c r="C19" i="1"/>
  <c r="P18" i="1"/>
  <c r="N18" i="1"/>
  <c r="L18" i="1"/>
  <c r="I18" i="1"/>
  <c r="H18" i="1"/>
  <c r="D18" i="1"/>
  <c r="C18" i="1"/>
  <c r="P17" i="1"/>
  <c r="N17" i="1"/>
  <c r="L17" i="1"/>
  <c r="I17" i="1"/>
  <c r="H17" i="1"/>
  <c r="D17" i="1"/>
  <c r="C17" i="1"/>
  <c r="P16" i="1"/>
  <c r="N16" i="1"/>
  <c r="L16" i="1"/>
  <c r="I16" i="1"/>
  <c r="H16" i="1"/>
  <c r="D16" i="1"/>
  <c r="C16" i="1"/>
  <c r="P15" i="1"/>
  <c r="N15" i="1"/>
  <c r="L15" i="1"/>
  <c r="I15" i="1"/>
  <c r="H15" i="1"/>
  <c r="D15" i="1"/>
  <c r="C15" i="1"/>
  <c r="P14" i="1"/>
  <c r="N14" i="1"/>
  <c r="L14" i="1"/>
  <c r="I14" i="1"/>
  <c r="H14" i="1"/>
  <c r="D14" i="1"/>
  <c r="C14" i="1"/>
  <c r="P13" i="1"/>
  <c r="N13" i="1"/>
  <c r="L13" i="1"/>
  <c r="I13" i="1"/>
  <c r="H13" i="1"/>
  <c r="D13" i="1"/>
  <c r="C13" i="1"/>
  <c r="P12" i="1"/>
  <c r="N12" i="1"/>
  <c r="L12" i="1"/>
  <c r="I12" i="1"/>
  <c r="H12" i="1"/>
  <c r="D12" i="1"/>
  <c r="C12" i="1"/>
  <c r="P11" i="1"/>
  <c r="N11" i="1"/>
  <c r="L11" i="1"/>
  <c r="I11" i="1"/>
  <c r="H11" i="1"/>
  <c r="D11" i="1"/>
  <c r="C11" i="1"/>
  <c r="P10" i="1"/>
  <c r="N10" i="1"/>
  <c r="L10" i="1"/>
  <c r="I10" i="1"/>
  <c r="H10" i="1"/>
  <c r="D10" i="1"/>
  <c r="C10" i="1"/>
  <c r="P9" i="1"/>
  <c r="N9" i="1"/>
  <c r="L9" i="1"/>
  <c r="I9" i="1"/>
  <c r="H9" i="1"/>
  <c r="D9" i="1"/>
  <c r="C9" i="1"/>
  <c r="P8" i="1"/>
  <c r="N8" i="1"/>
  <c r="L8" i="1"/>
  <c r="I8" i="1"/>
  <c r="H8" i="1"/>
  <c r="D8" i="1"/>
</calcChain>
</file>

<file path=xl/sharedStrings.xml><?xml version="1.0" encoding="utf-8"?>
<sst xmlns="http://schemas.openxmlformats.org/spreadsheetml/2006/main" count="84" uniqueCount="71">
  <si>
    <t xml:space="preserve">Mountain View College </t>
  </si>
  <si>
    <t>(Academy Department)</t>
  </si>
  <si>
    <t>S.Y. 2023-2024</t>
  </si>
  <si>
    <t>Fines - Grade 11 Arcturus</t>
  </si>
  <si>
    <t>Student Name</t>
  </si>
  <si>
    <t>For the 4th Quarter</t>
  </si>
  <si>
    <t>Flag</t>
  </si>
  <si>
    <t>Chapel</t>
  </si>
  <si>
    <t>Unreturned Chairs -Exam</t>
  </si>
  <si>
    <t>Late Exam Fee</t>
  </si>
  <si>
    <t>Unsettled Fines</t>
  </si>
  <si>
    <t>Ten Days of Prayer</t>
  </si>
  <si>
    <t>Amount</t>
  </si>
  <si>
    <t>Male</t>
  </si>
  <si>
    <t>ALSOLA, VENWARD  MONTECILLO</t>
  </si>
  <si>
    <t>Com</t>
  </si>
  <si>
    <t>AMPIYAWAN, ELDEN RON  GUMIHAY</t>
  </si>
  <si>
    <t>CANTERO, ADRIENNE RAFAEL  ESPINAR</t>
  </si>
  <si>
    <t>CATALAN, ALEXIS POLICARP III BALDO</t>
  </si>
  <si>
    <t>CATALAN, MANUEL JR. CARBONERA</t>
  </si>
  <si>
    <t>CENIZAL, FRETZ JAPHET  CASIDA</t>
  </si>
  <si>
    <t>COLOMA, MARC JOHN  MAGBANUA</t>
  </si>
  <si>
    <t>ECARMA, JUMAINE KHYLE  BUMAGAT</t>
  </si>
  <si>
    <t>ISRAEL, DONN RENZO  RILLERA</t>
  </si>
  <si>
    <t>LANGITAO, PRINCE NAJEEB SHAQUILL  R</t>
  </si>
  <si>
    <t>MATALINES, JOHN MICHAEL  VITORILLO</t>
  </si>
  <si>
    <t>MENDOZA, JEREMIAH  CASEDA</t>
  </si>
  <si>
    <t>PATRIMONIO, VON ANGELO  CAMINS</t>
  </si>
  <si>
    <t>PRAYON, SIMJETHRO WILLIS  ESTRADA</t>
  </si>
  <si>
    <t>RAVINA, HANZ CHRISTIAN  BALICAO</t>
  </si>
  <si>
    <t>RIVERA, JOHN  VINZEL  ROBLES</t>
  </si>
  <si>
    <t>RODILLON, JORSEAM GLEEN  TAN</t>
  </si>
  <si>
    <t>SUAN, SETH MACE  PACOT</t>
  </si>
  <si>
    <t>UNTAL, JOHN ROBERT  MANSAGUITON</t>
  </si>
  <si>
    <t>VARGAS, BLYTH  GABUTAS</t>
  </si>
  <si>
    <t>WENG, ZENGRUI</t>
  </si>
  <si>
    <t>Female</t>
  </si>
  <si>
    <t>ASUNCION, PHOEVELYN SHAWNTI  ANTONIO</t>
  </si>
  <si>
    <t>AYO, PRINCESS TINA  BANSAG</t>
  </si>
  <si>
    <t>BATERNA, ELYZZAH GEL  YOLDAN</t>
  </si>
  <si>
    <t>CABIL, MIEZ DYN XHYRINE  LAURON</t>
  </si>
  <si>
    <t>Cabug, Cyra Louires  Ragot</t>
  </si>
  <si>
    <t>CALOLO, JAIRAH ANNE  ALEJAN</t>
  </si>
  <si>
    <t>CAPUYAN, FHRINZ DAVIE  PALAMARA</t>
  </si>
  <si>
    <t>COBEL, ALLUJAHYEL  MALOLOY-ON</t>
  </si>
  <si>
    <t>COGLING, ANGELIE JANE  ROSAS</t>
  </si>
  <si>
    <t>DADULA, DAWN HOPE  DUA</t>
  </si>
  <si>
    <t>DIAZ, LYKHENE  FERNANDEZ</t>
  </si>
  <si>
    <t>DIONZON, VANCE ANGEL  MERCADER</t>
  </si>
  <si>
    <t>ESPERO, AHAVA LOURZEN JULIA  MUNAR</t>
  </si>
  <si>
    <t>FERRER, TATIANA BEATRIXZ  CALPITO</t>
  </si>
  <si>
    <t>GUELOS, DEITDRE NIOBE  ESPINA</t>
  </si>
  <si>
    <t>GUIRGIO, CHARISSE KAY  LOMOCSO</t>
  </si>
  <si>
    <t>GURIT, ZELLE  HIJAPON</t>
  </si>
  <si>
    <t>JORDAN, GLYZEL  TOLENTINO</t>
  </si>
  <si>
    <t>JUMANGUIN, NEVAEH NICOLE  TABASA</t>
  </si>
  <si>
    <t>LIBRE, JESSIEL LOU  RAMOS</t>
  </si>
  <si>
    <t>MALUTO, TRACY  SUSAS</t>
  </si>
  <si>
    <t>Martinito, Kenth Jhastine  Obedecin</t>
  </si>
  <si>
    <t>MIRANDA, JULIA GWYNN  BINCATO</t>
  </si>
  <si>
    <t>NASAYRE, KYLE  CAMPILAN</t>
  </si>
  <si>
    <t>OPAO, AYEISHA YZABEL MARGRETT  BALUSA</t>
  </si>
  <si>
    <t>Opao, Jan Kathlyn  Campilan</t>
  </si>
  <si>
    <t>PALMAIRA, KARYL  PABOREAL</t>
  </si>
  <si>
    <t>QUILOG, SNEZHANA ALEXEI  BUTAD</t>
  </si>
  <si>
    <t>RAMONAL, JAMIECA  ANDOJAR</t>
  </si>
  <si>
    <t>RODILLA, YRIANNE LEIGH  AVENIDO</t>
  </si>
  <si>
    <t>SUGATAN, LESLIE JANE  VILLAVER</t>
  </si>
  <si>
    <t>URBINA, MARIA CARMELA  CHING</t>
  </si>
  <si>
    <t>VALMORIA, LILAC EMBER  PILANDRA</t>
  </si>
  <si>
    <t>VILLAVER, NELLIE  SABANDAL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</si>
</sst>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);[Red]\(0\)"/>
  </numFmts>
  <fonts count="9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24"/>
      <name val="Calibri"/>
      <charset val="134"/>
    </font>
    <font>
      <sz val="18"/>
      <name val="Calibri"/>
      <charset val="134"/>
    </font>
    <font>
      <sz val="14"/>
      <name val="Calibri"/>
      <charset val="134"/>
    </font>
    <font>
      <b/>
      <sz val="11"/>
      <name val="Candara"/>
      <charset val="134"/>
    </font>
    <font>
      <b/>
      <sz val="12"/>
      <name val="Candara"/>
      <charset val="134"/>
    </font>
    <font>
      <b/>
      <sz val="8"/>
      <name val="Candara"/>
      <charset val="134"/>
    </font>
    <font>
      <sz val="11"/>
      <name val="Candara"/>
      <charset val="134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/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" fontId="1" fillId="0" borderId="18" xfId="0" applyNumberFormat="1" applyFont="1" applyBorder="1" applyAlignment="1"/>
    <xf numFmtId="0" fontId="1" fillId="0" borderId="23" xfId="0" applyFont="1" applyBorder="1" applyAlignment="1"/>
    <xf numFmtId="0" fontId="1" fillId="0" borderId="24" xfId="0" applyFont="1" applyBorder="1" applyAlignment="1"/>
    <xf numFmtId="0" fontId="1" fillId="0" borderId="25" xfId="0" applyFont="1" applyBorder="1" applyAlignment="1"/>
    <xf numFmtId="1" fontId="1" fillId="0" borderId="26" xfId="0" applyNumberFormat="1" applyFont="1" applyBorder="1" applyAlignment="1"/>
    <xf numFmtId="0" fontId="1" fillId="0" borderId="27" xfId="0" applyFont="1" applyBorder="1" applyAlignment="1"/>
    <xf numFmtId="0" fontId="1" fillId="0" borderId="21" xfId="0" applyFont="1" applyBorder="1" applyAlignment="1"/>
    <xf numFmtId="0" fontId="1" fillId="0" borderId="22" xfId="0" applyFont="1" applyBorder="1" applyAlignme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6" fontId="5" fillId="0" borderId="9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164" fontId="6" fillId="0" borderId="15" xfId="0" applyNumberFormat="1" applyFont="1" applyBorder="1" applyAlignment="1">
      <alignment horizontal="center" vertical="center" wrapText="1"/>
    </xf>
    <xf numFmtId="164" fontId="6" fillId="0" borderId="20" xfId="0" applyNumberFormat="1" applyFont="1" applyBorder="1" applyAlignment="1">
      <alignment horizontal="center" vertical="center" wrapText="1"/>
    </xf>
    <xf numFmtId="164" fontId="6" fillId="0" borderId="16" xfId="0" applyNumberFormat="1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164" fontId="7" fillId="0" borderId="16" xfId="0" applyNumberFormat="1" applyFont="1" applyBorder="1" applyAlignment="1">
      <alignment horizontal="center" vertical="center" wrapText="1"/>
    </xf>
    <xf numFmtId="164" fontId="7" fillId="0" borderId="21" xfId="0" applyNumberFormat="1" applyFont="1" applyBorder="1" applyAlignment="1">
      <alignment horizontal="center" vertical="center" wrapText="1"/>
    </xf>
    <xf numFmtId="164" fontId="5" fillId="0" borderId="17" xfId="0" applyNumberFormat="1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2" name="Picture 1" descr="MVC Logo (High Quality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3" name="Picture 2" descr="MVC Logo (High Quality)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4" name="Picture 3" descr="MVC Logo (High Quality)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5" name="Picture 4" descr="MVC Logo (High Quality)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6" name="Picture 5" descr="MVC Logo (High Quality)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7" name="Picture 6" descr="MVC Logo (High Quality)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8" name="Picture 7" descr="MVC Logo (High Quality)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9" name="Picture 8" descr="MVC Logo (High Quality)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</xdr:spPr>
    </xdr:pic>
    <xdr:clientData/>
  </xdr:twoCellAnchor>
  <xdr:twoCellAnchor editAs="oneCell">
    <xdr:from>
      <xdr:col>5</xdr:col>
      <xdr:colOff>268605</xdr:colOff>
      <xdr:row>0</xdr:row>
      <xdr:rowOff>66675</xdr:rowOff>
    </xdr:from>
    <xdr:to>
      <xdr:col>7</xdr:col>
      <xdr:colOff>153035</xdr:colOff>
      <xdr:row>3</xdr:row>
      <xdr:rowOff>182880</xdr:rowOff>
    </xdr:to>
    <xdr:pic>
      <xdr:nvPicPr>
        <xdr:cNvPr id="10" name="Picture 9" descr="MVCA Logo (High Quality) No White Background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8495" y="66675"/>
          <a:ext cx="1046480" cy="1049655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11" name="Picture 10" descr="MVC Logo (High Quality)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12" name="Picture 11" descr="MVC Logo (High Quality)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13" name="Picture 12" descr="MVC Logo (High Quality)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14" name="Picture 13" descr="MVC Logo (High Quality)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15" name="Picture 14" descr="MVC Logo (High Quality)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16" name="Picture 15" descr="MVC Logo (High Quality)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17" name="Picture 16" descr="MVC Logo (High Quality)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505460</xdr:colOff>
      <xdr:row>3</xdr:row>
      <xdr:rowOff>80010</xdr:rowOff>
    </xdr:to>
    <xdr:pic>
      <xdr:nvPicPr>
        <xdr:cNvPr id="18" name="Picture 17" descr="MVC Logo (High Quality)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</xdr:spPr>
    </xdr:pic>
    <xdr:clientData/>
  </xdr:twoCellAnchor>
  <xdr:twoCellAnchor editAs="oneCell">
    <xdr:from>
      <xdr:col>5</xdr:col>
      <xdr:colOff>268605</xdr:colOff>
      <xdr:row>0</xdr:row>
      <xdr:rowOff>66675</xdr:rowOff>
    </xdr:from>
    <xdr:to>
      <xdr:col>7</xdr:col>
      <xdr:colOff>153035</xdr:colOff>
      <xdr:row>3</xdr:row>
      <xdr:rowOff>182880</xdr:rowOff>
    </xdr:to>
    <xdr:pic>
      <xdr:nvPicPr>
        <xdr:cNvPr id="19" name="Picture 18" descr="MVCA Logo (High Quality) No White Background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8495" y="66675"/>
          <a:ext cx="1046480" cy="10496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"/>
  <sheetViews>
    <sheetView tabSelected="1" workbookViewId="0">
      <selection activeCell="L4" sqref="L4"/>
    </sheetView>
  </sheetViews>
  <sheetFormatPr defaultColWidth="9.140625" defaultRowHeight="15"/>
  <cols>
    <col min="1" max="1" width="7.85546875" style="1" customWidth="1"/>
    <col min="2" max="2" width="48.140625" style="1" customWidth="1"/>
    <col min="3" max="9" width="8.7109375" style="1" customWidth="1"/>
    <col min="10" max="16384" width="9.140625" style="1"/>
  </cols>
  <sheetData>
    <row r="1" spans="1:16" ht="31.5">
      <c r="A1" s="12" t="s">
        <v>0</v>
      </c>
      <c r="B1" s="13"/>
      <c r="C1" s="13"/>
      <c r="D1" s="13"/>
      <c r="E1" s="13"/>
      <c r="F1" s="13"/>
      <c r="G1" s="13"/>
      <c r="H1" s="13"/>
      <c r="I1" s="14"/>
    </row>
    <row r="2" spans="1:16" ht="23.25">
      <c r="A2" s="15" t="s">
        <v>1</v>
      </c>
      <c r="B2" s="16"/>
      <c r="C2" s="16"/>
      <c r="D2" s="16"/>
      <c r="E2" s="16"/>
      <c r="F2" s="16"/>
      <c r="G2" s="16"/>
      <c r="H2" s="16"/>
      <c r="I2" s="17"/>
    </row>
    <row r="3" spans="1:16" ht="18.75">
      <c r="A3" s="18" t="s">
        <v>2</v>
      </c>
      <c r="B3" s="19"/>
      <c r="C3" s="19"/>
      <c r="D3" s="19"/>
      <c r="E3" s="19"/>
      <c r="F3" s="19"/>
      <c r="G3" s="19"/>
      <c r="H3" s="19"/>
      <c r="I3" s="20"/>
    </row>
    <row r="4" spans="1:16" ht="18.75">
      <c r="A4" s="21" t="s">
        <v>3</v>
      </c>
      <c r="B4" s="22"/>
      <c r="C4" s="22"/>
      <c r="D4" s="22"/>
      <c r="E4" s="22"/>
      <c r="F4" s="22"/>
      <c r="G4" s="22"/>
      <c r="H4" s="22"/>
      <c r="I4" s="23"/>
    </row>
    <row r="5" spans="1:16">
      <c r="A5" s="24" t="s">
        <v>4</v>
      </c>
      <c r="B5" s="25"/>
      <c r="C5" s="26" t="s">
        <v>5</v>
      </c>
      <c r="D5" s="27"/>
      <c r="E5" s="27"/>
      <c r="F5" s="27"/>
      <c r="G5" s="27"/>
      <c r="H5" s="27"/>
      <c r="I5" s="28"/>
    </row>
    <row r="6" spans="1:16" ht="18.95" customHeight="1">
      <c r="A6" s="2"/>
      <c r="B6" s="3"/>
      <c r="C6" s="31" t="s">
        <v>6</v>
      </c>
      <c r="D6" s="33" t="s">
        <v>7</v>
      </c>
      <c r="E6" s="35" t="s">
        <v>8</v>
      </c>
      <c r="F6" s="35" t="s">
        <v>9</v>
      </c>
      <c r="G6" s="35" t="s">
        <v>10</v>
      </c>
      <c r="H6" s="35" t="s">
        <v>11</v>
      </c>
      <c r="I6" s="37" t="s">
        <v>12</v>
      </c>
    </row>
    <row r="7" spans="1:16">
      <c r="A7" s="29" t="s">
        <v>13</v>
      </c>
      <c r="B7" s="30"/>
      <c r="C7" s="32"/>
      <c r="D7" s="34"/>
      <c r="E7" s="36"/>
      <c r="F7" s="36"/>
      <c r="G7" s="36"/>
      <c r="H7" s="36"/>
      <c r="I7" s="38"/>
    </row>
    <row r="8" spans="1:16">
      <c r="A8" s="4">
        <v>1</v>
      </c>
      <c r="B8" s="5" t="s">
        <v>14</v>
      </c>
      <c r="C8" s="6" t="s">
        <v>15</v>
      </c>
      <c r="D8" s="6">
        <f t="shared" ref="D8:D63" si="0">P8</f>
        <v>0</v>
      </c>
      <c r="E8" s="6"/>
      <c r="F8" s="6"/>
      <c r="G8" s="6"/>
      <c r="H8" s="6">
        <f t="shared" ref="H8:H63" si="1">N8</f>
        <v>50</v>
      </c>
      <c r="I8" s="7">
        <f t="shared" ref="I8:I63" si="2">SUM(C8:H8)</f>
        <v>50</v>
      </c>
      <c r="K8" s="6">
        <v>3</v>
      </c>
      <c r="L8" s="1">
        <f t="shared" ref="L8:P8" si="3">K8*50</f>
        <v>150</v>
      </c>
      <c r="M8" s="6">
        <v>1</v>
      </c>
      <c r="N8" s="1">
        <f t="shared" si="3"/>
        <v>50</v>
      </c>
      <c r="O8" s="6">
        <v>0</v>
      </c>
      <c r="P8" s="1">
        <f t="shared" si="3"/>
        <v>0</v>
      </c>
    </row>
    <row r="9" spans="1:16">
      <c r="A9" s="4">
        <v>2</v>
      </c>
      <c r="B9" s="5" t="s">
        <v>16</v>
      </c>
      <c r="C9" s="6">
        <f t="shared" ref="C9:C22" si="4">L9</f>
        <v>750</v>
      </c>
      <c r="D9" s="6">
        <f t="shared" si="0"/>
        <v>100</v>
      </c>
      <c r="E9" s="5"/>
      <c r="F9" s="5"/>
      <c r="G9" s="5"/>
      <c r="H9" s="6">
        <f t="shared" si="1"/>
        <v>400</v>
      </c>
      <c r="I9" s="7">
        <f t="shared" si="2"/>
        <v>1250</v>
      </c>
      <c r="K9" s="5">
        <v>15</v>
      </c>
      <c r="L9" s="1">
        <f t="shared" ref="L9:P9" si="5">K9*50</f>
        <v>750</v>
      </c>
      <c r="M9" s="5">
        <v>8</v>
      </c>
      <c r="N9" s="1">
        <f t="shared" si="5"/>
        <v>400</v>
      </c>
      <c r="O9" s="5">
        <v>2</v>
      </c>
      <c r="P9" s="1">
        <f t="shared" si="5"/>
        <v>100</v>
      </c>
    </row>
    <row r="10" spans="1:16">
      <c r="A10" s="4">
        <v>3</v>
      </c>
      <c r="B10" s="5" t="s">
        <v>17</v>
      </c>
      <c r="C10" s="6">
        <f t="shared" si="4"/>
        <v>450</v>
      </c>
      <c r="D10" s="6">
        <f t="shared" si="0"/>
        <v>0</v>
      </c>
      <c r="E10" s="5"/>
      <c r="F10" s="5"/>
      <c r="G10" s="5"/>
      <c r="H10" s="6">
        <f t="shared" si="1"/>
        <v>100</v>
      </c>
      <c r="I10" s="7">
        <f t="shared" si="2"/>
        <v>550</v>
      </c>
      <c r="K10" s="5">
        <v>9</v>
      </c>
      <c r="L10" s="1">
        <f t="shared" ref="L10:P10" si="6">K10*50</f>
        <v>450</v>
      </c>
      <c r="M10" s="5">
        <v>2</v>
      </c>
      <c r="N10" s="1">
        <f t="shared" si="6"/>
        <v>100</v>
      </c>
      <c r="O10" s="5">
        <v>0</v>
      </c>
      <c r="P10" s="1">
        <f t="shared" si="6"/>
        <v>0</v>
      </c>
    </row>
    <row r="11" spans="1:16">
      <c r="A11" s="4">
        <v>4</v>
      </c>
      <c r="B11" s="5" t="s">
        <v>18</v>
      </c>
      <c r="C11" s="6">
        <f t="shared" si="4"/>
        <v>100</v>
      </c>
      <c r="D11" s="6">
        <f t="shared" si="0"/>
        <v>0</v>
      </c>
      <c r="E11" s="5"/>
      <c r="F11" s="5"/>
      <c r="G11" s="5"/>
      <c r="H11" s="6">
        <f t="shared" si="1"/>
        <v>0</v>
      </c>
      <c r="I11" s="7">
        <f t="shared" si="2"/>
        <v>100</v>
      </c>
      <c r="K11" s="5">
        <v>2</v>
      </c>
      <c r="L11" s="1">
        <f t="shared" ref="L11:P11" si="7">K11*50</f>
        <v>100</v>
      </c>
      <c r="M11" s="5"/>
      <c r="N11" s="1">
        <f t="shared" si="7"/>
        <v>0</v>
      </c>
      <c r="O11" s="5">
        <v>0</v>
      </c>
      <c r="P11" s="1">
        <f t="shared" si="7"/>
        <v>0</v>
      </c>
    </row>
    <row r="12" spans="1:16">
      <c r="A12" s="4">
        <v>5</v>
      </c>
      <c r="B12" s="5" t="s">
        <v>19</v>
      </c>
      <c r="C12" s="6">
        <f t="shared" si="4"/>
        <v>850</v>
      </c>
      <c r="D12" s="6">
        <f t="shared" si="0"/>
        <v>150</v>
      </c>
      <c r="E12" s="5"/>
      <c r="F12" s="5"/>
      <c r="G12" s="5"/>
      <c r="H12" s="6">
        <f t="shared" si="1"/>
        <v>400</v>
      </c>
      <c r="I12" s="7">
        <f t="shared" si="2"/>
        <v>1400</v>
      </c>
      <c r="K12" s="5">
        <v>17</v>
      </c>
      <c r="L12" s="1">
        <f t="shared" ref="L12:P12" si="8">K12*50</f>
        <v>850</v>
      </c>
      <c r="M12" s="5">
        <v>8</v>
      </c>
      <c r="N12" s="1">
        <f t="shared" si="8"/>
        <v>400</v>
      </c>
      <c r="O12" s="5">
        <v>3</v>
      </c>
      <c r="P12" s="1">
        <f t="shared" si="8"/>
        <v>150</v>
      </c>
    </row>
    <row r="13" spans="1:16">
      <c r="A13" s="4">
        <v>6</v>
      </c>
      <c r="B13" s="5" t="s">
        <v>20</v>
      </c>
      <c r="C13" s="6">
        <f t="shared" si="4"/>
        <v>500</v>
      </c>
      <c r="D13" s="6">
        <f t="shared" si="0"/>
        <v>150</v>
      </c>
      <c r="E13" s="5"/>
      <c r="F13" s="5">
        <v>50</v>
      </c>
      <c r="G13" s="5"/>
      <c r="H13" s="6">
        <f t="shared" si="1"/>
        <v>100</v>
      </c>
      <c r="I13" s="7">
        <f t="shared" si="2"/>
        <v>800</v>
      </c>
      <c r="K13" s="5">
        <v>10</v>
      </c>
      <c r="L13" s="1">
        <f t="shared" ref="L13:P13" si="9">K13*50</f>
        <v>500</v>
      </c>
      <c r="M13" s="5">
        <v>2</v>
      </c>
      <c r="N13" s="1">
        <f t="shared" si="9"/>
        <v>100</v>
      </c>
      <c r="O13" s="5">
        <v>3</v>
      </c>
      <c r="P13" s="1">
        <f t="shared" si="9"/>
        <v>150</v>
      </c>
    </row>
    <row r="14" spans="1:16">
      <c r="A14" s="4">
        <v>7</v>
      </c>
      <c r="B14" s="5" t="s">
        <v>21</v>
      </c>
      <c r="C14" s="6">
        <f t="shared" si="4"/>
        <v>100</v>
      </c>
      <c r="D14" s="6">
        <f t="shared" si="0"/>
        <v>0</v>
      </c>
      <c r="E14" s="5"/>
      <c r="F14" s="5"/>
      <c r="G14" s="5"/>
      <c r="H14" s="6">
        <f t="shared" si="1"/>
        <v>0</v>
      </c>
      <c r="I14" s="7">
        <f t="shared" si="2"/>
        <v>100</v>
      </c>
      <c r="K14" s="5">
        <v>2</v>
      </c>
      <c r="L14" s="1">
        <f t="shared" ref="L14:P14" si="10">K14*50</f>
        <v>100</v>
      </c>
      <c r="M14" s="5"/>
      <c r="N14" s="1">
        <f t="shared" si="10"/>
        <v>0</v>
      </c>
      <c r="O14" s="5">
        <v>0</v>
      </c>
      <c r="P14" s="1">
        <f t="shared" si="10"/>
        <v>0</v>
      </c>
    </row>
    <row r="15" spans="1:16">
      <c r="A15" s="4">
        <v>8</v>
      </c>
      <c r="B15" s="5" t="s">
        <v>22</v>
      </c>
      <c r="C15" s="6">
        <f t="shared" si="4"/>
        <v>0</v>
      </c>
      <c r="D15" s="6">
        <f t="shared" si="0"/>
        <v>50</v>
      </c>
      <c r="E15" s="5"/>
      <c r="F15" s="5"/>
      <c r="G15" s="5"/>
      <c r="H15" s="6">
        <f t="shared" si="1"/>
        <v>50</v>
      </c>
      <c r="I15" s="7">
        <f t="shared" si="2"/>
        <v>100</v>
      </c>
      <c r="K15" s="5">
        <v>0</v>
      </c>
      <c r="L15" s="1">
        <f t="shared" ref="L15:P15" si="11">K15*50</f>
        <v>0</v>
      </c>
      <c r="M15" s="5">
        <v>1</v>
      </c>
      <c r="N15" s="1">
        <f t="shared" si="11"/>
        <v>50</v>
      </c>
      <c r="O15" s="5">
        <v>1</v>
      </c>
      <c r="P15" s="1">
        <f t="shared" si="11"/>
        <v>50</v>
      </c>
    </row>
    <row r="16" spans="1:16">
      <c r="A16" s="4">
        <v>9</v>
      </c>
      <c r="B16" s="5" t="s">
        <v>23</v>
      </c>
      <c r="C16" s="6">
        <f t="shared" si="4"/>
        <v>400</v>
      </c>
      <c r="D16" s="6">
        <f t="shared" si="0"/>
        <v>100</v>
      </c>
      <c r="E16" s="5"/>
      <c r="F16" s="5"/>
      <c r="G16" s="5"/>
      <c r="H16" s="6">
        <f t="shared" si="1"/>
        <v>50</v>
      </c>
      <c r="I16" s="7">
        <f t="shared" si="2"/>
        <v>550</v>
      </c>
      <c r="K16" s="5">
        <v>8</v>
      </c>
      <c r="L16" s="1">
        <f t="shared" ref="L16:P16" si="12">K16*50</f>
        <v>400</v>
      </c>
      <c r="M16" s="5">
        <v>1</v>
      </c>
      <c r="N16" s="1">
        <f t="shared" si="12"/>
        <v>50</v>
      </c>
      <c r="O16" s="5">
        <v>2</v>
      </c>
      <c r="P16" s="1">
        <f t="shared" si="12"/>
        <v>100</v>
      </c>
    </row>
    <row r="17" spans="1:16">
      <c r="A17" s="4">
        <v>10</v>
      </c>
      <c r="B17" s="5" t="s">
        <v>24</v>
      </c>
      <c r="C17" s="6">
        <f t="shared" si="4"/>
        <v>800</v>
      </c>
      <c r="D17" s="6">
        <f t="shared" si="0"/>
        <v>150</v>
      </c>
      <c r="E17" s="5">
        <v>50</v>
      </c>
      <c r="F17" s="5"/>
      <c r="G17" s="5"/>
      <c r="H17" s="6">
        <f t="shared" si="1"/>
        <v>400</v>
      </c>
      <c r="I17" s="7">
        <f t="shared" si="2"/>
        <v>1400</v>
      </c>
      <c r="K17" s="5">
        <v>16</v>
      </c>
      <c r="L17" s="1">
        <f t="shared" ref="L17:P17" si="13">K17*50</f>
        <v>800</v>
      </c>
      <c r="M17" s="5">
        <v>8</v>
      </c>
      <c r="N17" s="1">
        <f t="shared" si="13"/>
        <v>400</v>
      </c>
      <c r="O17" s="5">
        <v>3</v>
      </c>
      <c r="P17" s="1">
        <f t="shared" si="13"/>
        <v>150</v>
      </c>
    </row>
    <row r="18" spans="1:16">
      <c r="A18" s="4">
        <v>11</v>
      </c>
      <c r="B18" s="5" t="s">
        <v>25</v>
      </c>
      <c r="C18" s="6">
        <f t="shared" si="4"/>
        <v>750</v>
      </c>
      <c r="D18" s="6">
        <f t="shared" si="0"/>
        <v>150</v>
      </c>
      <c r="E18" s="5">
        <v>50</v>
      </c>
      <c r="F18" s="5">
        <v>50</v>
      </c>
      <c r="G18" s="5">
        <v>350</v>
      </c>
      <c r="H18" s="6">
        <f t="shared" si="1"/>
        <v>300</v>
      </c>
      <c r="I18" s="7">
        <f t="shared" si="2"/>
        <v>1650</v>
      </c>
      <c r="K18" s="5">
        <v>15</v>
      </c>
      <c r="L18" s="1">
        <f t="shared" ref="L18:P18" si="14">K18*50</f>
        <v>750</v>
      </c>
      <c r="M18" s="5">
        <v>6</v>
      </c>
      <c r="N18" s="1">
        <f t="shared" si="14"/>
        <v>300</v>
      </c>
      <c r="O18" s="5">
        <v>3</v>
      </c>
      <c r="P18" s="1">
        <f t="shared" si="14"/>
        <v>150</v>
      </c>
    </row>
    <row r="19" spans="1:16">
      <c r="A19" s="4">
        <v>12</v>
      </c>
      <c r="B19" s="5" t="s">
        <v>26</v>
      </c>
      <c r="C19" s="6">
        <f t="shared" si="4"/>
        <v>250</v>
      </c>
      <c r="D19" s="6">
        <f t="shared" si="0"/>
        <v>150</v>
      </c>
      <c r="E19" s="5"/>
      <c r="F19" s="5"/>
      <c r="G19" s="5"/>
      <c r="H19" s="6">
        <f t="shared" si="1"/>
        <v>0</v>
      </c>
      <c r="I19" s="7">
        <f t="shared" si="2"/>
        <v>400</v>
      </c>
      <c r="K19" s="5">
        <v>5</v>
      </c>
      <c r="L19" s="1">
        <f t="shared" ref="L19:P19" si="15">K19*50</f>
        <v>250</v>
      </c>
      <c r="M19" s="5"/>
      <c r="N19" s="1">
        <f t="shared" si="15"/>
        <v>0</v>
      </c>
      <c r="O19" s="5">
        <v>3</v>
      </c>
      <c r="P19" s="1">
        <f t="shared" si="15"/>
        <v>150</v>
      </c>
    </row>
    <row r="20" spans="1:16">
      <c r="A20" s="4">
        <v>13</v>
      </c>
      <c r="B20" s="5" t="s">
        <v>27</v>
      </c>
      <c r="C20" s="6">
        <f t="shared" si="4"/>
        <v>850</v>
      </c>
      <c r="D20" s="6">
        <f t="shared" si="0"/>
        <v>150</v>
      </c>
      <c r="E20" s="5"/>
      <c r="F20" s="5">
        <v>50</v>
      </c>
      <c r="G20" s="5"/>
      <c r="H20" s="6">
        <f t="shared" si="1"/>
        <v>200</v>
      </c>
      <c r="I20" s="7">
        <f t="shared" si="2"/>
        <v>1250</v>
      </c>
      <c r="K20" s="5">
        <v>17</v>
      </c>
      <c r="L20" s="1">
        <f t="shared" ref="L20:P20" si="16">K20*50</f>
        <v>850</v>
      </c>
      <c r="M20" s="5">
        <v>4</v>
      </c>
      <c r="N20" s="1">
        <f t="shared" si="16"/>
        <v>200</v>
      </c>
      <c r="O20" s="5">
        <v>3</v>
      </c>
      <c r="P20" s="1">
        <f t="shared" si="16"/>
        <v>150</v>
      </c>
    </row>
    <row r="21" spans="1:16">
      <c r="A21" s="4">
        <v>14</v>
      </c>
      <c r="B21" s="5" t="s">
        <v>28</v>
      </c>
      <c r="C21" s="6">
        <f t="shared" si="4"/>
        <v>250</v>
      </c>
      <c r="D21" s="6">
        <f t="shared" si="0"/>
        <v>0</v>
      </c>
      <c r="E21" s="5"/>
      <c r="F21" s="5"/>
      <c r="G21" s="5"/>
      <c r="H21" s="6">
        <f t="shared" si="1"/>
        <v>100</v>
      </c>
      <c r="I21" s="7">
        <f t="shared" si="2"/>
        <v>350</v>
      </c>
      <c r="K21" s="5">
        <v>5</v>
      </c>
      <c r="L21" s="1">
        <f t="shared" ref="L21:P21" si="17">K21*50</f>
        <v>250</v>
      </c>
      <c r="M21" s="5">
        <v>2</v>
      </c>
      <c r="N21" s="1">
        <f t="shared" si="17"/>
        <v>100</v>
      </c>
      <c r="O21" s="5">
        <v>0</v>
      </c>
      <c r="P21" s="1">
        <f t="shared" si="17"/>
        <v>0</v>
      </c>
    </row>
    <row r="22" spans="1:16">
      <c r="A22" s="4">
        <v>15</v>
      </c>
      <c r="B22" s="5" t="s">
        <v>29</v>
      </c>
      <c r="C22" s="6">
        <f t="shared" si="4"/>
        <v>600</v>
      </c>
      <c r="D22" s="6">
        <f t="shared" si="0"/>
        <v>100</v>
      </c>
      <c r="E22" s="5"/>
      <c r="F22" s="5"/>
      <c r="G22" s="5"/>
      <c r="H22" s="6">
        <f t="shared" si="1"/>
        <v>0</v>
      </c>
      <c r="I22" s="7">
        <f t="shared" si="2"/>
        <v>700</v>
      </c>
      <c r="K22" s="5">
        <v>12</v>
      </c>
      <c r="L22" s="1">
        <f t="shared" ref="L22:P22" si="18">K22*50</f>
        <v>600</v>
      </c>
      <c r="M22" s="5"/>
      <c r="N22" s="1">
        <f t="shared" si="18"/>
        <v>0</v>
      </c>
      <c r="O22" s="5">
        <v>2</v>
      </c>
      <c r="P22" s="1">
        <f t="shared" si="18"/>
        <v>100</v>
      </c>
    </row>
    <row r="23" spans="1:16">
      <c r="A23" s="4">
        <v>16</v>
      </c>
      <c r="B23" s="5" t="s">
        <v>30</v>
      </c>
      <c r="C23" s="6" t="s">
        <v>15</v>
      </c>
      <c r="D23" s="6">
        <f t="shared" si="0"/>
        <v>0</v>
      </c>
      <c r="E23" s="5"/>
      <c r="F23" s="5"/>
      <c r="G23" s="5"/>
      <c r="H23" s="6">
        <f t="shared" si="1"/>
        <v>0</v>
      </c>
      <c r="I23" s="7">
        <f t="shared" si="2"/>
        <v>0</v>
      </c>
      <c r="K23" s="5">
        <v>3</v>
      </c>
      <c r="L23" s="1">
        <f t="shared" ref="L23:P23" si="19">K23*50</f>
        <v>150</v>
      </c>
      <c r="M23" s="5"/>
      <c r="N23" s="1">
        <f t="shared" si="19"/>
        <v>0</v>
      </c>
      <c r="O23" s="5">
        <v>0</v>
      </c>
      <c r="P23" s="1">
        <f t="shared" si="19"/>
        <v>0</v>
      </c>
    </row>
    <row r="24" spans="1:16">
      <c r="A24" s="4">
        <v>17</v>
      </c>
      <c r="B24" s="5" t="s">
        <v>31</v>
      </c>
      <c r="C24" s="6" t="s">
        <v>15</v>
      </c>
      <c r="D24" s="6">
        <f t="shared" si="0"/>
        <v>50</v>
      </c>
      <c r="E24" s="5"/>
      <c r="F24" s="5">
        <v>50</v>
      </c>
      <c r="G24" s="5"/>
      <c r="H24" s="6">
        <f t="shared" si="1"/>
        <v>0</v>
      </c>
      <c r="I24" s="7">
        <f t="shared" si="2"/>
        <v>100</v>
      </c>
      <c r="K24" s="5">
        <v>13</v>
      </c>
      <c r="L24" s="1">
        <f t="shared" ref="L24:P24" si="20">K24*50</f>
        <v>650</v>
      </c>
      <c r="M24" s="5"/>
      <c r="N24" s="1">
        <f t="shared" si="20"/>
        <v>0</v>
      </c>
      <c r="O24" s="5">
        <v>1</v>
      </c>
      <c r="P24" s="1">
        <f t="shared" si="20"/>
        <v>50</v>
      </c>
    </row>
    <row r="25" spans="1:16">
      <c r="A25" s="4">
        <v>18</v>
      </c>
      <c r="B25" s="5" t="s">
        <v>32</v>
      </c>
      <c r="C25" s="6">
        <f t="shared" ref="C25:C31" si="21">L25</f>
        <v>850</v>
      </c>
      <c r="D25" s="6">
        <f t="shared" si="0"/>
        <v>150</v>
      </c>
      <c r="E25" s="5"/>
      <c r="F25" s="5">
        <v>50</v>
      </c>
      <c r="G25" s="5"/>
      <c r="H25" s="6">
        <f t="shared" si="1"/>
        <v>200</v>
      </c>
      <c r="I25" s="7">
        <f t="shared" si="2"/>
        <v>1250</v>
      </c>
      <c r="K25" s="5">
        <v>17</v>
      </c>
      <c r="L25" s="1">
        <f t="shared" ref="L25:P25" si="22">K25*50</f>
        <v>850</v>
      </c>
      <c r="M25" s="5">
        <v>4</v>
      </c>
      <c r="N25" s="1">
        <f t="shared" si="22"/>
        <v>200</v>
      </c>
      <c r="O25" s="5">
        <v>3</v>
      </c>
      <c r="P25" s="1">
        <f t="shared" si="22"/>
        <v>150</v>
      </c>
    </row>
    <row r="26" spans="1:16">
      <c r="A26" s="4">
        <v>19</v>
      </c>
      <c r="B26" s="5" t="s">
        <v>33</v>
      </c>
      <c r="C26" s="6" t="s">
        <v>15</v>
      </c>
      <c r="D26" s="6">
        <f t="shared" si="0"/>
        <v>0</v>
      </c>
      <c r="E26" s="5"/>
      <c r="F26" s="5"/>
      <c r="G26" s="5"/>
      <c r="H26" s="6">
        <f t="shared" si="1"/>
        <v>50</v>
      </c>
      <c r="I26" s="7">
        <f t="shared" si="2"/>
        <v>50</v>
      </c>
      <c r="K26" s="5">
        <v>5</v>
      </c>
      <c r="L26" s="1">
        <f t="shared" ref="L26:P26" si="23">K26*50</f>
        <v>250</v>
      </c>
      <c r="M26" s="5">
        <v>1</v>
      </c>
      <c r="N26" s="1">
        <f t="shared" si="23"/>
        <v>50</v>
      </c>
      <c r="O26" s="5">
        <v>0</v>
      </c>
      <c r="P26" s="1">
        <f t="shared" si="23"/>
        <v>0</v>
      </c>
    </row>
    <row r="27" spans="1:16">
      <c r="A27" s="4">
        <v>20</v>
      </c>
      <c r="B27" s="5" t="s">
        <v>34</v>
      </c>
      <c r="C27" s="6">
        <f t="shared" si="21"/>
        <v>650</v>
      </c>
      <c r="D27" s="6">
        <f t="shared" si="0"/>
        <v>150</v>
      </c>
      <c r="E27" s="5"/>
      <c r="F27" s="5">
        <v>50</v>
      </c>
      <c r="G27" s="5"/>
      <c r="H27" s="6">
        <f t="shared" si="1"/>
        <v>150</v>
      </c>
      <c r="I27" s="7">
        <f t="shared" si="2"/>
        <v>1000</v>
      </c>
      <c r="K27" s="5">
        <v>13</v>
      </c>
      <c r="L27" s="1">
        <f t="shared" ref="L27:P27" si="24">K27*50</f>
        <v>650</v>
      </c>
      <c r="M27" s="5">
        <v>3</v>
      </c>
      <c r="N27" s="1">
        <f t="shared" si="24"/>
        <v>150</v>
      </c>
      <c r="O27" s="5">
        <v>3</v>
      </c>
      <c r="P27" s="1">
        <f t="shared" si="24"/>
        <v>150</v>
      </c>
    </row>
    <row r="28" spans="1:16">
      <c r="A28" s="4">
        <v>21</v>
      </c>
      <c r="B28" s="5" t="s">
        <v>35</v>
      </c>
      <c r="C28" s="6">
        <f t="shared" si="21"/>
        <v>0</v>
      </c>
      <c r="D28" s="6">
        <f t="shared" si="0"/>
        <v>0</v>
      </c>
      <c r="E28" s="5"/>
      <c r="F28" s="5"/>
      <c r="G28" s="5"/>
      <c r="H28" s="6">
        <f t="shared" si="1"/>
        <v>150</v>
      </c>
      <c r="I28" s="7">
        <f t="shared" si="2"/>
        <v>150</v>
      </c>
      <c r="K28" s="5">
        <v>0</v>
      </c>
      <c r="L28" s="1">
        <f t="shared" ref="L28:P28" si="25">K28*50</f>
        <v>0</v>
      </c>
      <c r="M28" s="5">
        <v>3</v>
      </c>
      <c r="N28" s="1">
        <f t="shared" si="25"/>
        <v>150</v>
      </c>
      <c r="O28" s="5">
        <v>0</v>
      </c>
      <c r="P28" s="1">
        <f t="shared" si="25"/>
        <v>0</v>
      </c>
    </row>
    <row r="29" spans="1:16">
      <c r="A29" s="39" t="s">
        <v>36</v>
      </c>
      <c r="B29" s="40"/>
      <c r="C29" s="6">
        <f t="shared" si="21"/>
        <v>0</v>
      </c>
      <c r="D29" s="6">
        <f t="shared" si="0"/>
        <v>0</v>
      </c>
      <c r="E29" s="5"/>
      <c r="F29" s="5"/>
      <c r="G29" s="5"/>
      <c r="H29" s="6">
        <f t="shared" si="1"/>
        <v>0</v>
      </c>
      <c r="I29" s="7">
        <f t="shared" si="2"/>
        <v>0</v>
      </c>
      <c r="K29" s="5"/>
      <c r="L29" s="1">
        <f t="shared" ref="L29:P29" si="26">K29*50</f>
        <v>0</v>
      </c>
      <c r="M29" s="5"/>
      <c r="N29" s="1">
        <f t="shared" si="26"/>
        <v>0</v>
      </c>
      <c r="O29" s="5"/>
      <c r="P29" s="1">
        <f t="shared" si="26"/>
        <v>0</v>
      </c>
    </row>
    <row r="30" spans="1:16">
      <c r="A30" s="4">
        <v>22</v>
      </c>
      <c r="B30" s="5" t="s">
        <v>37</v>
      </c>
      <c r="C30" s="6">
        <f t="shared" si="21"/>
        <v>700</v>
      </c>
      <c r="D30" s="6">
        <f t="shared" si="0"/>
        <v>100</v>
      </c>
      <c r="E30" s="5"/>
      <c r="F30" s="5"/>
      <c r="G30" s="5"/>
      <c r="H30" s="6">
        <f t="shared" si="1"/>
        <v>0</v>
      </c>
      <c r="I30" s="7">
        <f t="shared" si="2"/>
        <v>800</v>
      </c>
      <c r="K30" s="5">
        <v>14</v>
      </c>
      <c r="L30" s="1">
        <f t="shared" ref="L30:P30" si="27">K30*50</f>
        <v>700</v>
      </c>
      <c r="M30" s="5"/>
      <c r="N30" s="1">
        <f t="shared" si="27"/>
        <v>0</v>
      </c>
      <c r="O30" s="5">
        <v>2</v>
      </c>
      <c r="P30" s="1">
        <f t="shared" si="27"/>
        <v>100</v>
      </c>
    </row>
    <row r="31" spans="1:16">
      <c r="A31" s="4">
        <v>23</v>
      </c>
      <c r="B31" s="5" t="s">
        <v>38</v>
      </c>
      <c r="C31" s="6">
        <f t="shared" si="21"/>
        <v>0</v>
      </c>
      <c r="D31" s="6">
        <f t="shared" si="0"/>
        <v>50</v>
      </c>
      <c r="E31" s="5"/>
      <c r="F31" s="5"/>
      <c r="G31" s="5"/>
      <c r="H31" s="6">
        <f t="shared" si="1"/>
        <v>50</v>
      </c>
      <c r="I31" s="7">
        <f t="shared" si="2"/>
        <v>100</v>
      </c>
      <c r="K31" s="5">
        <v>0</v>
      </c>
      <c r="L31" s="1">
        <f t="shared" ref="L31:P31" si="28">K31*50</f>
        <v>0</v>
      </c>
      <c r="M31" s="5">
        <v>1</v>
      </c>
      <c r="N31" s="1">
        <f t="shared" si="28"/>
        <v>50</v>
      </c>
      <c r="O31" s="5">
        <v>1</v>
      </c>
      <c r="P31" s="1">
        <f t="shared" si="28"/>
        <v>50</v>
      </c>
    </row>
    <row r="32" spans="1:16">
      <c r="A32" s="4">
        <v>24</v>
      </c>
      <c r="B32" s="5" t="s">
        <v>39</v>
      </c>
      <c r="C32" s="6" t="s">
        <v>15</v>
      </c>
      <c r="D32" s="6">
        <f t="shared" si="0"/>
        <v>0</v>
      </c>
      <c r="E32" s="5"/>
      <c r="F32" s="5"/>
      <c r="G32" s="5"/>
      <c r="H32" s="6">
        <f t="shared" si="1"/>
        <v>0</v>
      </c>
      <c r="I32" s="7">
        <f t="shared" si="2"/>
        <v>0</v>
      </c>
      <c r="K32" s="5">
        <v>12</v>
      </c>
      <c r="L32" s="1">
        <f t="shared" ref="L32:P32" si="29">K32*50</f>
        <v>600</v>
      </c>
      <c r="M32" s="5"/>
      <c r="N32" s="1">
        <f t="shared" si="29"/>
        <v>0</v>
      </c>
      <c r="O32" s="5">
        <v>0</v>
      </c>
      <c r="P32" s="1">
        <f t="shared" si="29"/>
        <v>0</v>
      </c>
    </row>
    <row r="33" spans="1:16">
      <c r="A33" s="4">
        <v>25</v>
      </c>
      <c r="B33" s="5" t="s">
        <v>40</v>
      </c>
      <c r="C33" s="6" t="s">
        <v>15</v>
      </c>
      <c r="D33" s="6">
        <f t="shared" si="0"/>
        <v>0</v>
      </c>
      <c r="E33" s="5"/>
      <c r="F33" s="5"/>
      <c r="G33" s="5"/>
      <c r="H33" s="6">
        <f t="shared" si="1"/>
        <v>0</v>
      </c>
      <c r="I33" s="7">
        <f t="shared" si="2"/>
        <v>0</v>
      </c>
      <c r="K33" s="5">
        <v>12</v>
      </c>
      <c r="L33" s="1">
        <f t="shared" ref="L33:P33" si="30">K33*50</f>
        <v>600</v>
      </c>
      <c r="M33" s="5"/>
      <c r="N33" s="1">
        <f t="shared" si="30"/>
        <v>0</v>
      </c>
      <c r="O33" s="5">
        <v>0</v>
      </c>
      <c r="P33" s="1">
        <f t="shared" si="30"/>
        <v>0</v>
      </c>
    </row>
    <row r="34" spans="1:16">
      <c r="A34" s="4">
        <v>26</v>
      </c>
      <c r="B34" s="5" t="s">
        <v>41</v>
      </c>
      <c r="C34" s="6">
        <f t="shared" ref="C34:C36" si="31">L34</f>
        <v>200</v>
      </c>
      <c r="D34" s="6">
        <f t="shared" si="0"/>
        <v>0</v>
      </c>
      <c r="E34" s="5"/>
      <c r="F34" s="5"/>
      <c r="G34" s="5"/>
      <c r="H34" s="6">
        <f t="shared" si="1"/>
        <v>0</v>
      </c>
      <c r="I34" s="7">
        <f t="shared" si="2"/>
        <v>200</v>
      </c>
      <c r="K34" s="5">
        <v>4</v>
      </c>
      <c r="L34" s="1">
        <f t="shared" ref="L34:P34" si="32">K34*50</f>
        <v>200</v>
      </c>
      <c r="M34" s="5">
        <v>0</v>
      </c>
      <c r="N34" s="1">
        <f t="shared" si="32"/>
        <v>0</v>
      </c>
      <c r="O34" s="5">
        <v>0</v>
      </c>
      <c r="P34" s="1">
        <f t="shared" si="32"/>
        <v>0</v>
      </c>
    </row>
    <row r="35" spans="1:16">
      <c r="A35" s="4">
        <v>27</v>
      </c>
      <c r="B35" s="5" t="s">
        <v>42</v>
      </c>
      <c r="C35" s="6">
        <f t="shared" si="31"/>
        <v>400</v>
      </c>
      <c r="D35" s="6">
        <f t="shared" si="0"/>
        <v>150</v>
      </c>
      <c r="E35" s="5"/>
      <c r="F35" s="5"/>
      <c r="G35" s="5"/>
      <c r="H35" s="6">
        <f t="shared" si="1"/>
        <v>0</v>
      </c>
      <c r="I35" s="7">
        <f t="shared" si="2"/>
        <v>550</v>
      </c>
      <c r="K35" s="5">
        <v>8</v>
      </c>
      <c r="L35" s="1">
        <f t="shared" ref="L35:P35" si="33">K35*50</f>
        <v>400</v>
      </c>
      <c r="M35" s="5"/>
      <c r="N35" s="1">
        <f t="shared" si="33"/>
        <v>0</v>
      </c>
      <c r="O35" s="5">
        <v>3</v>
      </c>
      <c r="P35" s="1">
        <f t="shared" si="33"/>
        <v>150</v>
      </c>
    </row>
    <row r="36" spans="1:16">
      <c r="A36" s="4">
        <v>28</v>
      </c>
      <c r="B36" s="5" t="s">
        <v>43</v>
      </c>
      <c r="C36" s="6">
        <f t="shared" si="31"/>
        <v>150</v>
      </c>
      <c r="D36" s="6">
        <f t="shared" si="0"/>
        <v>0</v>
      </c>
      <c r="E36" s="5"/>
      <c r="F36" s="5"/>
      <c r="G36" s="5"/>
      <c r="H36" s="6">
        <f t="shared" si="1"/>
        <v>50</v>
      </c>
      <c r="I36" s="7">
        <f t="shared" si="2"/>
        <v>200</v>
      </c>
      <c r="K36" s="5">
        <v>3</v>
      </c>
      <c r="L36" s="1">
        <f t="shared" ref="L36:P36" si="34">K36*50</f>
        <v>150</v>
      </c>
      <c r="M36" s="5">
        <v>1</v>
      </c>
      <c r="N36" s="1">
        <f t="shared" si="34"/>
        <v>50</v>
      </c>
      <c r="O36" s="5">
        <v>0</v>
      </c>
      <c r="P36" s="1">
        <f t="shared" si="34"/>
        <v>0</v>
      </c>
    </row>
    <row r="37" spans="1:16">
      <c r="A37" s="4">
        <v>29</v>
      </c>
      <c r="B37" s="5" t="s">
        <v>44</v>
      </c>
      <c r="C37" s="6" t="s">
        <v>15</v>
      </c>
      <c r="D37" s="6">
        <f t="shared" si="0"/>
        <v>0</v>
      </c>
      <c r="E37" s="5"/>
      <c r="F37" s="5"/>
      <c r="G37" s="5"/>
      <c r="H37" s="6">
        <f t="shared" si="1"/>
        <v>0</v>
      </c>
      <c r="I37" s="7">
        <f t="shared" si="2"/>
        <v>0</v>
      </c>
      <c r="K37" s="5">
        <v>5</v>
      </c>
      <c r="L37" s="1">
        <f t="shared" ref="L37:P37" si="35">K37*50</f>
        <v>250</v>
      </c>
      <c r="M37" s="5"/>
      <c r="N37" s="1">
        <f t="shared" si="35"/>
        <v>0</v>
      </c>
      <c r="O37" s="5">
        <v>0</v>
      </c>
      <c r="P37" s="1">
        <f t="shared" si="35"/>
        <v>0</v>
      </c>
    </row>
    <row r="38" spans="1:16">
      <c r="A38" s="4">
        <v>30</v>
      </c>
      <c r="B38" s="5" t="s">
        <v>45</v>
      </c>
      <c r="C38" s="6">
        <f t="shared" ref="C38:C47" si="36">L38</f>
        <v>200</v>
      </c>
      <c r="D38" s="6">
        <f t="shared" si="0"/>
        <v>50</v>
      </c>
      <c r="E38" s="5"/>
      <c r="F38" s="5"/>
      <c r="G38" s="5"/>
      <c r="H38" s="6">
        <f t="shared" si="1"/>
        <v>0</v>
      </c>
      <c r="I38" s="7">
        <f t="shared" si="2"/>
        <v>250</v>
      </c>
      <c r="K38" s="5">
        <v>4</v>
      </c>
      <c r="L38" s="1">
        <f t="shared" ref="L38:P38" si="37">K38*50</f>
        <v>200</v>
      </c>
      <c r="M38" s="5"/>
      <c r="N38" s="1">
        <f t="shared" si="37"/>
        <v>0</v>
      </c>
      <c r="O38" s="5">
        <v>1</v>
      </c>
      <c r="P38" s="1">
        <f t="shared" si="37"/>
        <v>50</v>
      </c>
    </row>
    <row r="39" spans="1:16">
      <c r="A39" s="4">
        <v>31</v>
      </c>
      <c r="B39" s="5" t="s">
        <v>46</v>
      </c>
      <c r="C39" s="6">
        <f t="shared" si="36"/>
        <v>400</v>
      </c>
      <c r="D39" s="6">
        <f t="shared" si="0"/>
        <v>100</v>
      </c>
      <c r="E39" s="5">
        <v>50</v>
      </c>
      <c r="F39" s="5">
        <v>50</v>
      </c>
      <c r="G39" s="5"/>
      <c r="H39" s="6">
        <f t="shared" si="1"/>
        <v>100</v>
      </c>
      <c r="I39" s="7">
        <f t="shared" si="2"/>
        <v>700</v>
      </c>
      <c r="K39" s="5">
        <v>8</v>
      </c>
      <c r="L39" s="1">
        <f t="shared" ref="L39:P39" si="38">K39*50</f>
        <v>400</v>
      </c>
      <c r="M39" s="5">
        <v>2</v>
      </c>
      <c r="N39" s="1">
        <f t="shared" si="38"/>
        <v>100</v>
      </c>
      <c r="O39" s="5">
        <v>2</v>
      </c>
      <c r="P39" s="1">
        <f t="shared" si="38"/>
        <v>100</v>
      </c>
    </row>
    <row r="40" spans="1:16">
      <c r="A40" s="4">
        <v>32</v>
      </c>
      <c r="B40" s="5" t="s">
        <v>47</v>
      </c>
      <c r="C40" s="6" t="s">
        <v>15</v>
      </c>
      <c r="D40" s="6">
        <f t="shared" si="0"/>
        <v>0</v>
      </c>
      <c r="E40" s="5"/>
      <c r="F40" s="5"/>
      <c r="G40" s="5"/>
      <c r="H40" s="6">
        <f t="shared" si="1"/>
        <v>50</v>
      </c>
      <c r="I40" s="7">
        <f t="shared" si="2"/>
        <v>50</v>
      </c>
      <c r="K40" s="5">
        <v>3</v>
      </c>
      <c r="L40" s="1">
        <f t="shared" ref="L40:P40" si="39">K40*50</f>
        <v>150</v>
      </c>
      <c r="M40" s="5">
        <v>1</v>
      </c>
      <c r="N40" s="1">
        <f t="shared" si="39"/>
        <v>50</v>
      </c>
      <c r="O40" s="5">
        <v>0</v>
      </c>
      <c r="P40" s="1">
        <f t="shared" si="39"/>
        <v>0</v>
      </c>
    </row>
    <row r="41" spans="1:16">
      <c r="A41" s="4">
        <v>33</v>
      </c>
      <c r="B41" s="5" t="s">
        <v>48</v>
      </c>
      <c r="C41" s="6">
        <f t="shared" si="36"/>
        <v>0</v>
      </c>
      <c r="D41" s="6">
        <f t="shared" si="0"/>
        <v>0</v>
      </c>
      <c r="E41" s="5"/>
      <c r="F41" s="5"/>
      <c r="G41" s="5"/>
      <c r="H41" s="6">
        <f t="shared" si="1"/>
        <v>0</v>
      </c>
      <c r="I41" s="7">
        <f t="shared" si="2"/>
        <v>0</v>
      </c>
      <c r="K41" s="5">
        <v>0</v>
      </c>
      <c r="L41" s="1">
        <f t="shared" ref="L41:P41" si="40">K41*50</f>
        <v>0</v>
      </c>
      <c r="M41" s="5"/>
      <c r="N41" s="1">
        <f t="shared" si="40"/>
        <v>0</v>
      </c>
      <c r="O41" s="5">
        <v>0</v>
      </c>
      <c r="P41" s="1">
        <f t="shared" si="40"/>
        <v>0</v>
      </c>
    </row>
    <row r="42" spans="1:16">
      <c r="A42" s="4">
        <v>34</v>
      </c>
      <c r="B42" s="5" t="s">
        <v>49</v>
      </c>
      <c r="C42" s="6">
        <f t="shared" si="36"/>
        <v>300</v>
      </c>
      <c r="D42" s="6">
        <f t="shared" si="0"/>
        <v>150</v>
      </c>
      <c r="E42" s="5"/>
      <c r="F42" s="5"/>
      <c r="G42" s="5"/>
      <c r="H42" s="6">
        <f t="shared" si="1"/>
        <v>200</v>
      </c>
      <c r="I42" s="7">
        <f t="shared" si="2"/>
        <v>650</v>
      </c>
      <c r="K42" s="5">
        <v>6</v>
      </c>
      <c r="L42" s="1">
        <f t="shared" ref="L42:P42" si="41">K42*50</f>
        <v>300</v>
      </c>
      <c r="M42" s="5">
        <v>4</v>
      </c>
      <c r="N42" s="1">
        <f t="shared" si="41"/>
        <v>200</v>
      </c>
      <c r="O42" s="5">
        <v>3</v>
      </c>
      <c r="P42" s="1">
        <f t="shared" si="41"/>
        <v>150</v>
      </c>
    </row>
    <row r="43" spans="1:16">
      <c r="A43" s="4">
        <v>35</v>
      </c>
      <c r="B43" s="5" t="s">
        <v>50</v>
      </c>
      <c r="C43" s="6">
        <f t="shared" si="36"/>
        <v>200</v>
      </c>
      <c r="D43" s="6">
        <f t="shared" si="0"/>
        <v>0</v>
      </c>
      <c r="E43" s="5"/>
      <c r="F43" s="5"/>
      <c r="G43" s="5"/>
      <c r="H43" s="6">
        <f t="shared" si="1"/>
        <v>0</v>
      </c>
      <c r="I43" s="7">
        <f t="shared" si="2"/>
        <v>200</v>
      </c>
      <c r="K43" s="5">
        <v>4</v>
      </c>
      <c r="L43" s="1">
        <f t="shared" ref="L43:P43" si="42">K43*50</f>
        <v>200</v>
      </c>
      <c r="M43" s="5"/>
      <c r="N43" s="1">
        <f t="shared" si="42"/>
        <v>0</v>
      </c>
      <c r="O43" s="5">
        <v>0</v>
      </c>
      <c r="P43" s="1">
        <f t="shared" si="42"/>
        <v>0</v>
      </c>
    </row>
    <row r="44" spans="1:16">
      <c r="A44" s="4">
        <v>36</v>
      </c>
      <c r="B44" s="5" t="s">
        <v>51</v>
      </c>
      <c r="C44" s="6">
        <f t="shared" si="36"/>
        <v>0</v>
      </c>
      <c r="D44" s="6">
        <f t="shared" si="0"/>
        <v>0</v>
      </c>
      <c r="E44" s="5"/>
      <c r="F44" s="5"/>
      <c r="G44" s="5"/>
      <c r="H44" s="6">
        <f t="shared" si="1"/>
        <v>50</v>
      </c>
      <c r="I44" s="7">
        <f t="shared" si="2"/>
        <v>50</v>
      </c>
      <c r="K44" s="5">
        <v>0</v>
      </c>
      <c r="L44" s="1">
        <f t="shared" ref="L44:P44" si="43">K44*50</f>
        <v>0</v>
      </c>
      <c r="M44" s="5">
        <v>1</v>
      </c>
      <c r="N44" s="1">
        <f t="shared" si="43"/>
        <v>50</v>
      </c>
      <c r="O44" s="5">
        <v>0</v>
      </c>
      <c r="P44" s="1">
        <f t="shared" si="43"/>
        <v>0</v>
      </c>
    </row>
    <row r="45" spans="1:16">
      <c r="A45" s="4">
        <v>37</v>
      </c>
      <c r="B45" s="5" t="s">
        <v>52</v>
      </c>
      <c r="C45" s="6">
        <f t="shared" si="36"/>
        <v>250</v>
      </c>
      <c r="D45" s="6">
        <f t="shared" si="0"/>
        <v>0</v>
      </c>
      <c r="E45" s="5"/>
      <c r="F45" s="5"/>
      <c r="G45" s="5"/>
      <c r="H45" s="6">
        <f t="shared" si="1"/>
        <v>50</v>
      </c>
      <c r="I45" s="7">
        <f t="shared" si="2"/>
        <v>300</v>
      </c>
      <c r="K45" s="5">
        <v>5</v>
      </c>
      <c r="L45" s="1">
        <f t="shared" ref="L45:P45" si="44">K45*50</f>
        <v>250</v>
      </c>
      <c r="M45" s="5">
        <v>1</v>
      </c>
      <c r="N45" s="1">
        <f t="shared" si="44"/>
        <v>50</v>
      </c>
      <c r="O45" s="5">
        <v>0</v>
      </c>
      <c r="P45" s="1">
        <f t="shared" si="44"/>
        <v>0</v>
      </c>
    </row>
    <row r="46" spans="1:16">
      <c r="A46" s="4">
        <v>38</v>
      </c>
      <c r="B46" s="5" t="s">
        <v>53</v>
      </c>
      <c r="C46" s="6">
        <f t="shared" si="36"/>
        <v>0</v>
      </c>
      <c r="D46" s="6">
        <f t="shared" si="0"/>
        <v>0</v>
      </c>
      <c r="E46" s="5"/>
      <c r="F46" s="5"/>
      <c r="G46" s="5"/>
      <c r="H46" s="6">
        <f t="shared" si="1"/>
        <v>0</v>
      </c>
      <c r="I46" s="7">
        <f t="shared" si="2"/>
        <v>0</v>
      </c>
      <c r="K46" s="5">
        <v>0</v>
      </c>
      <c r="L46" s="1">
        <f t="shared" ref="L46:P46" si="45">K46*50</f>
        <v>0</v>
      </c>
      <c r="M46" s="5"/>
      <c r="N46" s="1">
        <f t="shared" si="45"/>
        <v>0</v>
      </c>
      <c r="O46" s="5">
        <v>0</v>
      </c>
      <c r="P46" s="1">
        <f t="shared" si="45"/>
        <v>0</v>
      </c>
    </row>
    <row r="47" spans="1:16">
      <c r="A47" s="4">
        <v>39</v>
      </c>
      <c r="B47" s="5" t="s">
        <v>54</v>
      </c>
      <c r="C47" s="6">
        <f t="shared" si="36"/>
        <v>100</v>
      </c>
      <c r="D47" s="6">
        <f t="shared" si="0"/>
        <v>0</v>
      </c>
      <c r="E47" s="5"/>
      <c r="F47" s="5"/>
      <c r="G47" s="5"/>
      <c r="H47" s="6">
        <f t="shared" si="1"/>
        <v>0</v>
      </c>
      <c r="I47" s="7">
        <f t="shared" si="2"/>
        <v>100</v>
      </c>
      <c r="K47" s="5">
        <v>2</v>
      </c>
      <c r="L47" s="1">
        <f t="shared" ref="L47:P47" si="46">K47*50</f>
        <v>100</v>
      </c>
      <c r="M47" s="5"/>
      <c r="N47" s="1">
        <f t="shared" si="46"/>
        <v>0</v>
      </c>
      <c r="O47" s="5">
        <v>0</v>
      </c>
      <c r="P47" s="1">
        <f t="shared" si="46"/>
        <v>0</v>
      </c>
    </row>
    <row r="48" spans="1:16">
      <c r="A48" s="4">
        <v>40</v>
      </c>
      <c r="B48" s="5" t="s">
        <v>55</v>
      </c>
      <c r="C48" s="6" t="s">
        <v>15</v>
      </c>
      <c r="D48" s="6">
        <f t="shared" si="0"/>
        <v>0</v>
      </c>
      <c r="E48" s="5">
        <v>50</v>
      </c>
      <c r="F48" s="5"/>
      <c r="G48" s="5"/>
      <c r="H48" s="6">
        <f t="shared" si="1"/>
        <v>0</v>
      </c>
      <c r="I48" s="7">
        <f t="shared" si="2"/>
        <v>50</v>
      </c>
      <c r="K48" s="5">
        <v>12</v>
      </c>
      <c r="L48" s="1">
        <f t="shared" ref="L48:P48" si="47">K48*50</f>
        <v>600</v>
      </c>
      <c r="M48" s="5"/>
      <c r="N48" s="1">
        <f t="shared" si="47"/>
        <v>0</v>
      </c>
      <c r="O48" s="5">
        <v>0</v>
      </c>
      <c r="P48" s="1">
        <f t="shared" si="47"/>
        <v>0</v>
      </c>
    </row>
    <row r="49" spans="1:16">
      <c r="A49" s="4">
        <v>41</v>
      </c>
      <c r="B49" s="5" t="s">
        <v>56</v>
      </c>
      <c r="C49" s="6">
        <f t="shared" ref="C49:C55" si="48">L49</f>
        <v>500</v>
      </c>
      <c r="D49" s="6">
        <f t="shared" si="0"/>
        <v>150</v>
      </c>
      <c r="E49" s="5"/>
      <c r="F49" s="5"/>
      <c r="G49" s="5"/>
      <c r="H49" s="6">
        <f t="shared" si="1"/>
        <v>0</v>
      </c>
      <c r="I49" s="7">
        <f t="shared" si="2"/>
        <v>650</v>
      </c>
      <c r="K49" s="5">
        <v>10</v>
      </c>
      <c r="L49" s="1">
        <f t="shared" ref="L49:P49" si="49">K49*50</f>
        <v>500</v>
      </c>
      <c r="M49" s="5"/>
      <c r="N49" s="1">
        <f t="shared" si="49"/>
        <v>0</v>
      </c>
      <c r="O49" s="5">
        <v>3</v>
      </c>
      <c r="P49" s="1">
        <f t="shared" si="49"/>
        <v>150</v>
      </c>
    </row>
    <row r="50" spans="1:16">
      <c r="A50" s="4">
        <v>42</v>
      </c>
      <c r="B50" s="5" t="s">
        <v>57</v>
      </c>
      <c r="C50" s="6">
        <f t="shared" si="48"/>
        <v>650</v>
      </c>
      <c r="D50" s="6">
        <f t="shared" si="0"/>
        <v>150</v>
      </c>
      <c r="E50" s="5"/>
      <c r="F50" s="5"/>
      <c r="G50" s="5"/>
      <c r="H50" s="6">
        <f t="shared" si="1"/>
        <v>100</v>
      </c>
      <c r="I50" s="7">
        <f t="shared" si="2"/>
        <v>900</v>
      </c>
      <c r="K50" s="5">
        <v>13</v>
      </c>
      <c r="L50" s="1">
        <f t="shared" ref="L50:P50" si="50">K50*50</f>
        <v>650</v>
      </c>
      <c r="M50" s="5">
        <v>2</v>
      </c>
      <c r="N50" s="1">
        <f t="shared" si="50"/>
        <v>100</v>
      </c>
      <c r="O50" s="5">
        <v>3</v>
      </c>
      <c r="P50" s="1">
        <f t="shared" si="50"/>
        <v>150</v>
      </c>
    </row>
    <row r="51" spans="1:16">
      <c r="A51" s="4">
        <v>43</v>
      </c>
      <c r="B51" s="5" t="s">
        <v>58</v>
      </c>
      <c r="C51" s="6" t="s">
        <v>15</v>
      </c>
      <c r="D51" s="6">
        <f t="shared" si="0"/>
        <v>0</v>
      </c>
      <c r="E51" s="5"/>
      <c r="F51" s="5"/>
      <c r="G51" s="5"/>
      <c r="H51" s="6">
        <f t="shared" si="1"/>
        <v>150</v>
      </c>
      <c r="I51" s="7">
        <f t="shared" si="2"/>
        <v>150</v>
      </c>
      <c r="K51" s="5">
        <v>3</v>
      </c>
      <c r="L51" s="1">
        <f t="shared" ref="L51:P51" si="51">K51*50</f>
        <v>150</v>
      </c>
      <c r="M51" s="5">
        <v>3</v>
      </c>
      <c r="N51" s="1">
        <f t="shared" si="51"/>
        <v>150</v>
      </c>
      <c r="O51" s="5">
        <v>0</v>
      </c>
      <c r="P51" s="1">
        <f t="shared" si="51"/>
        <v>0</v>
      </c>
    </row>
    <row r="52" spans="1:16">
      <c r="A52" s="4">
        <v>44</v>
      </c>
      <c r="B52" s="5" t="s">
        <v>59</v>
      </c>
      <c r="C52" s="6">
        <f t="shared" si="48"/>
        <v>100</v>
      </c>
      <c r="D52" s="6">
        <f t="shared" si="0"/>
        <v>0</v>
      </c>
      <c r="E52" s="5"/>
      <c r="F52" s="5"/>
      <c r="G52" s="5"/>
      <c r="H52" s="6">
        <f t="shared" si="1"/>
        <v>0</v>
      </c>
      <c r="I52" s="7">
        <f t="shared" si="2"/>
        <v>100</v>
      </c>
      <c r="K52" s="5">
        <v>2</v>
      </c>
      <c r="L52" s="1">
        <f t="shared" ref="L52:P52" si="52">K52*50</f>
        <v>100</v>
      </c>
      <c r="M52" s="5"/>
      <c r="N52" s="1">
        <f t="shared" si="52"/>
        <v>0</v>
      </c>
      <c r="O52" s="5">
        <v>0</v>
      </c>
      <c r="P52" s="1">
        <f t="shared" si="52"/>
        <v>0</v>
      </c>
    </row>
    <row r="53" spans="1:16">
      <c r="A53" s="4">
        <v>45</v>
      </c>
      <c r="B53" s="5" t="s">
        <v>60</v>
      </c>
      <c r="C53" s="6">
        <f t="shared" si="48"/>
        <v>750</v>
      </c>
      <c r="D53" s="6">
        <f t="shared" si="0"/>
        <v>0</v>
      </c>
      <c r="E53" s="5">
        <v>50</v>
      </c>
      <c r="F53" s="5"/>
      <c r="G53" s="5"/>
      <c r="H53" s="6">
        <f t="shared" si="1"/>
        <v>0</v>
      </c>
      <c r="I53" s="7">
        <f t="shared" si="2"/>
        <v>800</v>
      </c>
      <c r="K53" s="5">
        <v>15</v>
      </c>
      <c r="L53" s="1">
        <f t="shared" ref="L53:P53" si="53">K53*50</f>
        <v>750</v>
      </c>
      <c r="M53" s="5"/>
      <c r="N53" s="1">
        <f t="shared" si="53"/>
        <v>0</v>
      </c>
      <c r="O53" s="5">
        <v>0</v>
      </c>
      <c r="P53" s="1">
        <f t="shared" si="53"/>
        <v>0</v>
      </c>
    </row>
    <row r="54" spans="1:16">
      <c r="A54" s="4">
        <v>46</v>
      </c>
      <c r="B54" s="5" t="s">
        <v>61</v>
      </c>
      <c r="C54" s="6">
        <f t="shared" si="48"/>
        <v>800</v>
      </c>
      <c r="D54" s="6">
        <f t="shared" si="0"/>
        <v>150</v>
      </c>
      <c r="E54" s="5"/>
      <c r="F54" s="5"/>
      <c r="G54" s="5"/>
      <c r="H54" s="6">
        <f t="shared" si="1"/>
        <v>400</v>
      </c>
      <c r="I54" s="7">
        <f t="shared" si="2"/>
        <v>1350</v>
      </c>
      <c r="K54" s="5">
        <v>16</v>
      </c>
      <c r="L54" s="1">
        <f t="shared" ref="L54:P54" si="54">K54*50</f>
        <v>800</v>
      </c>
      <c r="M54" s="5">
        <v>8</v>
      </c>
      <c r="N54" s="1">
        <f t="shared" si="54"/>
        <v>400</v>
      </c>
      <c r="O54" s="5">
        <v>3</v>
      </c>
      <c r="P54" s="1">
        <f t="shared" si="54"/>
        <v>150</v>
      </c>
    </row>
    <row r="55" spans="1:16">
      <c r="A55" s="4">
        <v>47</v>
      </c>
      <c r="B55" s="5" t="s">
        <v>62</v>
      </c>
      <c r="C55" s="6">
        <f t="shared" si="48"/>
        <v>550</v>
      </c>
      <c r="D55" s="6">
        <f t="shared" si="0"/>
        <v>50</v>
      </c>
      <c r="E55" s="5"/>
      <c r="F55" s="5"/>
      <c r="G55" s="5"/>
      <c r="H55" s="6">
        <f t="shared" si="1"/>
        <v>50</v>
      </c>
      <c r="I55" s="7">
        <f t="shared" si="2"/>
        <v>650</v>
      </c>
      <c r="K55" s="5">
        <v>11</v>
      </c>
      <c r="L55" s="1">
        <f t="shared" ref="L55:P55" si="55">K55*50</f>
        <v>550</v>
      </c>
      <c r="M55" s="5">
        <v>1</v>
      </c>
      <c r="N55" s="1">
        <f t="shared" si="55"/>
        <v>50</v>
      </c>
      <c r="O55" s="5">
        <v>1</v>
      </c>
      <c r="P55" s="1">
        <f t="shared" si="55"/>
        <v>50</v>
      </c>
    </row>
    <row r="56" spans="1:16">
      <c r="A56" s="4">
        <v>48</v>
      </c>
      <c r="B56" s="5" t="s">
        <v>63</v>
      </c>
      <c r="C56" s="6" t="s">
        <v>15</v>
      </c>
      <c r="D56" s="6">
        <f t="shared" si="0"/>
        <v>0</v>
      </c>
      <c r="E56" s="5"/>
      <c r="F56" s="5"/>
      <c r="G56" s="5"/>
      <c r="H56" s="6">
        <f t="shared" si="1"/>
        <v>50</v>
      </c>
      <c r="I56" s="7">
        <f t="shared" si="2"/>
        <v>50</v>
      </c>
      <c r="K56" s="5">
        <v>3</v>
      </c>
      <c r="L56" s="1">
        <f t="shared" ref="L56:P56" si="56">K56*50</f>
        <v>150</v>
      </c>
      <c r="M56" s="5">
        <v>1</v>
      </c>
      <c r="N56" s="1">
        <f t="shared" si="56"/>
        <v>50</v>
      </c>
      <c r="O56" s="5">
        <v>0</v>
      </c>
      <c r="P56" s="1">
        <f t="shared" si="56"/>
        <v>0</v>
      </c>
    </row>
    <row r="57" spans="1:16">
      <c r="A57" s="4">
        <v>49</v>
      </c>
      <c r="B57" s="5" t="s">
        <v>64</v>
      </c>
      <c r="C57" s="6" t="s">
        <v>15</v>
      </c>
      <c r="D57" s="6">
        <f t="shared" si="0"/>
        <v>0</v>
      </c>
      <c r="E57" s="5"/>
      <c r="F57" s="5"/>
      <c r="G57" s="5"/>
      <c r="H57" s="6">
        <f t="shared" si="1"/>
        <v>0</v>
      </c>
      <c r="I57" s="7">
        <f t="shared" si="2"/>
        <v>0</v>
      </c>
      <c r="K57" s="5">
        <v>12</v>
      </c>
      <c r="L57" s="1">
        <f t="shared" ref="L57:P57" si="57">K57*50</f>
        <v>600</v>
      </c>
      <c r="M57" s="5"/>
      <c r="N57" s="1">
        <f t="shared" si="57"/>
        <v>0</v>
      </c>
      <c r="O57" s="5">
        <v>0</v>
      </c>
      <c r="P57" s="1">
        <f t="shared" si="57"/>
        <v>0</v>
      </c>
    </row>
    <row r="58" spans="1:16">
      <c r="A58" s="4">
        <v>50</v>
      </c>
      <c r="B58" s="5" t="s">
        <v>65</v>
      </c>
      <c r="C58" s="6" t="s">
        <v>15</v>
      </c>
      <c r="D58" s="6">
        <f t="shared" si="0"/>
        <v>0</v>
      </c>
      <c r="E58" s="5"/>
      <c r="F58" s="5"/>
      <c r="G58" s="5"/>
      <c r="H58" s="6">
        <f t="shared" si="1"/>
        <v>50</v>
      </c>
      <c r="I58" s="7">
        <f t="shared" si="2"/>
        <v>50</v>
      </c>
      <c r="K58" s="5">
        <v>6</v>
      </c>
      <c r="L58" s="1">
        <f t="shared" ref="L58:P58" si="58">K58*50</f>
        <v>300</v>
      </c>
      <c r="M58" s="5">
        <v>1</v>
      </c>
      <c r="N58" s="1">
        <f t="shared" si="58"/>
        <v>50</v>
      </c>
      <c r="O58" s="5">
        <v>0</v>
      </c>
      <c r="P58" s="1">
        <f t="shared" si="58"/>
        <v>0</v>
      </c>
    </row>
    <row r="59" spans="1:16">
      <c r="A59" s="4">
        <v>52</v>
      </c>
      <c r="B59" s="5" t="s">
        <v>66</v>
      </c>
      <c r="C59" s="6">
        <f t="shared" ref="C59:C63" si="59">L59</f>
        <v>150</v>
      </c>
      <c r="D59" s="6">
        <f t="shared" si="0"/>
        <v>0</v>
      </c>
      <c r="E59" s="5"/>
      <c r="F59" s="5"/>
      <c r="G59" s="5"/>
      <c r="H59" s="6">
        <f t="shared" si="1"/>
        <v>0</v>
      </c>
      <c r="I59" s="7">
        <f t="shared" si="2"/>
        <v>150</v>
      </c>
      <c r="K59" s="5">
        <v>3</v>
      </c>
      <c r="L59" s="1">
        <f t="shared" ref="L59:P59" si="60">K59*50</f>
        <v>150</v>
      </c>
      <c r="M59" s="5"/>
      <c r="N59" s="1">
        <f t="shared" si="60"/>
        <v>0</v>
      </c>
      <c r="O59" s="5">
        <v>0</v>
      </c>
      <c r="P59" s="1">
        <f t="shared" si="60"/>
        <v>0</v>
      </c>
    </row>
    <row r="60" spans="1:16">
      <c r="A60" s="4">
        <v>53</v>
      </c>
      <c r="B60" s="5" t="s">
        <v>67</v>
      </c>
      <c r="C60" s="6">
        <f t="shared" si="59"/>
        <v>250</v>
      </c>
      <c r="D60" s="6">
        <f t="shared" si="0"/>
        <v>0</v>
      </c>
      <c r="E60" s="5"/>
      <c r="F60" s="5"/>
      <c r="G60" s="5"/>
      <c r="H60" s="6">
        <f t="shared" si="1"/>
        <v>0</v>
      </c>
      <c r="I60" s="7">
        <f t="shared" si="2"/>
        <v>250</v>
      </c>
      <c r="K60" s="5">
        <v>5</v>
      </c>
      <c r="L60" s="1">
        <f t="shared" ref="L60:P60" si="61">K60*50</f>
        <v>250</v>
      </c>
      <c r="M60" s="5"/>
      <c r="N60" s="1">
        <f t="shared" si="61"/>
        <v>0</v>
      </c>
      <c r="O60" s="5">
        <v>0</v>
      </c>
      <c r="P60" s="1">
        <f t="shared" si="61"/>
        <v>0</v>
      </c>
    </row>
    <row r="61" spans="1:16">
      <c r="A61" s="4">
        <v>54</v>
      </c>
      <c r="B61" s="5" t="s">
        <v>68</v>
      </c>
      <c r="C61" s="6" t="s">
        <v>15</v>
      </c>
      <c r="D61" s="6">
        <f t="shared" si="0"/>
        <v>0</v>
      </c>
      <c r="E61" s="5"/>
      <c r="F61" s="5"/>
      <c r="G61" s="5"/>
      <c r="H61" s="6">
        <f t="shared" si="1"/>
        <v>50</v>
      </c>
      <c r="I61" s="7">
        <f t="shared" si="2"/>
        <v>50</v>
      </c>
      <c r="K61" s="5">
        <v>4</v>
      </c>
      <c r="L61" s="1">
        <f t="shared" ref="L61:P61" si="62">K61*50</f>
        <v>200</v>
      </c>
      <c r="M61" s="5">
        <v>1</v>
      </c>
      <c r="N61" s="1">
        <f t="shared" si="62"/>
        <v>50</v>
      </c>
      <c r="O61" s="5">
        <v>0</v>
      </c>
      <c r="P61" s="1">
        <f t="shared" si="62"/>
        <v>0</v>
      </c>
    </row>
    <row r="62" spans="1:16">
      <c r="A62" s="4">
        <v>55</v>
      </c>
      <c r="B62" s="5" t="s">
        <v>69</v>
      </c>
      <c r="C62" s="6">
        <f t="shared" si="59"/>
        <v>250</v>
      </c>
      <c r="D62" s="6">
        <f t="shared" si="0"/>
        <v>0</v>
      </c>
      <c r="E62" s="5"/>
      <c r="F62" s="5"/>
      <c r="G62" s="5"/>
      <c r="H62" s="6">
        <f t="shared" si="1"/>
        <v>0</v>
      </c>
      <c r="I62" s="7">
        <f t="shared" si="2"/>
        <v>250</v>
      </c>
      <c r="K62" s="5">
        <v>5</v>
      </c>
      <c r="L62" s="1">
        <f t="shared" ref="L62:P62" si="63">K62*50</f>
        <v>250</v>
      </c>
      <c r="M62" s="5"/>
      <c r="N62" s="1">
        <f t="shared" si="63"/>
        <v>0</v>
      </c>
      <c r="O62" s="5">
        <v>0</v>
      </c>
      <c r="P62" s="1">
        <f t="shared" si="63"/>
        <v>0</v>
      </c>
    </row>
    <row r="63" spans="1:16">
      <c r="A63" s="8">
        <v>56</v>
      </c>
      <c r="B63" s="9" t="s">
        <v>70</v>
      </c>
      <c r="C63" s="10">
        <f t="shared" si="59"/>
        <v>300</v>
      </c>
      <c r="D63" s="10">
        <f t="shared" si="0"/>
        <v>0</v>
      </c>
      <c r="E63" s="9"/>
      <c r="F63" s="9"/>
      <c r="G63" s="9"/>
      <c r="H63" s="10">
        <f t="shared" si="1"/>
        <v>0</v>
      </c>
      <c r="I63" s="11">
        <f t="shared" si="2"/>
        <v>300</v>
      </c>
      <c r="K63" s="5">
        <v>6</v>
      </c>
      <c r="L63" s="1">
        <f t="shared" ref="L63:P63" si="64">K63*50</f>
        <v>300</v>
      </c>
      <c r="M63" s="5"/>
      <c r="N63" s="1">
        <f t="shared" si="64"/>
        <v>0</v>
      </c>
      <c r="O63" s="5">
        <v>0</v>
      </c>
      <c r="P63" s="1">
        <f t="shared" si="64"/>
        <v>0</v>
      </c>
    </row>
  </sheetData>
  <mergeCells count="15">
    <mergeCell ref="G6:G7"/>
    <mergeCell ref="H6:H7"/>
    <mergeCell ref="I6:I7"/>
    <mergeCell ref="A29:B29"/>
    <mergeCell ref="A7:B7"/>
    <mergeCell ref="C6:C7"/>
    <mergeCell ref="D6:D7"/>
    <mergeCell ref="E6:E7"/>
    <mergeCell ref="F6:F7"/>
    <mergeCell ref="A1:I1"/>
    <mergeCell ref="A2:I2"/>
    <mergeCell ref="A3:I3"/>
    <mergeCell ref="A4:I4"/>
    <mergeCell ref="A5:B5"/>
    <mergeCell ref="C5:I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Rhenel Jhon Sajol</dc:creator>
  <cp:lastModifiedBy>Rhenel Jhon Sajol</cp:lastModifiedBy>
  <dcterms:created xsi:type="dcterms:W3CDTF">2026-07-13T02:31:00Z</dcterms:created>
  <dcterms:modified xsi:type="dcterms:W3CDTF">2026-07-13T03:01:24Z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D7A66F0DD2344F8A8FE06321AE2A1E4B_11</vt:lpwstr>
  </property>
  <property fmtid="{D5CDD505-2E9C-101B-9397-08002B2CF9AE}" pid="3" name="KSOProductBuildVer">
    <vt:lpwstr>1033-12.1.0.27455</vt:lpwstr>
  </property>
  <property fmtid="{D5CDD505-2E9C-101B-9397-08002B2CF9AE}" pid="4" name="CalculationRule">
    <vt:i4>1</vt:i4>
  </property>
</Properties>
</file>