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mota\git\GitforEclipseTest\IntentionLearning\log\ERROR_Q\xlsx形式\"/>
    </mc:Choice>
  </mc:AlternateContent>
  <bookViews>
    <workbookView xWindow="0" yWindow="0" windowWidth="19200" windowHeight="12195"/>
  </bookViews>
  <sheets>
    <sheet name="ERROR_Q_MAKE_THE_SIGNAL" sheetId="1" r:id="rId1"/>
  </sheets>
  <calcPr calcId="0"/>
</workbook>
</file>

<file path=xl/calcChain.xml><?xml version="1.0" encoding="utf-8"?>
<calcChain xmlns="http://schemas.openxmlformats.org/spreadsheetml/2006/main">
  <c r="C61" i="1" l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B61" i="1"/>
  <c r="V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B59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64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A58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A56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A54" i="1"/>
</calcChain>
</file>

<file path=xl/sharedStrings.xml><?xml version="1.0" encoding="utf-8"?>
<sst xmlns="http://schemas.openxmlformats.org/spreadsheetml/2006/main" count="5" uniqueCount="5">
  <si>
    <t>平均</t>
    <rPh sb="0" eb="2">
      <t>ヘイキン</t>
    </rPh>
    <phoneticPr fontId="18"/>
  </si>
  <si>
    <t>分散</t>
    <rPh sb="0" eb="2">
      <t>ブンサン</t>
    </rPh>
    <phoneticPr fontId="18"/>
  </si>
  <si>
    <t>上限</t>
    <rPh sb="0" eb="2">
      <t>ジョウゲン</t>
    </rPh>
    <phoneticPr fontId="18"/>
  </si>
  <si>
    <t>誤答数</t>
    <rPh sb="0" eb="2">
      <t>ゴトウ</t>
    </rPh>
    <rPh sb="2" eb="3">
      <t>スウ</t>
    </rPh>
    <phoneticPr fontId="18"/>
  </si>
  <si>
    <t>正答率</t>
    <rPh sb="0" eb="2">
      <t>セイトウ</t>
    </rPh>
    <rPh sb="2" eb="3">
      <t>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</si>
</sst>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ERROR_Q_MAKE_THE_SIGNAL!$A$2:$U$2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0.47475468957064199</c:v>
                </c:pt>
                <c:pt idx="3">
                  <c:v>0.78834271799576205</c:v>
                </c:pt>
                <c:pt idx="4">
                  <c:v>1.17236815574711</c:v>
                </c:pt>
                <c:pt idx="5">
                  <c:v>0.967977732081854</c:v>
                </c:pt>
                <c:pt idx="6">
                  <c:v>1.1281484992452</c:v>
                </c:pt>
                <c:pt idx="7">
                  <c:v>1.9599407774708599</c:v>
                </c:pt>
                <c:pt idx="8">
                  <c:v>1.9731194218438699</c:v>
                </c:pt>
                <c:pt idx="9">
                  <c:v>2.3553450521419799</c:v>
                </c:pt>
                <c:pt idx="10">
                  <c:v>2.2524429074404599</c:v>
                </c:pt>
                <c:pt idx="11">
                  <c:v>3.0298372232961301</c:v>
                </c:pt>
                <c:pt idx="12">
                  <c:v>2.8513693424149098</c:v>
                </c:pt>
                <c:pt idx="13">
                  <c:v>2.5849125248479101</c:v>
                </c:pt>
                <c:pt idx="14">
                  <c:v>3.2835890775576702</c:v>
                </c:pt>
                <c:pt idx="15">
                  <c:v>3.3991468668649198</c:v>
                </c:pt>
                <c:pt idx="16">
                  <c:v>2.7111400561113101</c:v>
                </c:pt>
                <c:pt idx="17">
                  <c:v>2.6513085514989601</c:v>
                </c:pt>
                <c:pt idx="18">
                  <c:v>3.8575892609135898</c:v>
                </c:pt>
                <c:pt idx="19">
                  <c:v>3.56492334239389</c:v>
                </c:pt>
                <c:pt idx="20">
                  <c:v>4.2469847384196697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ERROR_Q_MAKE_THE_SIGNAL!$A$3:$U$3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0.70236892706218201</c:v>
                </c:pt>
                <c:pt idx="3">
                  <c:v>0.46094757082487298</c:v>
                </c:pt>
                <c:pt idx="4">
                  <c:v>1.5925516412966301</c:v>
                </c:pt>
                <c:pt idx="5">
                  <c:v>0.98477345889550105</c:v>
                </c:pt>
                <c:pt idx="6">
                  <c:v>1.9822581826010599</c:v>
                </c:pt>
                <c:pt idx="7">
                  <c:v>1.7476800447629199</c:v>
                </c:pt>
                <c:pt idx="8">
                  <c:v>1.79550810728731</c:v>
                </c:pt>
                <c:pt idx="9">
                  <c:v>1.8696997525869099</c:v>
                </c:pt>
                <c:pt idx="10">
                  <c:v>2.3797526353593099</c:v>
                </c:pt>
                <c:pt idx="11">
                  <c:v>2.1806273076111702</c:v>
                </c:pt>
                <c:pt idx="12">
                  <c:v>2.8722083753119101</c:v>
                </c:pt>
                <c:pt idx="13">
                  <c:v>2.4364451664414299</c:v>
                </c:pt>
                <c:pt idx="14">
                  <c:v>3.04297316583768</c:v>
                </c:pt>
                <c:pt idx="15">
                  <c:v>2.7164765655409102</c:v>
                </c:pt>
                <c:pt idx="16">
                  <c:v>3.33807709751584</c:v>
                </c:pt>
                <c:pt idx="17">
                  <c:v>3.4338292517782301</c:v>
                </c:pt>
                <c:pt idx="18">
                  <c:v>3.4159365829392598</c:v>
                </c:pt>
                <c:pt idx="19">
                  <c:v>3.1555098176308798</c:v>
                </c:pt>
                <c:pt idx="20">
                  <c:v>4.2021635141332903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ERROR_Q_MAKE_THE_SIGNAL!$A$4:$U$4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0.74142135623730898</c:v>
                </c:pt>
                <c:pt idx="3">
                  <c:v>0.64357119297884202</c:v>
                </c:pt>
                <c:pt idx="4">
                  <c:v>0.90236892706218197</c:v>
                </c:pt>
                <c:pt idx="5">
                  <c:v>1.0890015459236599</c:v>
                </c:pt>
                <c:pt idx="6">
                  <c:v>2.51265282152601</c:v>
                </c:pt>
                <c:pt idx="7">
                  <c:v>2.0344425607288099</c:v>
                </c:pt>
                <c:pt idx="8">
                  <c:v>2.0956171516336801</c:v>
                </c:pt>
                <c:pt idx="9">
                  <c:v>2.3088451338265998</c:v>
                </c:pt>
                <c:pt idx="10">
                  <c:v>2.4463765121602701</c:v>
                </c:pt>
                <c:pt idx="11">
                  <c:v>2.4624280568561301</c:v>
                </c:pt>
                <c:pt idx="12">
                  <c:v>2.0649891240139699</c:v>
                </c:pt>
                <c:pt idx="13">
                  <c:v>2.4547989817878002</c:v>
                </c:pt>
                <c:pt idx="14">
                  <c:v>3.05583186745053</c:v>
                </c:pt>
                <c:pt idx="15">
                  <c:v>3.4039116140343699</c:v>
                </c:pt>
                <c:pt idx="16">
                  <c:v>3.1784039380661602</c:v>
                </c:pt>
                <c:pt idx="17">
                  <c:v>3.4122292186873202</c:v>
                </c:pt>
                <c:pt idx="18">
                  <c:v>24.595977920762699</c:v>
                </c:pt>
                <c:pt idx="19">
                  <c:v>4.2463541190180996</c:v>
                </c:pt>
                <c:pt idx="20">
                  <c:v>6.2755343005048596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ERROR_Q_MAKE_THE_SIGNAL!$A$5:$U$5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0.40786893258332602</c:v>
                </c:pt>
                <c:pt idx="3">
                  <c:v>0.78240453183331904</c:v>
                </c:pt>
                <c:pt idx="4">
                  <c:v>1.0685066629053499</c:v>
                </c:pt>
                <c:pt idx="5">
                  <c:v>1.0601087994985201</c:v>
                </c:pt>
                <c:pt idx="6">
                  <c:v>1.4517552969951699</c:v>
                </c:pt>
                <c:pt idx="7">
                  <c:v>1.47606575498583</c:v>
                </c:pt>
                <c:pt idx="8">
                  <c:v>2.3865985599722901</c:v>
                </c:pt>
                <c:pt idx="9">
                  <c:v>1.9043050044132199</c:v>
                </c:pt>
                <c:pt idx="10">
                  <c:v>2.5596266687343499</c:v>
                </c:pt>
                <c:pt idx="11">
                  <c:v>2.66107065492452</c:v>
                </c:pt>
                <c:pt idx="12">
                  <c:v>2.4134371559065499</c:v>
                </c:pt>
                <c:pt idx="13">
                  <c:v>2.1489562503775499</c:v>
                </c:pt>
                <c:pt idx="14">
                  <c:v>2.3746326219959899</c:v>
                </c:pt>
                <c:pt idx="15">
                  <c:v>3.6292787738421599</c:v>
                </c:pt>
                <c:pt idx="16">
                  <c:v>5.3492985616836801</c:v>
                </c:pt>
                <c:pt idx="17">
                  <c:v>3.0376396988215602</c:v>
                </c:pt>
                <c:pt idx="18">
                  <c:v>3.8782867953174001</c:v>
                </c:pt>
                <c:pt idx="19">
                  <c:v>3.9281468220179301</c:v>
                </c:pt>
                <c:pt idx="20">
                  <c:v>4.1532499069936399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ERROR_Q_MAKE_THE_SIGNAL!$A$6:$U$6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0.78455436857485195</c:v>
                </c:pt>
                <c:pt idx="3">
                  <c:v>0.79643074089973898</c:v>
                </c:pt>
                <c:pt idx="4">
                  <c:v>1.1886917054208099</c:v>
                </c:pt>
                <c:pt idx="5">
                  <c:v>1.2607676274264299</c:v>
                </c:pt>
                <c:pt idx="6">
                  <c:v>1.87790730819046</c:v>
                </c:pt>
                <c:pt idx="7">
                  <c:v>1.38719410616657</c:v>
                </c:pt>
                <c:pt idx="8">
                  <c:v>2.0824328004549799</c:v>
                </c:pt>
                <c:pt idx="9">
                  <c:v>2.3634179099295798</c:v>
                </c:pt>
                <c:pt idx="10">
                  <c:v>2.21530331307327</c:v>
                </c:pt>
                <c:pt idx="11">
                  <c:v>2.27688729614029</c:v>
                </c:pt>
                <c:pt idx="12">
                  <c:v>2.4050446404707801</c:v>
                </c:pt>
                <c:pt idx="13">
                  <c:v>2.5772493853126202</c:v>
                </c:pt>
                <c:pt idx="14">
                  <c:v>2.5794499132645998</c:v>
                </c:pt>
                <c:pt idx="15">
                  <c:v>5.3319997567601698</c:v>
                </c:pt>
                <c:pt idx="16">
                  <c:v>3.3182645516149498</c:v>
                </c:pt>
                <c:pt idx="17">
                  <c:v>2.9655026425623898</c:v>
                </c:pt>
                <c:pt idx="18">
                  <c:v>3.7196838869845599</c:v>
                </c:pt>
                <c:pt idx="19">
                  <c:v>3.4995249768180798</c:v>
                </c:pt>
                <c:pt idx="20">
                  <c:v>4.0852269550655702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ERROR_Q_MAKE_THE_SIGNAL!$A$7:$U$7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0.43333333333333302</c:v>
                </c:pt>
                <c:pt idx="3">
                  <c:v>0.73333333333333295</c:v>
                </c:pt>
                <c:pt idx="4">
                  <c:v>1.2473648733299101</c:v>
                </c:pt>
                <c:pt idx="5">
                  <c:v>1.39404420707621</c:v>
                </c:pt>
                <c:pt idx="6">
                  <c:v>1.70367999247737</c:v>
                </c:pt>
                <c:pt idx="7">
                  <c:v>1.4718392249236101</c:v>
                </c:pt>
                <c:pt idx="8">
                  <c:v>1.4149772707358199</c:v>
                </c:pt>
                <c:pt idx="9">
                  <c:v>1.9052736728439701</c:v>
                </c:pt>
                <c:pt idx="10">
                  <c:v>2.5856924576216702</c:v>
                </c:pt>
                <c:pt idx="11">
                  <c:v>2.7474173600111498</c:v>
                </c:pt>
                <c:pt idx="12">
                  <c:v>3.0557239442886202</c:v>
                </c:pt>
                <c:pt idx="13">
                  <c:v>2.45271682440934</c:v>
                </c:pt>
                <c:pt idx="14">
                  <c:v>3.0798904819493602</c:v>
                </c:pt>
                <c:pt idx="15">
                  <c:v>3.0275498796002598</c:v>
                </c:pt>
                <c:pt idx="16">
                  <c:v>3.1558716688100499</c:v>
                </c:pt>
                <c:pt idx="17">
                  <c:v>5.0679750361370903</c:v>
                </c:pt>
                <c:pt idx="18">
                  <c:v>2.6618309369524802</c:v>
                </c:pt>
                <c:pt idx="19">
                  <c:v>8.7341320638147995</c:v>
                </c:pt>
                <c:pt idx="20">
                  <c:v>4.0045775184045302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ERROR_Q_MAKE_THE_SIGNAL!$A$8:$U$8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0.62189514164974602</c:v>
                </c:pt>
                <c:pt idx="3">
                  <c:v>0.62998316455372205</c:v>
                </c:pt>
                <c:pt idx="4">
                  <c:v>1.5493863699329899</c:v>
                </c:pt>
                <c:pt idx="5">
                  <c:v>1.22003753864971</c:v>
                </c:pt>
                <c:pt idx="6">
                  <c:v>1.4180160420466299</c:v>
                </c:pt>
                <c:pt idx="7">
                  <c:v>1.6041197300846199</c:v>
                </c:pt>
                <c:pt idx="8">
                  <c:v>1.9598401908513501</c:v>
                </c:pt>
                <c:pt idx="9">
                  <c:v>1.76564795194187</c:v>
                </c:pt>
                <c:pt idx="10">
                  <c:v>2.5586950846594201</c:v>
                </c:pt>
                <c:pt idx="11">
                  <c:v>2.4987696305444902</c:v>
                </c:pt>
                <c:pt idx="12">
                  <c:v>2.40352298677043</c:v>
                </c:pt>
                <c:pt idx="13">
                  <c:v>2.6577222649367198</c:v>
                </c:pt>
                <c:pt idx="14">
                  <c:v>2.9244452721210799</c:v>
                </c:pt>
                <c:pt idx="15">
                  <c:v>3.1652591064227198</c:v>
                </c:pt>
                <c:pt idx="16">
                  <c:v>2.6462524092736399</c:v>
                </c:pt>
                <c:pt idx="17">
                  <c:v>3.1986671965167099</c:v>
                </c:pt>
                <c:pt idx="18">
                  <c:v>3.1474968184190701</c:v>
                </c:pt>
                <c:pt idx="19">
                  <c:v>3.8585567280701301</c:v>
                </c:pt>
                <c:pt idx="20">
                  <c:v>3.2504385800383302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ERROR_Q_MAKE_THE_SIGNAL!$A$9:$U$9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0.65144012556216802</c:v>
                </c:pt>
                <c:pt idx="3">
                  <c:v>0.602149836741532</c:v>
                </c:pt>
                <c:pt idx="4">
                  <c:v>1.1985805776412699</c:v>
                </c:pt>
                <c:pt idx="5">
                  <c:v>1.22373513788843</c:v>
                </c:pt>
                <c:pt idx="6">
                  <c:v>1.5390577601052899</c:v>
                </c:pt>
                <c:pt idx="7">
                  <c:v>1.3327933861891099</c:v>
                </c:pt>
                <c:pt idx="8">
                  <c:v>1.6843744251763999</c:v>
                </c:pt>
                <c:pt idx="9">
                  <c:v>2.1174939991192501</c:v>
                </c:pt>
                <c:pt idx="10">
                  <c:v>3.0087956155000799</c:v>
                </c:pt>
                <c:pt idx="11">
                  <c:v>2.2083193320509</c:v>
                </c:pt>
                <c:pt idx="12">
                  <c:v>2.4360583729901601</c:v>
                </c:pt>
                <c:pt idx="13">
                  <c:v>2.81984636249034</c:v>
                </c:pt>
                <c:pt idx="14">
                  <c:v>2.7911649779508201</c:v>
                </c:pt>
                <c:pt idx="15">
                  <c:v>5.3375026786306599</c:v>
                </c:pt>
                <c:pt idx="16">
                  <c:v>2.8418603401862499</c:v>
                </c:pt>
                <c:pt idx="17">
                  <c:v>3.7390248582458598</c:v>
                </c:pt>
                <c:pt idx="18">
                  <c:v>3.6303453682372901</c:v>
                </c:pt>
                <c:pt idx="19">
                  <c:v>3.74954840924253</c:v>
                </c:pt>
                <c:pt idx="20">
                  <c:v>3.5494834504358601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ERROR_Q_MAKE_THE_SIGNAL!$A$10:$U$10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0.86309740756640496</c:v>
                </c:pt>
                <c:pt idx="3">
                  <c:v>0.74142135623730898</c:v>
                </c:pt>
                <c:pt idx="4">
                  <c:v>1.1068892478318499</c:v>
                </c:pt>
                <c:pt idx="5">
                  <c:v>1.02954498391242</c:v>
                </c:pt>
                <c:pt idx="6">
                  <c:v>1.3994600528557699</c:v>
                </c:pt>
                <c:pt idx="7">
                  <c:v>1.5932950055555699</c:v>
                </c:pt>
                <c:pt idx="8">
                  <c:v>1.2514401255621601</c:v>
                </c:pt>
                <c:pt idx="9">
                  <c:v>1.8274342940930901</c:v>
                </c:pt>
                <c:pt idx="10">
                  <c:v>1.93951370694324</c:v>
                </c:pt>
                <c:pt idx="11">
                  <c:v>2.2001844093758902</c:v>
                </c:pt>
                <c:pt idx="12">
                  <c:v>2.8065298341046998</c:v>
                </c:pt>
                <c:pt idx="13">
                  <c:v>2.8687038362376498</c:v>
                </c:pt>
                <c:pt idx="14">
                  <c:v>3.65112015505232</c:v>
                </c:pt>
                <c:pt idx="15">
                  <c:v>3.1512723698613598</c:v>
                </c:pt>
                <c:pt idx="16">
                  <c:v>2.4983264103415701</c:v>
                </c:pt>
                <c:pt idx="17">
                  <c:v>3.2403465603973798</c:v>
                </c:pt>
                <c:pt idx="18">
                  <c:v>19.031030604817801</c:v>
                </c:pt>
                <c:pt idx="19">
                  <c:v>3.07716168102721</c:v>
                </c:pt>
                <c:pt idx="20">
                  <c:v>3.7077526584659402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ERROR_Q_MAKE_THE_SIGNAL!$A$11:$U$11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0.66094757082487199</c:v>
                </c:pt>
                <c:pt idx="3">
                  <c:v>0.66094757082487299</c:v>
                </c:pt>
                <c:pt idx="4">
                  <c:v>1.3200375386497101</c:v>
                </c:pt>
                <c:pt idx="5">
                  <c:v>1.1009495047034501</c:v>
                </c:pt>
                <c:pt idx="6">
                  <c:v>1.48472549753493</c:v>
                </c:pt>
                <c:pt idx="7">
                  <c:v>1.60807041614263</c:v>
                </c:pt>
                <c:pt idx="8">
                  <c:v>1.9810258133627501</c:v>
                </c:pt>
                <c:pt idx="9">
                  <c:v>2.27229621483181</c:v>
                </c:pt>
                <c:pt idx="10">
                  <c:v>2.54344958186589</c:v>
                </c:pt>
                <c:pt idx="11">
                  <c:v>2.3577300107491101</c:v>
                </c:pt>
                <c:pt idx="12">
                  <c:v>3.1753984892090301</c:v>
                </c:pt>
                <c:pt idx="13">
                  <c:v>2.65052073690235</c:v>
                </c:pt>
                <c:pt idx="14">
                  <c:v>3.0069427560189599</c:v>
                </c:pt>
                <c:pt idx="15">
                  <c:v>3.4328979969506102</c:v>
                </c:pt>
                <c:pt idx="16">
                  <c:v>2.9144698790291099</c:v>
                </c:pt>
                <c:pt idx="17">
                  <c:v>3.2240442064825299</c:v>
                </c:pt>
                <c:pt idx="18">
                  <c:v>3.3092755428111098</c:v>
                </c:pt>
                <c:pt idx="19">
                  <c:v>3.7195426417392601</c:v>
                </c:pt>
                <c:pt idx="20">
                  <c:v>3.5998875409128801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ERROR_Q_MAKE_THE_SIGNAL!$A$12:$U$12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0.57861618241240798</c:v>
                </c:pt>
                <c:pt idx="3">
                  <c:v>0.68047378541243597</c:v>
                </c:pt>
                <c:pt idx="4">
                  <c:v>1.0072492515776299</c:v>
                </c:pt>
                <c:pt idx="5">
                  <c:v>1.6500222601693899</c:v>
                </c:pt>
                <c:pt idx="6">
                  <c:v>1.36739708104947</c:v>
                </c:pt>
                <c:pt idx="7">
                  <c:v>1.4370133258107001</c:v>
                </c:pt>
                <c:pt idx="8">
                  <c:v>1.8339693837189801</c:v>
                </c:pt>
                <c:pt idx="9">
                  <c:v>1.91770620154378</c:v>
                </c:pt>
                <c:pt idx="10">
                  <c:v>2.0577452033664998</c:v>
                </c:pt>
                <c:pt idx="11">
                  <c:v>2.1199703948183402</c:v>
                </c:pt>
                <c:pt idx="12">
                  <c:v>3.09167919580646</c:v>
                </c:pt>
                <c:pt idx="13">
                  <c:v>3.6422148222039099</c:v>
                </c:pt>
                <c:pt idx="14">
                  <c:v>3.7005105250776502</c:v>
                </c:pt>
                <c:pt idx="15">
                  <c:v>3.20668219583087</c:v>
                </c:pt>
                <c:pt idx="16">
                  <c:v>3.8053372120278102</c:v>
                </c:pt>
                <c:pt idx="17">
                  <c:v>2.8629222390720699</c:v>
                </c:pt>
                <c:pt idx="18">
                  <c:v>3.1786864851479599</c:v>
                </c:pt>
                <c:pt idx="19">
                  <c:v>6.5914718689557796</c:v>
                </c:pt>
                <c:pt idx="20">
                  <c:v>3.1757476319904399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ERROR_Q_MAKE_THE_SIGNAL!$A$13:$U$13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0.58834271799576299</c:v>
                </c:pt>
                <c:pt idx="3">
                  <c:v>0.81595695548730196</c:v>
                </c:pt>
                <c:pt idx="4">
                  <c:v>1.4688218343383601</c:v>
                </c:pt>
                <c:pt idx="5">
                  <c:v>1.3178877019081801</c:v>
                </c:pt>
                <c:pt idx="6">
                  <c:v>1.4274004781010501</c:v>
                </c:pt>
                <c:pt idx="7">
                  <c:v>1.9888150120846</c:v>
                </c:pt>
                <c:pt idx="8">
                  <c:v>2.12415726873434</c:v>
                </c:pt>
                <c:pt idx="9">
                  <c:v>1.8621344466552801</c:v>
                </c:pt>
                <c:pt idx="10">
                  <c:v>2.4884638006618101</c:v>
                </c:pt>
                <c:pt idx="11">
                  <c:v>2.79379141697413</c:v>
                </c:pt>
                <c:pt idx="12">
                  <c:v>2.4991555432830901</c:v>
                </c:pt>
                <c:pt idx="13">
                  <c:v>2.6427415851148499</c:v>
                </c:pt>
                <c:pt idx="14">
                  <c:v>3.1011369931236401</c:v>
                </c:pt>
                <c:pt idx="15">
                  <c:v>2.9202415374244399</c:v>
                </c:pt>
                <c:pt idx="16">
                  <c:v>3.8730396711458299</c:v>
                </c:pt>
                <c:pt idx="17">
                  <c:v>3.2262519767910298</c:v>
                </c:pt>
                <c:pt idx="18">
                  <c:v>3.3599505335428601</c:v>
                </c:pt>
                <c:pt idx="19">
                  <c:v>4.09025307058163</c:v>
                </c:pt>
                <c:pt idx="20">
                  <c:v>3.6115076677937501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ERROR_Q_MAKE_THE_SIGNAL!$A$14:$U$14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0.52189514164974504</c:v>
                </c:pt>
                <c:pt idx="3">
                  <c:v>0.60162090591803496</c:v>
                </c:pt>
                <c:pt idx="4">
                  <c:v>1.05500938466242</c:v>
                </c:pt>
                <c:pt idx="5">
                  <c:v>1.68265189077563</c:v>
                </c:pt>
                <c:pt idx="6">
                  <c:v>1.4987104747456701</c:v>
                </c:pt>
                <c:pt idx="7">
                  <c:v>2.2694806622662602</c:v>
                </c:pt>
                <c:pt idx="8">
                  <c:v>2.2975916885041001</c:v>
                </c:pt>
                <c:pt idx="9">
                  <c:v>1.8956451227998501</c:v>
                </c:pt>
                <c:pt idx="10">
                  <c:v>2.82566298637024</c:v>
                </c:pt>
                <c:pt idx="11">
                  <c:v>2.5486930391749198</c:v>
                </c:pt>
                <c:pt idx="12">
                  <c:v>2.75506517555274</c:v>
                </c:pt>
                <c:pt idx="13">
                  <c:v>2.36232760336424</c:v>
                </c:pt>
                <c:pt idx="14">
                  <c:v>3.6829840354683498</c:v>
                </c:pt>
                <c:pt idx="15">
                  <c:v>2.5531451708644299</c:v>
                </c:pt>
                <c:pt idx="16">
                  <c:v>3.1149031467031301</c:v>
                </c:pt>
                <c:pt idx="17">
                  <c:v>3.4811084649130999</c:v>
                </c:pt>
                <c:pt idx="18">
                  <c:v>3.9519751181276601</c:v>
                </c:pt>
                <c:pt idx="19">
                  <c:v>3.7676461396206302</c:v>
                </c:pt>
                <c:pt idx="20">
                  <c:v>3.3466044814376001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ERROR_Q_MAKE_THE_SIGNAL!$A$15:$U$15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0.88262362215396895</c:v>
                </c:pt>
                <c:pt idx="3">
                  <c:v>0.72976407423307199</c:v>
                </c:pt>
                <c:pt idx="4">
                  <c:v>1.23539241989266</c:v>
                </c:pt>
                <c:pt idx="5">
                  <c:v>1.1571592214039601</c:v>
                </c:pt>
                <c:pt idx="6">
                  <c:v>1.5167390900789901</c:v>
                </c:pt>
                <c:pt idx="7">
                  <c:v>1.47519975810805</c:v>
                </c:pt>
                <c:pt idx="8">
                  <c:v>2.07563290527469</c:v>
                </c:pt>
                <c:pt idx="9">
                  <c:v>2.4508032143845901</c:v>
                </c:pt>
                <c:pt idx="10">
                  <c:v>2.6837758285107798</c:v>
                </c:pt>
                <c:pt idx="11">
                  <c:v>2.51579322027548</c:v>
                </c:pt>
                <c:pt idx="12">
                  <c:v>2.90126074379471</c:v>
                </c:pt>
                <c:pt idx="13">
                  <c:v>2.5839089966165898</c:v>
                </c:pt>
                <c:pt idx="14">
                  <c:v>2.4473152036253398</c:v>
                </c:pt>
                <c:pt idx="15">
                  <c:v>3.1063266508010901</c:v>
                </c:pt>
                <c:pt idx="16">
                  <c:v>2.4645087046476202</c:v>
                </c:pt>
                <c:pt idx="17">
                  <c:v>3.07210383616688</c:v>
                </c:pt>
                <c:pt idx="18">
                  <c:v>3.15267605544028</c:v>
                </c:pt>
                <c:pt idx="19">
                  <c:v>3.6716585465092799</c:v>
                </c:pt>
                <c:pt idx="20">
                  <c:v>3.34151523094787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ERROR_Q_MAKE_THE_SIGNAL!$A$16:$U$16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0.70808802290397599</c:v>
                </c:pt>
                <c:pt idx="3">
                  <c:v>0.641421356237309</c:v>
                </c:pt>
                <c:pt idx="4">
                  <c:v>1.07637559548867</c:v>
                </c:pt>
                <c:pt idx="5">
                  <c:v>0.79590181007624095</c:v>
                </c:pt>
                <c:pt idx="6">
                  <c:v>1.5203527100827201</c:v>
                </c:pt>
                <c:pt idx="7">
                  <c:v>2.0109720328766301</c:v>
                </c:pt>
                <c:pt idx="8">
                  <c:v>2.2615408306308602</c:v>
                </c:pt>
                <c:pt idx="9">
                  <c:v>2.0506978119376398</c:v>
                </c:pt>
                <c:pt idx="10">
                  <c:v>2.7611189965021801</c:v>
                </c:pt>
                <c:pt idx="11">
                  <c:v>2.2876228274530899</c:v>
                </c:pt>
                <c:pt idx="12">
                  <c:v>2.7960476945854902</c:v>
                </c:pt>
                <c:pt idx="13">
                  <c:v>3.4149903530084802</c:v>
                </c:pt>
                <c:pt idx="14">
                  <c:v>2.4605074787572199</c:v>
                </c:pt>
                <c:pt idx="15">
                  <c:v>2.7364025586839298</c:v>
                </c:pt>
                <c:pt idx="16">
                  <c:v>2.99499462727369</c:v>
                </c:pt>
                <c:pt idx="17">
                  <c:v>2.8509510808863099</c:v>
                </c:pt>
                <c:pt idx="18">
                  <c:v>3.7770921609818</c:v>
                </c:pt>
                <c:pt idx="19">
                  <c:v>3.17992864047284</c:v>
                </c:pt>
                <c:pt idx="20">
                  <c:v>3.9341059253292801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ERROR_Q_MAKE_THE_SIGNAL!$A$17:$U$17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0.65522847498307901</c:v>
                </c:pt>
                <c:pt idx="3">
                  <c:v>0.75737831172461101</c:v>
                </c:pt>
                <c:pt idx="4">
                  <c:v>1.27289708657061</c:v>
                </c:pt>
                <c:pt idx="5">
                  <c:v>1.1045187638037099</c:v>
                </c:pt>
                <c:pt idx="6">
                  <c:v>1.7736792211623</c:v>
                </c:pt>
                <c:pt idx="7">
                  <c:v>1.4451920988968701</c:v>
                </c:pt>
                <c:pt idx="8">
                  <c:v>1.81839902597033</c:v>
                </c:pt>
                <c:pt idx="9">
                  <c:v>1.99867352970583</c:v>
                </c:pt>
                <c:pt idx="10">
                  <c:v>2.11738961279254</c:v>
                </c:pt>
                <c:pt idx="11">
                  <c:v>2.6313255662888499</c:v>
                </c:pt>
                <c:pt idx="12">
                  <c:v>2.6940583303293599</c:v>
                </c:pt>
                <c:pt idx="13">
                  <c:v>5.4351665980531498</c:v>
                </c:pt>
                <c:pt idx="14">
                  <c:v>2.63368802827801</c:v>
                </c:pt>
                <c:pt idx="15">
                  <c:v>2.6178733400994498</c:v>
                </c:pt>
                <c:pt idx="16">
                  <c:v>3.5166629342498399</c:v>
                </c:pt>
                <c:pt idx="17">
                  <c:v>4.6119177740004398</c:v>
                </c:pt>
                <c:pt idx="18">
                  <c:v>3.6097670348603499</c:v>
                </c:pt>
                <c:pt idx="19">
                  <c:v>3.4260178213455701</c:v>
                </c:pt>
                <c:pt idx="20">
                  <c:v>3.6318295050436702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ERROR_Q_MAKE_THE_SIGNAL!$A$18:$U$18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0.44120226591665901</c:v>
                </c:pt>
                <c:pt idx="3">
                  <c:v>0.54950937914128495</c:v>
                </c:pt>
                <c:pt idx="4">
                  <c:v>1.0788352727330499</c:v>
                </c:pt>
                <c:pt idx="5">
                  <c:v>1.4633896413078999</c:v>
                </c:pt>
                <c:pt idx="6">
                  <c:v>1.5088199942527301</c:v>
                </c:pt>
                <c:pt idx="7">
                  <c:v>1.85846444955745</c:v>
                </c:pt>
                <c:pt idx="8">
                  <c:v>1.77918426015811</c:v>
                </c:pt>
                <c:pt idx="9">
                  <c:v>2.32419198921892</c:v>
                </c:pt>
                <c:pt idx="10">
                  <c:v>2.5508852881486201</c:v>
                </c:pt>
                <c:pt idx="11">
                  <c:v>2.33941089808402</c:v>
                </c:pt>
                <c:pt idx="12">
                  <c:v>3.1582337847114901</c:v>
                </c:pt>
                <c:pt idx="13">
                  <c:v>2.64426779598001</c:v>
                </c:pt>
                <c:pt idx="14">
                  <c:v>3.3525017520054901</c:v>
                </c:pt>
                <c:pt idx="15">
                  <c:v>2.9166429030455898</c:v>
                </c:pt>
                <c:pt idx="16">
                  <c:v>3.4583612530879799</c:v>
                </c:pt>
                <c:pt idx="17">
                  <c:v>3.72363248661771</c:v>
                </c:pt>
                <c:pt idx="18">
                  <c:v>3.8808823673966901</c:v>
                </c:pt>
                <c:pt idx="19">
                  <c:v>3.6705978238319501</c:v>
                </c:pt>
                <c:pt idx="20">
                  <c:v>3.9261079832099099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ERROR_Q_MAKE_THE_SIGNAL!$A$19:$U$19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0.48047378541243602</c:v>
                </c:pt>
                <c:pt idx="3">
                  <c:v>0.58834271799576199</c:v>
                </c:pt>
                <c:pt idx="4">
                  <c:v>0.95930905814549405</c:v>
                </c:pt>
                <c:pt idx="5">
                  <c:v>1.2926423914788201</c:v>
                </c:pt>
                <c:pt idx="6">
                  <c:v>1.64861423072085</c:v>
                </c:pt>
                <c:pt idx="7">
                  <c:v>1.8047719675719001</c:v>
                </c:pt>
                <c:pt idx="8">
                  <c:v>2.3865187145475599</c:v>
                </c:pt>
                <c:pt idx="9">
                  <c:v>1.51348626192219</c:v>
                </c:pt>
                <c:pt idx="10">
                  <c:v>2.5046486609081202</c:v>
                </c:pt>
                <c:pt idx="11">
                  <c:v>2.17373701791609</c:v>
                </c:pt>
                <c:pt idx="12">
                  <c:v>3.0684028393682201</c:v>
                </c:pt>
                <c:pt idx="13">
                  <c:v>2.9449471012478998</c:v>
                </c:pt>
                <c:pt idx="14">
                  <c:v>6.44841243222952</c:v>
                </c:pt>
                <c:pt idx="15">
                  <c:v>2.4786785644816201</c:v>
                </c:pt>
                <c:pt idx="16">
                  <c:v>2.9988140879322902</c:v>
                </c:pt>
                <c:pt idx="17">
                  <c:v>3.4228412112270101</c:v>
                </c:pt>
                <c:pt idx="18">
                  <c:v>2.8905120089206</c:v>
                </c:pt>
                <c:pt idx="19">
                  <c:v>2.91502603540403</c:v>
                </c:pt>
                <c:pt idx="20">
                  <c:v>3.3269373597657599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ERROR_Q_MAKE_THE_SIGNAL!$A$20:$U$20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0.69621165057908896</c:v>
                </c:pt>
                <c:pt idx="3">
                  <c:v>0.52761423749153902</c:v>
                </c:pt>
                <c:pt idx="4">
                  <c:v>1.4123876963870401</c:v>
                </c:pt>
                <c:pt idx="5">
                  <c:v>0.97690452631217495</c:v>
                </c:pt>
                <c:pt idx="6">
                  <c:v>1.9831188539343101</c:v>
                </c:pt>
                <c:pt idx="7">
                  <c:v>1.86818580608177</c:v>
                </c:pt>
                <c:pt idx="8">
                  <c:v>1.96195450325684</c:v>
                </c:pt>
                <c:pt idx="9">
                  <c:v>1.7826627690761701</c:v>
                </c:pt>
                <c:pt idx="10">
                  <c:v>2.1997686338481701</c:v>
                </c:pt>
                <c:pt idx="11">
                  <c:v>2.2974227560407399</c:v>
                </c:pt>
                <c:pt idx="12">
                  <c:v>2.7198394396719801</c:v>
                </c:pt>
                <c:pt idx="13">
                  <c:v>2.94140152547822</c:v>
                </c:pt>
                <c:pt idx="14">
                  <c:v>3.27345169292831</c:v>
                </c:pt>
                <c:pt idx="15">
                  <c:v>3.1510779779083902</c:v>
                </c:pt>
                <c:pt idx="16">
                  <c:v>3.22236915211551</c:v>
                </c:pt>
                <c:pt idx="17">
                  <c:v>2.5567822550749701</c:v>
                </c:pt>
                <c:pt idx="18">
                  <c:v>3.6962870429371599</c:v>
                </c:pt>
                <c:pt idx="19">
                  <c:v>3.40050475501232</c:v>
                </c:pt>
                <c:pt idx="20">
                  <c:v>3.4604873239325902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ERROR_Q_MAKE_THE_SIGNAL!$A$21:$U$21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0.64335210265819198</c:v>
                </c:pt>
                <c:pt idx="3">
                  <c:v>0.83763300681639796</c:v>
                </c:pt>
                <c:pt idx="4">
                  <c:v>1.41409935248727</c:v>
                </c:pt>
                <c:pt idx="5">
                  <c:v>1.7099349070387699</c:v>
                </c:pt>
                <c:pt idx="6">
                  <c:v>1.71575511746759</c:v>
                </c:pt>
                <c:pt idx="7">
                  <c:v>1.3414944996581599</c:v>
                </c:pt>
                <c:pt idx="8">
                  <c:v>1.8802719473927301</c:v>
                </c:pt>
                <c:pt idx="9">
                  <c:v>1.99704160746707</c:v>
                </c:pt>
                <c:pt idx="10">
                  <c:v>2.4168983767378101</c:v>
                </c:pt>
                <c:pt idx="11">
                  <c:v>2.0416347611673902</c:v>
                </c:pt>
                <c:pt idx="12">
                  <c:v>2.31296303861832</c:v>
                </c:pt>
                <c:pt idx="13">
                  <c:v>2.3380376681828698</c:v>
                </c:pt>
                <c:pt idx="14">
                  <c:v>2.7708290501045498</c:v>
                </c:pt>
                <c:pt idx="15">
                  <c:v>5.2747251961779602</c:v>
                </c:pt>
                <c:pt idx="16">
                  <c:v>3.2933599115235701</c:v>
                </c:pt>
                <c:pt idx="17">
                  <c:v>3.3436126581126402</c:v>
                </c:pt>
                <c:pt idx="18">
                  <c:v>7.21318730180593</c:v>
                </c:pt>
                <c:pt idx="19">
                  <c:v>3.8041929398462702</c:v>
                </c:pt>
                <c:pt idx="20">
                  <c:v>3.7036296255818999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ERROR_Q_MAKE_THE_SIGNAL!$A$22:$U$22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0.84929028882063495</c:v>
                </c:pt>
                <c:pt idx="3">
                  <c:v>0.76666666666666605</c:v>
                </c:pt>
                <c:pt idx="4">
                  <c:v>1.25908996782484</c:v>
                </c:pt>
                <c:pt idx="5">
                  <c:v>1.3614588948870201</c:v>
                </c:pt>
                <c:pt idx="6">
                  <c:v>1.9308112170148399</c:v>
                </c:pt>
                <c:pt idx="7">
                  <c:v>1.8193516021192799</c:v>
                </c:pt>
                <c:pt idx="8">
                  <c:v>1.87228399600553</c:v>
                </c:pt>
                <c:pt idx="9">
                  <c:v>1.4714776642118801</c:v>
                </c:pt>
                <c:pt idx="10">
                  <c:v>2.4314330999028999</c:v>
                </c:pt>
                <c:pt idx="11">
                  <c:v>2.4897318179160899</c:v>
                </c:pt>
                <c:pt idx="12">
                  <c:v>3.09094125921873</c:v>
                </c:pt>
                <c:pt idx="13">
                  <c:v>2.8871197449834001</c:v>
                </c:pt>
                <c:pt idx="14">
                  <c:v>2.45662903033173</c:v>
                </c:pt>
                <c:pt idx="15">
                  <c:v>2.9021364910530298</c:v>
                </c:pt>
                <c:pt idx="16">
                  <c:v>2.9208276606688401</c:v>
                </c:pt>
                <c:pt idx="17">
                  <c:v>2.8784576388147598</c:v>
                </c:pt>
                <c:pt idx="18">
                  <c:v>3.1489468030471701</c:v>
                </c:pt>
                <c:pt idx="19">
                  <c:v>3.5333352774851998</c:v>
                </c:pt>
                <c:pt idx="20">
                  <c:v>3.4257266886425701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ERROR_Q_MAKE_THE_SIGNAL!$A$23:$U$23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0.89027346441664501</c:v>
                </c:pt>
                <c:pt idx="3">
                  <c:v>0.73570226039551501</c:v>
                </c:pt>
                <c:pt idx="4">
                  <c:v>1.1455019393997199</c:v>
                </c:pt>
                <c:pt idx="5">
                  <c:v>1.1761565051680201</c:v>
                </c:pt>
                <c:pt idx="6">
                  <c:v>1.8490765294301399</c:v>
                </c:pt>
                <c:pt idx="7">
                  <c:v>1.27741585037433</c:v>
                </c:pt>
                <c:pt idx="8">
                  <c:v>2.2386357879564098</c:v>
                </c:pt>
                <c:pt idx="9">
                  <c:v>2.1447996556183999</c:v>
                </c:pt>
                <c:pt idx="10">
                  <c:v>2.0787852264390199</c:v>
                </c:pt>
                <c:pt idx="11">
                  <c:v>2.3153010959141098</c:v>
                </c:pt>
                <c:pt idx="12">
                  <c:v>3.21235791095582</c:v>
                </c:pt>
                <c:pt idx="13">
                  <c:v>2.7416526653842301</c:v>
                </c:pt>
                <c:pt idx="14">
                  <c:v>2.75687092001789</c:v>
                </c:pt>
                <c:pt idx="15">
                  <c:v>2.82260440453308</c:v>
                </c:pt>
                <c:pt idx="16">
                  <c:v>2.7224457285389199</c:v>
                </c:pt>
                <c:pt idx="17">
                  <c:v>3.39125898834599</c:v>
                </c:pt>
                <c:pt idx="18">
                  <c:v>3.6674537179120601</c:v>
                </c:pt>
                <c:pt idx="19">
                  <c:v>8.1251759122763101</c:v>
                </c:pt>
                <c:pt idx="20">
                  <c:v>3.0162727690376001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ERROR_Q_MAKE_THE_SIGNAL!$A$24:$U$24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0.547140452079103</c:v>
                </c:pt>
                <c:pt idx="3">
                  <c:v>0.76094757082487197</c:v>
                </c:pt>
                <c:pt idx="4">
                  <c:v>1.0904925547372899</c:v>
                </c:pt>
                <c:pt idx="5">
                  <c:v>1.18156576050697</c:v>
                </c:pt>
                <c:pt idx="6">
                  <c:v>1.3906224518417001</c:v>
                </c:pt>
                <c:pt idx="7">
                  <c:v>1.6750926606749701</c:v>
                </c:pt>
                <c:pt idx="8">
                  <c:v>2.2702637014149301</c:v>
                </c:pt>
                <c:pt idx="9">
                  <c:v>2.14284042413564</c:v>
                </c:pt>
                <c:pt idx="10">
                  <c:v>2.8087861558935998</c:v>
                </c:pt>
                <c:pt idx="11">
                  <c:v>2.5218844227845101</c:v>
                </c:pt>
                <c:pt idx="12">
                  <c:v>2.68161269988228</c:v>
                </c:pt>
                <c:pt idx="13">
                  <c:v>2.4385310311641599</c:v>
                </c:pt>
                <c:pt idx="14">
                  <c:v>3.12472133346717</c:v>
                </c:pt>
                <c:pt idx="15">
                  <c:v>2.8542880973030602</c:v>
                </c:pt>
                <c:pt idx="16">
                  <c:v>2.8049751453790699</c:v>
                </c:pt>
                <c:pt idx="17">
                  <c:v>3.3264263203626001</c:v>
                </c:pt>
                <c:pt idx="18">
                  <c:v>4.2304993338482602</c:v>
                </c:pt>
                <c:pt idx="19">
                  <c:v>3.6330951808499301</c:v>
                </c:pt>
                <c:pt idx="20">
                  <c:v>4.1217830422546502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ERROR_Q_MAKE_THE_SIGNAL!$A$25:$U$25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0.71595695548730198</c:v>
                </c:pt>
                <c:pt idx="3">
                  <c:v>0.79643074089973798</c:v>
                </c:pt>
                <c:pt idx="4">
                  <c:v>0.97756335424007801</c:v>
                </c:pt>
                <c:pt idx="5">
                  <c:v>1.0555207087245799</c:v>
                </c:pt>
                <c:pt idx="6">
                  <c:v>1.3980516468177699</c:v>
                </c:pt>
                <c:pt idx="7">
                  <c:v>1.45350076908745</c:v>
                </c:pt>
                <c:pt idx="8">
                  <c:v>1.8525321006566999</c:v>
                </c:pt>
                <c:pt idx="9">
                  <c:v>1.72364632126165</c:v>
                </c:pt>
                <c:pt idx="10">
                  <c:v>2.8965093311555701</c:v>
                </c:pt>
                <c:pt idx="11">
                  <c:v>2.8384641593648401</c:v>
                </c:pt>
                <c:pt idx="12">
                  <c:v>2.4602559489038698</c:v>
                </c:pt>
                <c:pt idx="13">
                  <c:v>2.1333683518309301</c:v>
                </c:pt>
                <c:pt idx="14">
                  <c:v>2.6220127629229699</c:v>
                </c:pt>
                <c:pt idx="15">
                  <c:v>2.8227047385153301</c:v>
                </c:pt>
                <c:pt idx="16">
                  <c:v>3.0240339399551801</c:v>
                </c:pt>
                <c:pt idx="17">
                  <c:v>2.9541701195596999</c:v>
                </c:pt>
                <c:pt idx="18">
                  <c:v>3.3685817817262</c:v>
                </c:pt>
                <c:pt idx="19">
                  <c:v>3.27273683432316</c:v>
                </c:pt>
                <c:pt idx="20">
                  <c:v>3.2172828205347401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ERROR_Q_MAKE_THE_SIGNAL!$A$26:$U$26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0.641421356237309</c:v>
                </c:pt>
                <c:pt idx="3">
                  <c:v>0.74142135623730898</c:v>
                </c:pt>
                <c:pt idx="4">
                  <c:v>1.09300277181407</c:v>
                </c:pt>
                <c:pt idx="5">
                  <c:v>1.0016209059180301</c:v>
                </c:pt>
                <c:pt idx="6">
                  <c:v>1.83000834661401</c:v>
                </c:pt>
                <c:pt idx="7">
                  <c:v>1.6067984976496501</c:v>
                </c:pt>
                <c:pt idx="8">
                  <c:v>1.94570133698148</c:v>
                </c:pt>
                <c:pt idx="9">
                  <c:v>2.5976917600208802</c:v>
                </c:pt>
                <c:pt idx="10">
                  <c:v>2.4382418100862502</c:v>
                </c:pt>
                <c:pt idx="11">
                  <c:v>2.9038651460748399</c:v>
                </c:pt>
                <c:pt idx="12">
                  <c:v>2.4144357666256502</c:v>
                </c:pt>
                <c:pt idx="13">
                  <c:v>2.5536299339106399</c:v>
                </c:pt>
                <c:pt idx="14">
                  <c:v>2.6337564856851201</c:v>
                </c:pt>
                <c:pt idx="15">
                  <c:v>2.5970518732561501</c:v>
                </c:pt>
                <c:pt idx="16">
                  <c:v>3.2054826697340202</c:v>
                </c:pt>
                <c:pt idx="17">
                  <c:v>2.9121930339710902</c:v>
                </c:pt>
                <c:pt idx="18">
                  <c:v>4.0758367443115402</c:v>
                </c:pt>
                <c:pt idx="19">
                  <c:v>3.7695048199385202</c:v>
                </c:pt>
                <c:pt idx="20">
                  <c:v>67.863717123547005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ERROR_Q_MAKE_THE_SIGNAL!$A$27:$U$27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0.59999999999999898</c:v>
                </c:pt>
                <c:pt idx="3">
                  <c:v>0.496211650579089</c:v>
                </c:pt>
                <c:pt idx="4">
                  <c:v>1.43235364858185</c:v>
                </c:pt>
                <c:pt idx="5">
                  <c:v>0.96094757082487303</c:v>
                </c:pt>
                <c:pt idx="6">
                  <c:v>1.63581455073857</c:v>
                </c:pt>
                <c:pt idx="7">
                  <c:v>1.44692669268861</c:v>
                </c:pt>
                <c:pt idx="8">
                  <c:v>2.1476193366085599</c:v>
                </c:pt>
                <c:pt idx="9">
                  <c:v>1.77669076692168</c:v>
                </c:pt>
                <c:pt idx="10">
                  <c:v>2.5171907490570198</c:v>
                </c:pt>
                <c:pt idx="11">
                  <c:v>2.7106975869677701</c:v>
                </c:pt>
                <c:pt idx="12">
                  <c:v>2.8483358806808101</c:v>
                </c:pt>
                <c:pt idx="13">
                  <c:v>2.9373676431218398</c:v>
                </c:pt>
                <c:pt idx="14">
                  <c:v>3.1124647242912702</c:v>
                </c:pt>
                <c:pt idx="15">
                  <c:v>2.69022424280735</c:v>
                </c:pt>
                <c:pt idx="16">
                  <c:v>2.9876375130562001</c:v>
                </c:pt>
                <c:pt idx="17">
                  <c:v>3.0448926300549002</c:v>
                </c:pt>
                <c:pt idx="18">
                  <c:v>3.86101116607635</c:v>
                </c:pt>
                <c:pt idx="19">
                  <c:v>3.71604689767093</c:v>
                </c:pt>
                <c:pt idx="20">
                  <c:v>28.819754150419701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ERROR_Q_MAKE_THE_SIGNAL!$A$28:$U$28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0.66881650340819898</c:v>
                </c:pt>
                <c:pt idx="3">
                  <c:v>0.68856180831641201</c:v>
                </c:pt>
                <c:pt idx="4">
                  <c:v>1.3181067922288301</c:v>
                </c:pt>
                <c:pt idx="5">
                  <c:v>1.3948439484292401</c:v>
                </c:pt>
                <c:pt idx="6">
                  <c:v>1.7667789570097201</c:v>
                </c:pt>
                <c:pt idx="7">
                  <c:v>1.43956375323728</c:v>
                </c:pt>
                <c:pt idx="8">
                  <c:v>1.4753243242823</c:v>
                </c:pt>
                <c:pt idx="9">
                  <c:v>1.5171385003875399</c:v>
                </c:pt>
                <c:pt idx="10">
                  <c:v>2.2869677734893998</c:v>
                </c:pt>
                <c:pt idx="11">
                  <c:v>2.11192617572177</c:v>
                </c:pt>
                <c:pt idx="12">
                  <c:v>2.8921307129562699</c:v>
                </c:pt>
                <c:pt idx="13">
                  <c:v>2.5794733574557198</c:v>
                </c:pt>
                <c:pt idx="14">
                  <c:v>3.3882437671736998</c:v>
                </c:pt>
                <c:pt idx="15">
                  <c:v>2.4087907942869999</c:v>
                </c:pt>
                <c:pt idx="16">
                  <c:v>2.8615286205757799</c:v>
                </c:pt>
                <c:pt idx="17">
                  <c:v>3.05671307073534</c:v>
                </c:pt>
                <c:pt idx="18">
                  <c:v>3.23388320855334</c:v>
                </c:pt>
                <c:pt idx="19">
                  <c:v>3.6081108812879399</c:v>
                </c:pt>
                <c:pt idx="20">
                  <c:v>3.3370618306685502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ERROR_Q_MAKE_THE_SIGNAL!$A$29:$U$29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0.71595695548730198</c:v>
                </c:pt>
                <c:pt idx="3">
                  <c:v>0.82761423749153895</c:v>
                </c:pt>
                <c:pt idx="4">
                  <c:v>1.6333569584276699</c:v>
                </c:pt>
                <c:pt idx="5">
                  <c:v>0.96094757082487203</c:v>
                </c:pt>
                <c:pt idx="6">
                  <c:v>1.5457210297203701</c:v>
                </c:pt>
                <c:pt idx="7">
                  <c:v>1.81884409450775</c:v>
                </c:pt>
                <c:pt idx="8">
                  <c:v>2.0230433640963001</c:v>
                </c:pt>
                <c:pt idx="9">
                  <c:v>1.83590530092077</c:v>
                </c:pt>
                <c:pt idx="10">
                  <c:v>2.3038047188008601</c:v>
                </c:pt>
                <c:pt idx="11">
                  <c:v>2.4004396327302899</c:v>
                </c:pt>
                <c:pt idx="12">
                  <c:v>2.4269477551444099</c:v>
                </c:pt>
                <c:pt idx="13">
                  <c:v>2.2752547648304202</c:v>
                </c:pt>
                <c:pt idx="14">
                  <c:v>3.26004926681092</c:v>
                </c:pt>
                <c:pt idx="15">
                  <c:v>3.29571004657004</c:v>
                </c:pt>
                <c:pt idx="16">
                  <c:v>3.25847244914464</c:v>
                </c:pt>
                <c:pt idx="17">
                  <c:v>2.8023575981127999</c:v>
                </c:pt>
                <c:pt idx="18">
                  <c:v>3.99005648348261</c:v>
                </c:pt>
                <c:pt idx="19">
                  <c:v>4.0398041257000203</c:v>
                </c:pt>
                <c:pt idx="20">
                  <c:v>3.7585469141444299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ERROR_Q_MAKE_THE_SIGNAL!$A$30:$U$30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0.57690452631217504</c:v>
                </c:pt>
                <c:pt idx="3">
                  <c:v>0.674754689570642</c:v>
                </c:pt>
                <c:pt idx="4">
                  <c:v>0.98262362215396903</c:v>
                </c:pt>
                <c:pt idx="5">
                  <c:v>1.1630974075664</c:v>
                </c:pt>
                <c:pt idx="6">
                  <c:v>1.17087714693348</c:v>
                </c:pt>
                <c:pt idx="7">
                  <c:v>1.7113079401187801</c:v>
                </c:pt>
                <c:pt idx="8">
                  <c:v>2.4395549387989202</c:v>
                </c:pt>
                <c:pt idx="9">
                  <c:v>2.0164739870690802</c:v>
                </c:pt>
                <c:pt idx="10">
                  <c:v>1.99802662314871</c:v>
                </c:pt>
                <c:pt idx="11">
                  <c:v>3.00139497486352</c:v>
                </c:pt>
                <c:pt idx="12">
                  <c:v>4.3989269914170297</c:v>
                </c:pt>
                <c:pt idx="13">
                  <c:v>2.1215906320770599</c:v>
                </c:pt>
                <c:pt idx="14">
                  <c:v>2.8884386934928798</c:v>
                </c:pt>
                <c:pt idx="15">
                  <c:v>2.5118195965259602</c:v>
                </c:pt>
                <c:pt idx="16">
                  <c:v>3.7080703085309898</c:v>
                </c:pt>
                <c:pt idx="17">
                  <c:v>3.2006541792182701</c:v>
                </c:pt>
                <c:pt idx="18">
                  <c:v>3.17477591566489</c:v>
                </c:pt>
                <c:pt idx="19">
                  <c:v>3.73935455757643</c:v>
                </c:pt>
                <c:pt idx="20">
                  <c:v>3.5814956560494999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ERROR_Q_MAKE_THE_SIGNAL!$A$31:$U$31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0.81001876932485795</c:v>
                </c:pt>
                <c:pt idx="3">
                  <c:v>0.38047378541243598</c:v>
                </c:pt>
                <c:pt idx="4">
                  <c:v>1.4465939144942599</c:v>
                </c:pt>
                <c:pt idx="5">
                  <c:v>1.41207785588419</c:v>
                </c:pt>
                <c:pt idx="6">
                  <c:v>1.5354655633135199</c:v>
                </c:pt>
                <c:pt idx="7">
                  <c:v>1.4590509378515299</c:v>
                </c:pt>
                <c:pt idx="8">
                  <c:v>1.9679004602363901</c:v>
                </c:pt>
                <c:pt idx="9">
                  <c:v>1.53927685042594</c:v>
                </c:pt>
                <c:pt idx="10">
                  <c:v>2.44243167092813</c:v>
                </c:pt>
                <c:pt idx="11">
                  <c:v>2.1870909678146999</c:v>
                </c:pt>
                <c:pt idx="12">
                  <c:v>2.80156375528767</c:v>
                </c:pt>
                <c:pt idx="13">
                  <c:v>3.6188027810285099</c:v>
                </c:pt>
                <c:pt idx="14">
                  <c:v>2.9109418340850901</c:v>
                </c:pt>
                <c:pt idx="15">
                  <c:v>2.5893311326796802</c:v>
                </c:pt>
                <c:pt idx="16">
                  <c:v>3.0027411018497898</c:v>
                </c:pt>
                <c:pt idx="17">
                  <c:v>3.04085124933831</c:v>
                </c:pt>
                <c:pt idx="18">
                  <c:v>3.3920809628863799</c:v>
                </c:pt>
                <c:pt idx="19">
                  <c:v>3.59492811404979</c:v>
                </c:pt>
                <c:pt idx="20">
                  <c:v>5.5352364491504504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ERROR_Q_MAKE_THE_SIGNAL!$A$32:$U$32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0.86309740756640496</c:v>
                </c:pt>
                <c:pt idx="3">
                  <c:v>0.51380711874576901</c:v>
                </c:pt>
                <c:pt idx="4">
                  <c:v>1.2514401255621601</c:v>
                </c:pt>
                <c:pt idx="5">
                  <c:v>1.02404497839127</c:v>
                </c:pt>
                <c:pt idx="6">
                  <c:v>1.4720583152442599</c:v>
                </c:pt>
                <c:pt idx="7">
                  <c:v>1.13763300681639</c:v>
                </c:pt>
                <c:pt idx="8">
                  <c:v>1.81465342288464</c:v>
                </c:pt>
                <c:pt idx="9">
                  <c:v>2.0529985499196699</c:v>
                </c:pt>
                <c:pt idx="10">
                  <c:v>2.5360027584924798</c:v>
                </c:pt>
                <c:pt idx="11">
                  <c:v>2.1191083937306301</c:v>
                </c:pt>
                <c:pt idx="12">
                  <c:v>2.4175281917007601</c:v>
                </c:pt>
                <c:pt idx="13">
                  <c:v>2.9057397523433899</c:v>
                </c:pt>
                <c:pt idx="14">
                  <c:v>3.1172051600178099</c:v>
                </c:pt>
                <c:pt idx="15">
                  <c:v>4.0417114209016196</c:v>
                </c:pt>
                <c:pt idx="16">
                  <c:v>14.6094772922344</c:v>
                </c:pt>
                <c:pt idx="17">
                  <c:v>3.3300141645883601</c:v>
                </c:pt>
                <c:pt idx="18">
                  <c:v>3.4048364133414801</c:v>
                </c:pt>
                <c:pt idx="19">
                  <c:v>3.7261478999548299</c:v>
                </c:pt>
                <c:pt idx="20">
                  <c:v>6.5276377872867197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ERROR_Q_MAKE_THE_SIGNAL!$A$33:$U$33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0.70236892706218201</c:v>
                </c:pt>
                <c:pt idx="3">
                  <c:v>0.74142135623730898</c:v>
                </c:pt>
                <c:pt idx="4">
                  <c:v>1.2049585014109601</c:v>
                </c:pt>
                <c:pt idx="5">
                  <c:v>1.0961209003968899</c:v>
                </c:pt>
                <c:pt idx="6">
                  <c:v>1.9692458696111399</c:v>
                </c:pt>
                <c:pt idx="7">
                  <c:v>1.56898554743481</c:v>
                </c:pt>
                <c:pt idx="8">
                  <c:v>2.0721765302611099</c:v>
                </c:pt>
                <c:pt idx="9">
                  <c:v>2.2419483605185602</c:v>
                </c:pt>
                <c:pt idx="10">
                  <c:v>2.31317642141935</c:v>
                </c:pt>
                <c:pt idx="11">
                  <c:v>1.7347864552354599</c:v>
                </c:pt>
                <c:pt idx="12">
                  <c:v>2.7292985631633799</c:v>
                </c:pt>
                <c:pt idx="13">
                  <c:v>2.84419709667851</c:v>
                </c:pt>
                <c:pt idx="14">
                  <c:v>2.44657304137887</c:v>
                </c:pt>
                <c:pt idx="15">
                  <c:v>3.0913780408886899</c:v>
                </c:pt>
                <c:pt idx="16">
                  <c:v>3.1755083383621701</c:v>
                </c:pt>
                <c:pt idx="17">
                  <c:v>3.08763619968152</c:v>
                </c:pt>
                <c:pt idx="18">
                  <c:v>3.21697044949862</c:v>
                </c:pt>
                <c:pt idx="19">
                  <c:v>3.94640310050552</c:v>
                </c:pt>
                <c:pt idx="20">
                  <c:v>3.3908655927594098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ERROR_Q_MAKE_THE_SIGNAL!$A$34:$U$34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0.80236892706218199</c:v>
                </c:pt>
                <c:pt idx="3">
                  <c:v>0.62167605132909598</c:v>
                </c:pt>
                <c:pt idx="4">
                  <c:v>1.25038226391517</c:v>
                </c:pt>
                <c:pt idx="5">
                  <c:v>1.1744448490677899</c:v>
                </c:pt>
                <c:pt idx="6">
                  <c:v>1.5848185879254899</c:v>
                </c:pt>
                <c:pt idx="7">
                  <c:v>2.0460429085428999</c:v>
                </c:pt>
                <c:pt idx="8">
                  <c:v>2.18385082528307</c:v>
                </c:pt>
                <c:pt idx="9">
                  <c:v>2.2169353586129499</c:v>
                </c:pt>
                <c:pt idx="10">
                  <c:v>2.2054896341168302</c:v>
                </c:pt>
                <c:pt idx="11">
                  <c:v>2.50604959358451</c:v>
                </c:pt>
                <c:pt idx="12">
                  <c:v>2.5490220572559998</c:v>
                </c:pt>
                <c:pt idx="13">
                  <c:v>2.3770532326834699</c:v>
                </c:pt>
                <c:pt idx="14">
                  <c:v>2.8550461267880101</c:v>
                </c:pt>
                <c:pt idx="15">
                  <c:v>2.3542971595668298</c:v>
                </c:pt>
                <c:pt idx="16">
                  <c:v>2.8062402779772402</c:v>
                </c:pt>
                <c:pt idx="17">
                  <c:v>2.6550100917915498</c:v>
                </c:pt>
                <c:pt idx="18">
                  <c:v>3.30375975796855</c:v>
                </c:pt>
                <c:pt idx="19">
                  <c:v>3.2024428169639898</c:v>
                </c:pt>
                <c:pt idx="20">
                  <c:v>3.51029584359219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ERROR_Q_MAKE_THE_SIGNAL!$A$35:$U$35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0.73548317007486597</c:v>
                </c:pt>
                <c:pt idx="3">
                  <c:v>0.54907119849998598</c:v>
                </c:pt>
                <c:pt idx="4">
                  <c:v>1.0801639449095799</c:v>
                </c:pt>
                <c:pt idx="5">
                  <c:v>1.47669076692168</c:v>
                </c:pt>
                <c:pt idx="6">
                  <c:v>1.9352198923578601</c:v>
                </c:pt>
                <c:pt idx="7">
                  <c:v>1.74896284155644</c:v>
                </c:pt>
                <c:pt idx="8">
                  <c:v>1.9574128017616099</c:v>
                </c:pt>
                <c:pt idx="9">
                  <c:v>2.0262941411977802</c:v>
                </c:pt>
                <c:pt idx="10">
                  <c:v>2.3572966513208899</c:v>
                </c:pt>
                <c:pt idx="11">
                  <c:v>2.37383516239756</c:v>
                </c:pt>
                <c:pt idx="12">
                  <c:v>2.4421901701452202</c:v>
                </c:pt>
                <c:pt idx="13">
                  <c:v>2.6536846211189999</c:v>
                </c:pt>
                <c:pt idx="14">
                  <c:v>2.6985204777314298</c:v>
                </c:pt>
                <c:pt idx="15">
                  <c:v>2.66086486317228</c:v>
                </c:pt>
                <c:pt idx="16">
                  <c:v>2.28341108767582</c:v>
                </c:pt>
                <c:pt idx="17">
                  <c:v>2.6844289187413399</c:v>
                </c:pt>
                <c:pt idx="18">
                  <c:v>3.3025643603064898</c:v>
                </c:pt>
                <c:pt idx="19">
                  <c:v>10.582577912228199</c:v>
                </c:pt>
                <c:pt idx="20">
                  <c:v>3.67096960522167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ERROR_Q_MAKE_THE_SIGNAL!$A$36:$U$36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0.58240453183331897</c:v>
                </c:pt>
                <c:pt idx="3">
                  <c:v>0.55522847498307903</c:v>
                </c:pt>
                <c:pt idx="4">
                  <c:v>0.93978284355793096</c:v>
                </c:pt>
                <c:pt idx="5">
                  <c:v>1.2333157265719901</c:v>
                </c:pt>
                <c:pt idx="6">
                  <c:v>1.34541118921752</c:v>
                </c:pt>
                <c:pt idx="7">
                  <c:v>1.65960129188699</c:v>
                </c:pt>
                <c:pt idx="8">
                  <c:v>2.03721650361787</c:v>
                </c:pt>
                <c:pt idx="9">
                  <c:v>2.11639100770399</c:v>
                </c:pt>
                <c:pt idx="10">
                  <c:v>2.4539327358776002</c:v>
                </c:pt>
                <c:pt idx="11">
                  <c:v>1.9939653782647899</c:v>
                </c:pt>
                <c:pt idx="12">
                  <c:v>3.2612843993676401</c:v>
                </c:pt>
                <c:pt idx="13">
                  <c:v>2.3938609128041102</c:v>
                </c:pt>
                <c:pt idx="14">
                  <c:v>3.1931574486462999</c:v>
                </c:pt>
                <c:pt idx="15">
                  <c:v>2.0868394333509501</c:v>
                </c:pt>
                <c:pt idx="16">
                  <c:v>2.97759577165739</c:v>
                </c:pt>
                <c:pt idx="17">
                  <c:v>2.74775005913598</c:v>
                </c:pt>
                <c:pt idx="18">
                  <c:v>3.5872448187308499</c:v>
                </c:pt>
                <c:pt idx="19">
                  <c:v>4.0096078926782903</c:v>
                </c:pt>
                <c:pt idx="20">
                  <c:v>3.82462954952083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ERROR_Q_MAKE_THE_SIGNAL!$A$37:$U$37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0.58834271799576199</c:v>
                </c:pt>
                <c:pt idx="3">
                  <c:v>0.58047378541243599</c:v>
                </c:pt>
                <c:pt idx="4">
                  <c:v>1.3220250387541499</c:v>
                </c:pt>
                <c:pt idx="5">
                  <c:v>1.2018399962386801</c:v>
                </c:pt>
                <c:pt idx="6">
                  <c:v>1.56401152419597</c:v>
                </c:pt>
                <c:pt idx="7">
                  <c:v>2.0010794018078499</c:v>
                </c:pt>
                <c:pt idx="8">
                  <c:v>1.8210063240293599</c:v>
                </c:pt>
                <c:pt idx="9">
                  <c:v>1.89179844937157</c:v>
                </c:pt>
                <c:pt idx="10">
                  <c:v>2.2153671000692299</c:v>
                </c:pt>
                <c:pt idx="11">
                  <c:v>2.5977145221787898</c:v>
                </c:pt>
                <c:pt idx="12">
                  <c:v>2.8154136628550699</c:v>
                </c:pt>
                <c:pt idx="13">
                  <c:v>2.8631191078765199</c:v>
                </c:pt>
                <c:pt idx="14">
                  <c:v>2.3211212046607601</c:v>
                </c:pt>
                <c:pt idx="15">
                  <c:v>2.6821083475974601</c:v>
                </c:pt>
                <c:pt idx="16">
                  <c:v>2.4957829693899001</c:v>
                </c:pt>
                <c:pt idx="17">
                  <c:v>3.0114878550498299</c:v>
                </c:pt>
                <c:pt idx="18">
                  <c:v>3.8008900104415702</c:v>
                </c:pt>
                <c:pt idx="19">
                  <c:v>3.4427582291474099</c:v>
                </c:pt>
                <c:pt idx="20">
                  <c:v>4.3676329743924898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ERROR_Q_MAKE_THE_SIGNAL!$A$38:$U$38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0.63333333333333297</c:v>
                </c:pt>
                <c:pt idx="3">
                  <c:v>0.78262362215396897</c:v>
                </c:pt>
                <c:pt idx="4">
                  <c:v>1.1166157834152</c:v>
                </c:pt>
                <c:pt idx="5">
                  <c:v>1.25091119473867</c:v>
                </c:pt>
                <c:pt idx="6">
                  <c:v>1.70991196934727</c:v>
                </c:pt>
                <c:pt idx="7">
                  <c:v>1.80464866090812</c:v>
                </c:pt>
                <c:pt idx="8">
                  <c:v>2.1417527369010201</c:v>
                </c:pt>
                <c:pt idx="9">
                  <c:v>1.9182763642229601</c:v>
                </c:pt>
                <c:pt idx="10">
                  <c:v>2.53045146823814</c:v>
                </c:pt>
                <c:pt idx="11">
                  <c:v>2.4857497392083001</c:v>
                </c:pt>
                <c:pt idx="12">
                  <c:v>2.5183839767587699</c:v>
                </c:pt>
                <c:pt idx="13">
                  <c:v>2.2625398536608401</c:v>
                </c:pt>
                <c:pt idx="14">
                  <c:v>2.5248252655746901</c:v>
                </c:pt>
                <c:pt idx="15">
                  <c:v>3.1181445218328001</c:v>
                </c:pt>
                <c:pt idx="16">
                  <c:v>2.8731542349413699</c:v>
                </c:pt>
                <c:pt idx="17">
                  <c:v>2.9662079237233399</c:v>
                </c:pt>
                <c:pt idx="18">
                  <c:v>3.62548368392611</c:v>
                </c:pt>
                <c:pt idx="19">
                  <c:v>3.3014022784256301</c:v>
                </c:pt>
                <c:pt idx="20">
                  <c:v>4.0851948840440402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ERROR_Q_MAKE_THE_SIGNAL!$A$39:$U$39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0.77905436305370801</c:v>
                </c:pt>
                <c:pt idx="3">
                  <c:v>0.63548317007486599</c:v>
                </c:pt>
                <c:pt idx="4">
                  <c:v>1.0649374038050901</c:v>
                </c:pt>
                <c:pt idx="5">
                  <c:v>0.97289708657061402</c:v>
                </c:pt>
                <c:pt idx="6">
                  <c:v>1.59293462522033</c:v>
                </c:pt>
                <c:pt idx="7">
                  <c:v>1.6182258110326999</c:v>
                </c:pt>
                <c:pt idx="8">
                  <c:v>1.6913654395111799</c:v>
                </c:pt>
                <c:pt idx="9">
                  <c:v>2.1604010332400301</c:v>
                </c:pt>
                <c:pt idx="10">
                  <c:v>2.4546668828010301</c:v>
                </c:pt>
                <c:pt idx="11">
                  <c:v>1.96421802787207</c:v>
                </c:pt>
                <c:pt idx="12">
                  <c:v>2.5958941902542598</c:v>
                </c:pt>
                <c:pt idx="13">
                  <c:v>2.97782146174087</c:v>
                </c:pt>
                <c:pt idx="14">
                  <c:v>4.0941110886998597</c:v>
                </c:pt>
                <c:pt idx="15">
                  <c:v>3.0400706872646301</c:v>
                </c:pt>
                <c:pt idx="16">
                  <c:v>3.5494445049068002</c:v>
                </c:pt>
                <c:pt idx="17">
                  <c:v>3.2658594493146702</c:v>
                </c:pt>
                <c:pt idx="18">
                  <c:v>2.9826498267029198</c:v>
                </c:pt>
                <c:pt idx="19">
                  <c:v>3.7919109704502501</c:v>
                </c:pt>
                <c:pt idx="20">
                  <c:v>2.84237780281163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ERROR_Q_MAKE_THE_SIGNAL!$A$40:$U$40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0.46666666666666601</c:v>
                </c:pt>
                <c:pt idx="3">
                  <c:v>0.81595695548730196</c:v>
                </c:pt>
                <c:pt idx="4">
                  <c:v>1.0144659466736701</c:v>
                </c:pt>
                <c:pt idx="5">
                  <c:v>1.5323536485818501</c:v>
                </c:pt>
                <c:pt idx="6">
                  <c:v>1.2690424816249599</c:v>
                </c:pt>
                <c:pt idx="7">
                  <c:v>1.3622586362400599</c:v>
                </c:pt>
                <c:pt idx="8">
                  <c:v>1.96414455034817</c:v>
                </c:pt>
                <c:pt idx="9">
                  <c:v>2.1882641866398398</c:v>
                </c:pt>
                <c:pt idx="10">
                  <c:v>2.3472580733523198</c:v>
                </c:pt>
                <c:pt idx="11">
                  <c:v>2.5562441942879399</c:v>
                </c:pt>
                <c:pt idx="12">
                  <c:v>2.0537132682292101</c:v>
                </c:pt>
                <c:pt idx="13">
                  <c:v>2.4522374210916</c:v>
                </c:pt>
                <c:pt idx="14">
                  <c:v>2.91354435613149</c:v>
                </c:pt>
                <c:pt idx="15">
                  <c:v>2.9408313627990501</c:v>
                </c:pt>
                <c:pt idx="16">
                  <c:v>3.42833769670814</c:v>
                </c:pt>
                <c:pt idx="17">
                  <c:v>3.1549075954866099</c:v>
                </c:pt>
                <c:pt idx="18">
                  <c:v>3.4364018107722201</c:v>
                </c:pt>
                <c:pt idx="19">
                  <c:v>3.13857267370962</c:v>
                </c:pt>
                <c:pt idx="20">
                  <c:v>3.3119584456095299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ERROR_Q_MAKE_THE_SIGNAL!$A$41:$U$41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0.76881650340819896</c:v>
                </c:pt>
                <c:pt idx="3">
                  <c:v>0.84335210265819205</c:v>
                </c:pt>
                <c:pt idx="4">
                  <c:v>1.25737831172461</c:v>
                </c:pt>
                <c:pt idx="5">
                  <c:v>1.05715922140396</c:v>
                </c:pt>
                <c:pt idx="6">
                  <c:v>1.2287062125860699</c:v>
                </c:pt>
                <c:pt idx="7">
                  <c:v>1.50346090215671</c:v>
                </c:pt>
                <c:pt idx="8">
                  <c:v>2.2425023150111199</c:v>
                </c:pt>
                <c:pt idx="9">
                  <c:v>1.8687555788136201</c:v>
                </c:pt>
                <c:pt idx="10">
                  <c:v>2.3865881415093599</c:v>
                </c:pt>
                <c:pt idx="11">
                  <c:v>2.6130968477071299</c:v>
                </c:pt>
                <c:pt idx="12">
                  <c:v>2.4579053160058599</c:v>
                </c:pt>
                <c:pt idx="13">
                  <c:v>2.21684176163197</c:v>
                </c:pt>
                <c:pt idx="14">
                  <c:v>2.5837232091305502</c:v>
                </c:pt>
                <c:pt idx="15">
                  <c:v>2.69866267353436</c:v>
                </c:pt>
                <c:pt idx="16">
                  <c:v>3.4472645561066799</c:v>
                </c:pt>
                <c:pt idx="17">
                  <c:v>3.2910404854366</c:v>
                </c:pt>
                <c:pt idx="18">
                  <c:v>3.2363058204423898</c:v>
                </c:pt>
                <c:pt idx="19">
                  <c:v>3.6798356835881001</c:v>
                </c:pt>
                <c:pt idx="20">
                  <c:v>4.2445641752339398</c:v>
                </c:pt>
              </c:numCache>
            </c:numRef>
          </c:yVal>
          <c:smooth val="0"/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ERROR_Q_MAKE_THE_SIGNAL!$A$42:$U$42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0.649290288820635</c:v>
                </c:pt>
                <c:pt idx="3">
                  <c:v>0.77994485458893903</c:v>
                </c:pt>
                <c:pt idx="4">
                  <c:v>1.13763300681639</c:v>
                </c:pt>
                <c:pt idx="5">
                  <c:v>1.1786161824124</c:v>
                </c:pt>
                <c:pt idx="6">
                  <c:v>1.3414944996581599</c:v>
                </c:pt>
                <c:pt idx="7">
                  <c:v>1.53248354568626</c:v>
                </c:pt>
                <c:pt idx="8">
                  <c:v>1.7556397275284501</c:v>
                </c:pt>
                <c:pt idx="9">
                  <c:v>1.96836795136258</c:v>
                </c:pt>
                <c:pt idx="10">
                  <c:v>1.7859953310944401</c:v>
                </c:pt>
                <c:pt idx="11">
                  <c:v>1.93790914827609</c:v>
                </c:pt>
                <c:pt idx="12">
                  <c:v>3.1790379931299202</c:v>
                </c:pt>
                <c:pt idx="13">
                  <c:v>2.6089198493293</c:v>
                </c:pt>
                <c:pt idx="14">
                  <c:v>2.6639386774923399</c:v>
                </c:pt>
                <c:pt idx="15">
                  <c:v>2.75357531060365</c:v>
                </c:pt>
                <c:pt idx="16">
                  <c:v>2.70270601524552</c:v>
                </c:pt>
                <c:pt idx="17">
                  <c:v>2.26309770428362</c:v>
                </c:pt>
                <c:pt idx="18">
                  <c:v>3.1078043226464298</c:v>
                </c:pt>
                <c:pt idx="19">
                  <c:v>5.1826395610958604</c:v>
                </c:pt>
                <c:pt idx="20">
                  <c:v>3.25498548242637</c:v>
                </c:pt>
              </c:numCache>
            </c:numRef>
          </c:yVal>
          <c:smooth val="0"/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ERROR_Q_MAKE_THE_SIGNAL!$A$43:$U$43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0.88672714300789102</c:v>
                </c:pt>
                <c:pt idx="3">
                  <c:v>0.72761423749153897</c:v>
                </c:pt>
                <c:pt idx="4">
                  <c:v>1.2477992800069999</c:v>
                </c:pt>
                <c:pt idx="5">
                  <c:v>1.147799280007</c:v>
                </c:pt>
                <c:pt idx="6">
                  <c:v>2.1543840182661702</c:v>
                </c:pt>
                <c:pt idx="7">
                  <c:v>1.3842445280719999</c:v>
                </c:pt>
                <c:pt idx="8">
                  <c:v>2.5557359202040599</c:v>
                </c:pt>
                <c:pt idx="9">
                  <c:v>1.7867841887612901</c:v>
                </c:pt>
                <c:pt idx="10">
                  <c:v>2.21623158172918</c:v>
                </c:pt>
                <c:pt idx="11">
                  <c:v>2.5586075997871802</c:v>
                </c:pt>
                <c:pt idx="12">
                  <c:v>2.7690370872557</c:v>
                </c:pt>
                <c:pt idx="13">
                  <c:v>1.95610668994885</c:v>
                </c:pt>
                <c:pt idx="14">
                  <c:v>3.50802645395768</c:v>
                </c:pt>
                <c:pt idx="15">
                  <c:v>2.6489975625985398</c:v>
                </c:pt>
                <c:pt idx="16">
                  <c:v>3.3819715711213001</c:v>
                </c:pt>
                <c:pt idx="17">
                  <c:v>6.2991093822695996</c:v>
                </c:pt>
                <c:pt idx="18">
                  <c:v>3.3174860892378799</c:v>
                </c:pt>
                <c:pt idx="19">
                  <c:v>3.1332089191982999</c:v>
                </c:pt>
                <c:pt idx="20">
                  <c:v>3.3580819767002601</c:v>
                </c:pt>
              </c:numCache>
            </c:numRef>
          </c:yVal>
          <c:smooth val="0"/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ERROR_Q_MAKE_THE_SIGNAL!$A$44:$U$44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0.88231378165112095</c:v>
                </c:pt>
                <c:pt idx="3">
                  <c:v>0.71001876932485897</c:v>
                </c:pt>
                <c:pt idx="4">
                  <c:v>1.4517109360917</c:v>
                </c:pt>
                <c:pt idx="5">
                  <c:v>1.15552070872458</c:v>
                </c:pt>
                <c:pt idx="6">
                  <c:v>1.71521426527331</c:v>
                </c:pt>
                <c:pt idx="7">
                  <c:v>1.2902787953468</c:v>
                </c:pt>
                <c:pt idx="8">
                  <c:v>1.6777840015266801</c:v>
                </c:pt>
                <c:pt idx="9">
                  <c:v>1.96889497775921</c:v>
                </c:pt>
                <c:pt idx="10">
                  <c:v>1.6604577869235799</c:v>
                </c:pt>
                <c:pt idx="11">
                  <c:v>1.7703764847316601</c:v>
                </c:pt>
                <c:pt idx="12">
                  <c:v>2.7005560445366901</c:v>
                </c:pt>
                <c:pt idx="13">
                  <c:v>3.16809070234468</c:v>
                </c:pt>
                <c:pt idx="14">
                  <c:v>2.6956818427963598</c:v>
                </c:pt>
                <c:pt idx="15">
                  <c:v>3.0106468478208099</c:v>
                </c:pt>
                <c:pt idx="16">
                  <c:v>3.1749798764077699</c:v>
                </c:pt>
                <c:pt idx="17">
                  <c:v>4.5834436785449197</c:v>
                </c:pt>
                <c:pt idx="18">
                  <c:v>3.6863501820275899</c:v>
                </c:pt>
                <c:pt idx="19">
                  <c:v>3.2779668807853599</c:v>
                </c:pt>
                <c:pt idx="20">
                  <c:v>4.0796635537590502</c:v>
                </c:pt>
              </c:numCache>
            </c:numRef>
          </c:yVal>
          <c:smooth val="0"/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ERROR_Q_MAKE_THE_SIGNAL!$A$45:$U$45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0.63548317007486599</c:v>
                </c:pt>
                <c:pt idx="3">
                  <c:v>0.51380711874576901</c:v>
                </c:pt>
                <c:pt idx="4">
                  <c:v>1.45469954415958</c:v>
                </c:pt>
                <c:pt idx="5">
                  <c:v>1.18275351925837</c:v>
                </c:pt>
                <c:pt idx="6">
                  <c:v>1.5712815115827401</c:v>
                </c:pt>
                <c:pt idx="7">
                  <c:v>1.6142521872831801</c:v>
                </c:pt>
                <c:pt idx="8">
                  <c:v>2.5165529328293901</c:v>
                </c:pt>
                <c:pt idx="9">
                  <c:v>2.5734871338289498</c:v>
                </c:pt>
                <c:pt idx="10">
                  <c:v>1.9646275633022401</c:v>
                </c:pt>
                <c:pt idx="11">
                  <c:v>2.4846630159743999</c:v>
                </c:pt>
                <c:pt idx="12">
                  <c:v>2.8119698755301101</c:v>
                </c:pt>
                <c:pt idx="13">
                  <c:v>2.7066015726186898</c:v>
                </c:pt>
                <c:pt idx="14">
                  <c:v>2.36600227029709</c:v>
                </c:pt>
                <c:pt idx="15">
                  <c:v>2.6640032180152402</c:v>
                </c:pt>
                <c:pt idx="16">
                  <c:v>3.4785426891415598</c:v>
                </c:pt>
                <c:pt idx="17">
                  <c:v>3.3448697275941099</c:v>
                </c:pt>
                <c:pt idx="18">
                  <c:v>3.3504765307624802</c:v>
                </c:pt>
                <c:pt idx="19">
                  <c:v>3.3215783461150998</c:v>
                </c:pt>
                <c:pt idx="20">
                  <c:v>3.5842571618544601</c:v>
                </c:pt>
              </c:numCache>
            </c:numRef>
          </c:yVal>
          <c:smooth val="0"/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ERROR_Q_MAKE_THE_SIGNAL!$A$46:$U$46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0.568816503408199</c:v>
                </c:pt>
                <c:pt idx="3">
                  <c:v>0.50808802290397603</c:v>
                </c:pt>
                <c:pt idx="4">
                  <c:v>1.3342843950027401</c:v>
                </c:pt>
                <c:pt idx="5">
                  <c:v>1.20840319433698</c:v>
                </c:pt>
                <c:pt idx="6">
                  <c:v>1.2801389212405301</c:v>
                </c:pt>
                <c:pt idx="7">
                  <c:v>1.7760093778917401</c:v>
                </c:pt>
                <c:pt idx="8">
                  <c:v>1.7156295082231099</c:v>
                </c:pt>
                <c:pt idx="9">
                  <c:v>2.34539149647863</c:v>
                </c:pt>
                <c:pt idx="10">
                  <c:v>2.19910667613419</c:v>
                </c:pt>
                <c:pt idx="11">
                  <c:v>2.5170592949866601</c:v>
                </c:pt>
                <c:pt idx="12">
                  <c:v>2.5110643597510802</c:v>
                </c:pt>
                <c:pt idx="13">
                  <c:v>2.9050778847206802</c:v>
                </c:pt>
                <c:pt idx="14">
                  <c:v>3.0864983545896099</c:v>
                </c:pt>
                <c:pt idx="15">
                  <c:v>3.2271694727641602</c:v>
                </c:pt>
                <c:pt idx="16">
                  <c:v>3.06636831197061</c:v>
                </c:pt>
                <c:pt idx="17">
                  <c:v>3.46177635572655</c:v>
                </c:pt>
                <c:pt idx="18">
                  <c:v>3.4181889690937601</c:v>
                </c:pt>
                <c:pt idx="19">
                  <c:v>6.5787559849844701</c:v>
                </c:pt>
                <c:pt idx="20">
                  <c:v>3.2110244319475001</c:v>
                </c:pt>
              </c:numCache>
            </c:numRef>
          </c:yVal>
          <c:smooth val="0"/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ERROR_Q_MAKE_THE_SIGNAL!$A$47:$U$47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0.44714045207910302</c:v>
                </c:pt>
                <c:pt idx="3">
                  <c:v>0.43548317007486598</c:v>
                </c:pt>
                <c:pt idx="4">
                  <c:v>1.32619481513281</c:v>
                </c:pt>
                <c:pt idx="5">
                  <c:v>1.2390348224137799</c:v>
                </c:pt>
                <c:pt idx="6">
                  <c:v>1.77390490192357</c:v>
                </c:pt>
                <c:pt idx="7">
                  <c:v>1.3924233011581699</c:v>
                </c:pt>
                <c:pt idx="8">
                  <c:v>2.3536198994545701</c:v>
                </c:pt>
                <c:pt idx="9">
                  <c:v>2.3526564503907301</c:v>
                </c:pt>
                <c:pt idx="10">
                  <c:v>2.5998307184618801</c:v>
                </c:pt>
                <c:pt idx="11">
                  <c:v>2.00562110330308</c:v>
                </c:pt>
                <c:pt idx="12">
                  <c:v>2.6872075329670899</c:v>
                </c:pt>
                <c:pt idx="13">
                  <c:v>2.3547988702245499</c:v>
                </c:pt>
                <c:pt idx="14">
                  <c:v>3.1931546189229199</c:v>
                </c:pt>
                <c:pt idx="15">
                  <c:v>2.7186313337558001</c:v>
                </c:pt>
                <c:pt idx="16">
                  <c:v>3.0190347686086199</c:v>
                </c:pt>
                <c:pt idx="17">
                  <c:v>2.62209212357403</c:v>
                </c:pt>
                <c:pt idx="18">
                  <c:v>3.90306739598826</c:v>
                </c:pt>
                <c:pt idx="19">
                  <c:v>3.4804619954767499</c:v>
                </c:pt>
                <c:pt idx="20">
                  <c:v>6.1413863799617898</c:v>
                </c:pt>
              </c:numCache>
            </c:numRef>
          </c:yVal>
          <c:smooth val="0"/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ERROR_Q_MAKE_THE_SIGNAL!$A$48:$U$48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0.56666666666666599</c:v>
                </c:pt>
                <c:pt idx="4">
                  <c:v>1.1604186400013701</c:v>
                </c:pt>
                <c:pt idx="5">
                  <c:v>1.1390348224137801</c:v>
                </c:pt>
                <c:pt idx="6">
                  <c:v>1.71082421819751</c:v>
                </c:pt>
                <c:pt idx="7">
                  <c:v>1.62402737162993</c:v>
                </c:pt>
                <c:pt idx="8">
                  <c:v>1.8623885333444601</c:v>
                </c:pt>
                <c:pt idx="9">
                  <c:v>1.2779965014067101</c:v>
                </c:pt>
                <c:pt idx="10">
                  <c:v>2.4406001292817598</c:v>
                </c:pt>
                <c:pt idx="11">
                  <c:v>1.8331249048730101</c:v>
                </c:pt>
                <c:pt idx="12">
                  <c:v>2.8973978518207</c:v>
                </c:pt>
                <c:pt idx="13">
                  <c:v>2.09533488696403</c:v>
                </c:pt>
                <c:pt idx="14">
                  <c:v>2.3602815005404501</c:v>
                </c:pt>
                <c:pt idx="15">
                  <c:v>3.1483201780529799</c:v>
                </c:pt>
                <c:pt idx="16">
                  <c:v>2.58139438760566</c:v>
                </c:pt>
                <c:pt idx="17">
                  <c:v>10.2547139729118</c:v>
                </c:pt>
                <c:pt idx="18">
                  <c:v>2.5994987150837998</c:v>
                </c:pt>
                <c:pt idx="19">
                  <c:v>3.2785074521816102</c:v>
                </c:pt>
                <c:pt idx="20">
                  <c:v>74.077620899648693</c:v>
                </c:pt>
              </c:numCache>
            </c:numRef>
          </c:yVal>
          <c:smooth val="0"/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ERROR_Q_MAKE_THE_SIGNAL!$A$49:$U$49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0.50214983674153202</c:v>
                </c:pt>
                <c:pt idx="3">
                  <c:v>0.90408058316241502</c:v>
                </c:pt>
                <c:pt idx="4">
                  <c:v>0.93763300681639805</c:v>
                </c:pt>
                <c:pt idx="5">
                  <c:v>1.4765054925930801</c:v>
                </c:pt>
                <c:pt idx="6">
                  <c:v>1.5739571500999701</c:v>
                </c:pt>
                <c:pt idx="7">
                  <c:v>1.8623535369759301</c:v>
                </c:pt>
                <c:pt idx="8">
                  <c:v>1.9273775404095399</c:v>
                </c:pt>
                <c:pt idx="9">
                  <c:v>2.1233088786179102</c:v>
                </c:pt>
                <c:pt idx="10">
                  <c:v>2.2426256216748999</c:v>
                </c:pt>
                <c:pt idx="11">
                  <c:v>2.1872672495874199</c:v>
                </c:pt>
                <c:pt idx="12">
                  <c:v>3.4176818519196899</c:v>
                </c:pt>
                <c:pt idx="13">
                  <c:v>3.2053801185292499</c:v>
                </c:pt>
                <c:pt idx="14">
                  <c:v>2.0734063246552101</c:v>
                </c:pt>
                <c:pt idx="15">
                  <c:v>3.5013050983827099</c:v>
                </c:pt>
                <c:pt idx="16">
                  <c:v>3.1316631009290399</c:v>
                </c:pt>
                <c:pt idx="17">
                  <c:v>6.8873324607092803</c:v>
                </c:pt>
                <c:pt idx="18">
                  <c:v>3.9157749670906701</c:v>
                </c:pt>
                <c:pt idx="19">
                  <c:v>3.4796369699099299</c:v>
                </c:pt>
                <c:pt idx="20">
                  <c:v>3.9262027507788702</c:v>
                </c:pt>
              </c:numCache>
            </c:numRef>
          </c:yVal>
          <c:smooth val="0"/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ERROR_Q_MAKE_THE_SIGNAL!$A$50:$U$50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0.55522847498307903</c:v>
                </c:pt>
                <c:pt idx="3">
                  <c:v>0.58834271799576199</c:v>
                </c:pt>
                <c:pt idx="4">
                  <c:v>0.91564711498445395</c:v>
                </c:pt>
                <c:pt idx="5">
                  <c:v>0.90755909208047802</c:v>
                </c:pt>
                <c:pt idx="6">
                  <c:v>1.4892150888739399</c:v>
                </c:pt>
                <c:pt idx="7">
                  <c:v>2.1191420129015399</c:v>
                </c:pt>
                <c:pt idx="8">
                  <c:v>2.2069462989708999</c:v>
                </c:pt>
                <c:pt idx="9">
                  <c:v>1.7896042650844299</c:v>
                </c:pt>
                <c:pt idx="10">
                  <c:v>2.44443976882151</c:v>
                </c:pt>
                <c:pt idx="11">
                  <c:v>2.7884832769604899</c:v>
                </c:pt>
                <c:pt idx="12">
                  <c:v>2.3137034252075299</c:v>
                </c:pt>
                <c:pt idx="13">
                  <c:v>2.8943745448326101</c:v>
                </c:pt>
                <c:pt idx="14">
                  <c:v>2.58440698165799</c:v>
                </c:pt>
                <c:pt idx="15">
                  <c:v>2.9231730710796202</c:v>
                </c:pt>
                <c:pt idx="16">
                  <c:v>3.1804729018086801</c:v>
                </c:pt>
                <c:pt idx="17">
                  <c:v>4.2401217960385997</c:v>
                </c:pt>
                <c:pt idx="18">
                  <c:v>2.76097444087182</c:v>
                </c:pt>
                <c:pt idx="19">
                  <c:v>3.5362740549487999</c:v>
                </c:pt>
                <c:pt idx="20">
                  <c:v>3.8689288064501501</c:v>
                </c:pt>
              </c:numCache>
            </c:numRef>
          </c:yVal>
          <c:smooth val="0"/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ERROR_Q_MAKE_THE_SIGNAL!$A$1:$U$1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ERROR_Q_MAKE_THE_SIGNAL!$A$51:$U$51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0.75122103524151795</c:v>
                </c:pt>
                <c:pt idx="3">
                  <c:v>0.576685435991525</c:v>
                </c:pt>
                <c:pt idx="4">
                  <c:v>1.1983614873206201</c:v>
                </c:pt>
                <c:pt idx="5">
                  <c:v>1.0663568261638099</c:v>
                </c:pt>
                <c:pt idx="6">
                  <c:v>1.76556241574094</c:v>
                </c:pt>
                <c:pt idx="7">
                  <c:v>1.7171788276862401</c:v>
                </c:pt>
                <c:pt idx="8">
                  <c:v>1.8506296228574901</c:v>
                </c:pt>
                <c:pt idx="9">
                  <c:v>2.03833786956262</c:v>
                </c:pt>
                <c:pt idx="10">
                  <c:v>2.1181121231589901</c:v>
                </c:pt>
                <c:pt idx="11">
                  <c:v>2.2258461244249701</c:v>
                </c:pt>
                <c:pt idx="12">
                  <c:v>2.8806441229928801</c:v>
                </c:pt>
                <c:pt idx="13">
                  <c:v>2.5503256264422398</c:v>
                </c:pt>
                <c:pt idx="14">
                  <c:v>2.80233780649086</c:v>
                </c:pt>
                <c:pt idx="15">
                  <c:v>3.21139581450158</c:v>
                </c:pt>
                <c:pt idx="16">
                  <c:v>3.1583497882858498</c:v>
                </c:pt>
                <c:pt idx="17">
                  <c:v>3.00373766776283</c:v>
                </c:pt>
                <c:pt idx="18">
                  <c:v>3.6563014787833099</c:v>
                </c:pt>
                <c:pt idx="19">
                  <c:v>4.4411451361566696</c:v>
                </c:pt>
                <c:pt idx="20">
                  <c:v>3.0996952858687998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25480"/>
        <c:axId val="434324696"/>
      </c:scatterChart>
      <c:valAx>
        <c:axId val="43432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324696"/>
        <c:crosses val="autoZero"/>
        <c:crossBetween val="midCat"/>
      </c:valAx>
      <c:valAx>
        <c:axId val="43432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32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ERROR_Q_MAKE_THE_SIGNAL!$A$61</c:f>
              <c:strCache>
                <c:ptCount val="1"/>
                <c:pt idx="0">
                  <c:v>正答率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ERROR_Q_MAKE_THE_SIGNAL!$B$60:$V$60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ERROR_Q_MAKE_THE_SIGNAL!$B$61:$V$61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0.98</c:v>
                </c:pt>
                <c:pt idx="17">
                  <c:v>1</c:v>
                </c:pt>
                <c:pt idx="18">
                  <c:v>0.96</c:v>
                </c:pt>
                <c:pt idx="19">
                  <c:v>1</c:v>
                </c:pt>
                <c:pt idx="20">
                  <c:v>0.94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141120"/>
        <c:axId val="438141512"/>
      </c:lineChart>
      <c:catAx>
        <c:axId val="43814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141512"/>
        <c:crosses val="autoZero"/>
        <c:auto val="1"/>
        <c:lblAlgn val="ctr"/>
        <c:lblOffset val="100"/>
        <c:noMultiLvlLbl val="0"/>
      </c:catAx>
      <c:valAx>
        <c:axId val="4381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14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147637</xdr:rowOff>
    </xdr:from>
    <xdr:to>
      <xdr:col>17</xdr:col>
      <xdr:colOff>209550</xdr:colOff>
      <xdr:row>100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</xdr:colOff>
      <xdr:row>102</xdr:row>
      <xdr:rowOff>14286</xdr:rowOff>
    </xdr:from>
    <xdr:to>
      <xdr:col>17</xdr:col>
      <xdr:colOff>257174</xdr:colOff>
      <xdr:row>138</xdr:row>
      <xdr:rowOff>38099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"/>
  <sheetViews>
    <sheetView tabSelected="1" topLeftCell="A97" workbookViewId="0">
      <selection activeCell="A60" sqref="A60:V61"/>
    </sheetView>
  </sheetViews>
  <sheetFormatPr defaultRowHeight="13.5" x14ac:dyDescent="0.15"/>
  <sheetData>
    <row r="1" spans="1:21" x14ac:dyDescent="0.15">
      <c r="A1">
        <v>0</v>
      </c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</row>
    <row r="2" spans="1:21" x14ac:dyDescent="0.15">
      <c r="A2">
        <v>0</v>
      </c>
      <c r="B2">
        <v>0</v>
      </c>
      <c r="C2">
        <v>0.47475468957064199</v>
      </c>
      <c r="D2">
        <v>0.78834271799576205</v>
      </c>
      <c r="E2">
        <v>1.17236815574711</v>
      </c>
      <c r="F2">
        <v>0.967977732081854</v>
      </c>
      <c r="G2">
        <v>1.1281484992452</v>
      </c>
      <c r="H2">
        <v>1.9599407774708599</v>
      </c>
      <c r="I2">
        <v>1.9731194218438699</v>
      </c>
      <c r="J2">
        <v>2.3553450521419799</v>
      </c>
      <c r="K2">
        <v>2.2524429074404599</v>
      </c>
      <c r="L2">
        <v>3.0298372232961301</v>
      </c>
      <c r="M2">
        <v>2.8513693424149098</v>
      </c>
      <c r="N2">
        <v>2.5849125248479101</v>
      </c>
      <c r="O2">
        <v>3.2835890775576702</v>
      </c>
      <c r="P2">
        <v>3.3991468668649198</v>
      </c>
      <c r="Q2">
        <v>2.7111400561113101</v>
      </c>
      <c r="R2">
        <v>2.6513085514989601</v>
      </c>
      <c r="S2">
        <v>3.8575892609135898</v>
      </c>
      <c r="T2">
        <v>3.56492334239389</v>
      </c>
      <c r="U2">
        <v>4.2469847384196697</v>
      </c>
    </row>
    <row r="3" spans="1:21" x14ac:dyDescent="0.15">
      <c r="A3">
        <v>0</v>
      </c>
      <c r="B3">
        <v>0</v>
      </c>
      <c r="C3">
        <v>0.70236892706218201</v>
      </c>
      <c r="D3">
        <v>0.46094757082487298</v>
      </c>
      <c r="E3">
        <v>1.5925516412966301</v>
      </c>
      <c r="F3">
        <v>0.98477345889550105</v>
      </c>
      <c r="G3">
        <v>1.9822581826010599</v>
      </c>
      <c r="H3">
        <v>1.7476800447629199</v>
      </c>
      <c r="I3">
        <v>1.79550810728731</v>
      </c>
      <c r="J3">
        <v>1.8696997525869099</v>
      </c>
      <c r="K3">
        <v>2.3797526353593099</v>
      </c>
      <c r="L3">
        <v>2.1806273076111702</v>
      </c>
      <c r="M3">
        <v>2.8722083753119101</v>
      </c>
      <c r="N3">
        <v>2.4364451664414299</v>
      </c>
      <c r="O3">
        <v>3.04297316583768</v>
      </c>
      <c r="P3">
        <v>2.7164765655409102</v>
      </c>
      <c r="Q3">
        <v>3.33807709751584</v>
      </c>
      <c r="R3">
        <v>3.4338292517782301</v>
      </c>
      <c r="S3">
        <v>3.4159365829392598</v>
      </c>
      <c r="T3">
        <v>3.1555098176308798</v>
      </c>
      <c r="U3">
        <v>4.2021635141332903</v>
      </c>
    </row>
    <row r="4" spans="1:21" x14ac:dyDescent="0.15">
      <c r="A4">
        <v>0</v>
      </c>
      <c r="B4">
        <v>0</v>
      </c>
      <c r="C4">
        <v>0.74142135623730898</v>
      </c>
      <c r="D4">
        <v>0.64357119297884202</v>
      </c>
      <c r="E4">
        <v>0.90236892706218197</v>
      </c>
      <c r="F4">
        <v>1.0890015459236599</v>
      </c>
      <c r="G4">
        <v>2.51265282152601</v>
      </c>
      <c r="H4">
        <v>2.0344425607288099</v>
      </c>
      <c r="I4">
        <v>2.0956171516336801</v>
      </c>
      <c r="J4">
        <v>2.3088451338265998</v>
      </c>
      <c r="K4">
        <v>2.4463765121602701</v>
      </c>
      <c r="L4">
        <v>2.4624280568561301</v>
      </c>
      <c r="M4">
        <v>2.0649891240139699</v>
      </c>
      <c r="N4">
        <v>2.4547989817878002</v>
      </c>
      <c r="O4">
        <v>3.05583186745053</v>
      </c>
      <c r="P4">
        <v>3.4039116140343699</v>
      </c>
      <c r="Q4">
        <v>3.1784039380661602</v>
      </c>
      <c r="R4">
        <v>3.4122292186873202</v>
      </c>
      <c r="S4">
        <v>24.595977920762699</v>
      </c>
      <c r="T4">
        <v>4.2463541190180996</v>
      </c>
      <c r="U4">
        <v>6.2755343005048596</v>
      </c>
    </row>
    <row r="5" spans="1:21" x14ac:dyDescent="0.15">
      <c r="A5">
        <v>0</v>
      </c>
      <c r="B5">
        <v>0</v>
      </c>
      <c r="C5">
        <v>0.40786893258332602</v>
      </c>
      <c r="D5">
        <v>0.78240453183331904</v>
      </c>
      <c r="E5">
        <v>1.0685066629053499</v>
      </c>
      <c r="F5">
        <v>1.0601087994985201</v>
      </c>
      <c r="G5">
        <v>1.4517552969951699</v>
      </c>
      <c r="H5">
        <v>1.47606575498583</v>
      </c>
      <c r="I5">
        <v>2.3865985599722901</v>
      </c>
      <c r="J5">
        <v>1.9043050044132199</v>
      </c>
      <c r="K5">
        <v>2.5596266687343499</v>
      </c>
      <c r="L5">
        <v>2.66107065492452</v>
      </c>
      <c r="M5">
        <v>2.4134371559065499</v>
      </c>
      <c r="N5">
        <v>2.1489562503775499</v>
      </c>
      <c r="O5">
        <v>2.3746326219959899</v>
      </c>
      <c r="P5">
        <v>3.6292787738421599</v>
      </c>
      <c r="Q5">
        <v>5.3492985616836801</v>
      </c>
      <c r="R5">
        <v>3.0376396988215602</v>
      </c>
      <c r="S5">
        <v>3.8782867953174001</v>
      </c>
      <c r="T5">
        <v>3.9281468220179301</v>
      </c>
      <c r="U5">
        <v>4.1532499069936399</v>
      </c>
    </row>
    <row r="6" spans="1:21" x14ac:dyDescent="0.15">
      <c r="A6">
        <v>0</v>
      </c>
      <c r="B6">
        <v>0</v>
      </c>
      <c r="C6">
        <v>0.78455436857485195</v>
      </c>
      <c r="D6">
        <v>0.79643074089973898</v>
      </c>
      <c r="E6">
        <v>1.1886917054208099</v>
      </c>
      <c r="F6">
        <v>1.2607676274264299</v>
      </c>
      <c r="G6">
        <v>1.87790730819046</v>
      </c>
      <c r="H6">
        <v>1.38719410616657</v>
      </c>
      <c r="I6">
        <v>2.0824328004549799</v>
      </c>
      <c r="J6">
        <v>2.3634179099295798</v>
      </c>
      <c r="K6">
        <v>2.21530331307327</v>
      </c>
      <c r="L6">
        <v>2.27688729614029</v>
      </c>
      <c r="M6">
        <v>2.4050446404707801</v>
      </c>
      <c r="N6">
        <v>2.5772493853126202</v>
      </c>
      <c r="O6">
        <v>2.5794499132645998</v>
      </c>
      <c r="P6">
        <v>5.3319997567601698</v>
      </c>
      <c r="Q6">
        <v>3.3182645516149498</v>
      </c>
      <c r="R6">
        <v>2.9655026425623898</v>
      </c>
      <c r="S6">
        <v>3.7196838869845599</v>
      </c>
      <c r="T6">
        <v>3.4995249768180798</v>
      </c>
      <c r="U6">
        <v>4.0852269550655702</v>
      </c>
    </row>
    <row r="7" spans="1:21" x14ac:dyDescent="0.15">
      <c r="A7">
        <v>0</v>
      </c>
      <c r="B7">
        <v>0</v>
      </c>
      <c r="C7">
        <v>0.43333333333333302</v>
      </c>
      <c r="D7">
        <v>0.73333333333333295</v>
      </c>
      <c r="E7">
        <v>1.2473648733299101</v>
      </c>
      <c r="F7">
        <v>1.39404420707621</v>
      </c>
      <c r="G7">
        <v>1.70367999247737</v>
      </c>
      <c r="H7">
        <v>1.4718392249236101</v>
      </c>
      <c r="I7">
        <v>1.4149772707358199</v>
      </c>
      <c r="J7">
        <v>1.9052736728439701</v>
      </c>
      <c r="K7">
        <v>2.5856924576216702</v>
      </c>
      <c r="L7">
        <v>2.7474173600111498</v>
      </c>
      <c r="M7">
        <v>3.0557239442886202</v>
      </c>
      <c r="N7">
        <v>2.45271682440934</v>
      </c>
      <c r="O7">
        <v>3.0798904819493602</v>
      </c>
      <c r="P7">
        <v>3.0275498796002598</v>
      </c>
      <c r="Q7">
        <v>3.1558716688100499</v>
      </c>
      <c r="R7">
        <v>5.0679750361370903</v>
      </c>
      <c r="S7">
        <v>2.6618309369524802</v>
      </c>
      <c r="T7">
        <v>8.7341320638147995</v>
      </c>
      <c r="U7">
        <v>4.0045775184045302</v>
      </c>
    </row>
    <row r="8" spans="1:21" x14ac:dyDescent="0.15">
      <c r="A8">
        <v>0</v>
      </c>
      <c r="B8">
        <v>0</v>
      </c>
      <c r="C8">
        <v>0.62189514164974602</v>
      </c>
      <c r="D8">
        <v>0.62998316455372205</v>
      </c>
      <c r="E8">
        <v>1.5493863699329899</v>
      </c>
      <c r="F8">
        <v>1.22003753864971</v>
      </c>
      <c r="G8">
        <v>1.4180160420466299</v>
      </c>
      <c r="H8">
        <v>1.6041197300846199</v>
      </c>
      <c r="I8">
        <v>1.9598401908513501</v>
      </c>
      <c r="J8">
        <v>1.76564795194187</v>
      </c>
      <c r="K8">
        <v>2.5586950846594201</v>
      </c>
      <c r="L8">
        <v>2.4987696305444902</v>
      </c>
      <c r="M8">
        <v>2.40352298677043</v>
      </c>
      <c r="N8">
        <v>2.6577222649367198</v>
      </c>
      <c r="O8">
        <v>2.9244452721210799</v>
      </c>
      <c r="P8">
        <v>3.1652591064227198</v>
      </c>
      <c r="Q8">
        <v>2.6462524092736399</v>
      </c>
      <c r="R8">
        <v>3.1986671965167099</v>
      </c>
      <c r="S8">
        <v>3.1474968184190701</v>
      </c>
      <c r="T8">
        <v>3.8585567280701301</v>
      </c>
      <c r="U8">
        <v>3.2504385800383302</v>
      </c>
    </row>
    <row r="9" spans="1:21" x14ac:dyDescent="0.15">
      <c r="A9">
        <v>0</v>
      </c>
      <c r="B9">
        <v>0</v>
      </c>
      <c r="C9">
        <v>0.65144012556216802</v>
      </c>
      <c r="D9">
        <v>0.602149836741532</v>
      </c>
      <c r="E9">
        <v>1.1985805776412699</v>
      </c>
      <c r="F9">
        <v>1.22373513788843</v>
      </c>
      <c r="G9">
        <v>1.5390577601052899</v>
      </c>
      <c r="H9">
        <v>1.3327933861891099</v>
      </c>
      <c r="I9">
        <v>1.6843744251763999</v>
      </c>
      <c r="J9">
        <v>2.1174939991192501</v>
      </c>
      <c r="K9">
        <v>3.0087956155000799</v>
      </c>
      <c r="L9">
        <v>2.2083193320509</v>
      </c>
      <c r="M9">
        <v>2.4360583729901601</v>
      </c>
      <c r="N9">
        <v>2.81984636249034</v>
      </c>
      <c r="O9">
        <v>2.7911649779508201</v>
      </c>
      <c r="P9">
        <v>5.3375026786306599</v>
      </c>
      <c r="Q9">
        <v>2.8418603401862499</v>
      </c>
      <c r="R9">
        <v>3.7390248582458598</v>
      </c>
      <c r="S9">
        <v>3.6303453682372901</v>
      </c>
      <c r="T9">
        <v>3.74954840924253</v>
      </c>
      <c r="U9">
        <v>3.5494834504358601</v>
      </c>
    </row>
    <row r="10" spans="1:21" x14ac:dyDescent="0.15">
      <c r="A10">
        <v>0</v>
      </c>
      <c r="B10">
        <v>0</v>
      </c>
      <c r="C10">
        <v>0.86309740756640496</v>
      </c>
      <c r="D10">
        <v>0.74142135623730898</v>
      </c>
      <c r="E10">
        <v>1.1068892478318499</v>
      </c>
      <c r="F10">
        <v>1.02954498391242</v>
      </c>
      <c r="G10">
        <v>1.3994600528557699</v>
      </c>
      <c r="H10">
        <v>1.5932950055555699</v>
      </c>
      <c r="I10">
        <v>1.2514401255621601</v>
      </c>
      <c r="J10">
        <v>1.8274342940930901</v>
      </c>
      <c r="K10">
        <v>1.93951370694324</v>
      </c>
      <c r="L10">
        <v>2.2001844093758902</v>
      </c>
      <c r="M10">
        <v>2.8065298341046998</v>
      </c>
      <c r="N10">
        <v>2.8687038362376498</v>
      </c>
      <c r="O10">
        <v>3.65112015505232</v>
      </c>
      <c r="P10">
        <v>3.1512723698613598</v>
      </c>
      <c r="Q10">
        <v>2.4983264103415701</v>
      </c>
      <c r="R10">
        <v>3.2403465603973798</v>
      </c>
      <c r="S10">
        <v>19.031030604817801</v>
      </c>
      <c r="T10">
        <v>3.07716168102721</v>
      </c>
      <c r="U10">
        <v>3.7077526584659402</v>
      </c>
    </row>
    <row r="11" spans="1:21" x14ac:dyDescent="0.15">
      <c r="A11">
        <v>0</v>
      </c>
      <c r="B11">
        <v>0</v>
      </c>
      <c r="C11">
        <v>0.66094757082487199</v>
      </c>
      <c r="D11">
        <v>0.66094757082487299</v>
      </c>
      <c r="E11">
        <v>1.3200375386497101</v>
      </c>
      <c r="F11">
        <v>1.1009495047034501</v>
      </c>
      <c r="G11">
        <v>1.48472549753493</v>
      </c>
      <c r="H11">
        <v>1.60807041614263</v>
      </c>
      <c r="I11">
        <v>1.9810258133627501</v>
      </c>
      <c r="J11">
        <v>2.27229621483181</v>
      </c>
      <c r="K11">
        <v>2.54344958186589</v>
      </c>
      <c r="L11">
        <v>2.3577300107491101</v>
      </c>
      <c r="M11">
        <v>3.1753984892090301</v>
      </c>
      <c r="N11">
        <v>2.65052073690235</v>
      </c>
      <c r="O11">
        <v>3.0069427560189599</v>
      </c>
      <c r="P11">
        <v>3.4328979969506102</v>
      </c>
      <c r="Q11">
        <v>2.9144698790291099</v>
      </c>
      <c r="R11">
        <v>3.2240442064825299</v>
      </c>
      <c r="S11">
        <v>3.3092755428111098</v>
      </c>
      <c r="T11">
        <v>3.7195426417392601</v>
      </c>
      <c r="U11">
        <v>3.5998875409128801</v>
      </c>
    </row>
    <row r="12" spans="1:21" x14ac:dyDescent="0.15">
      <c r="A12">
        <v>0</v>
      </c>
      <c r="B12">
        <v>0</v>
      </c>
      <c r="C12">
        <v>0.57861618241240798</v>
      </c>
      <c r="D12">
        <v>0.68047378541243597</v>
      </c>
      <c r="E12">
        <v>1.0072492515776299</v>
      </c>
      <c r="F12">
        <v>1.6500222601693899</v>
      </c>
      <c r="G12">
        <v>1.36739708104947</v>
      </c>
      <c r="H12">
        <v>1.4370133258107001</v>
      </c>
      <c r="I12">
        <v>1.8339693837189801</v>
      </c>
      <c r="J12">
        <v>1.91770620154378</v>
      </c>
      <c r="K12">
        <v>2.0577452033664998</v>
      </c>
      <c r="L12">
        <v>2.1199703948183402</v>
      </c>
      <c r="M12">
        <v>3.09167919580646</v>
      </c>
      <c r="N12">
        <v>3.6422148222039099</v>
      </c>
      <c r="O12">
        <v>3.7005105250776502</v>
      </c>
      <c r="P12">
        <v>3.20668219583087</v>
      </c>
      <c r="Q12">
        <v>3.8053372120278102</v>
      </c>
      <c r="R12">
        <v>2.8629222390720699</v>
      </c>
      <c r="S12">
        <v>3.1786864851479599</v>
      </c>
      <c r="T12">
        <v>6.5914718689557796</v>
      </c>
      <c r="U12">
        <v>3.1757476319904399</v>
      </c>
    </row>
    <row r="13" spans="1:21" x14ac:dyDescent="0.15">
      <c r="A13">
        <v>0</v>
      </c>
      <c r="B13">
        <v>0</v>
      </c>
      <c r="C13">
        <v>0.58834271799576299</v>
      </c>
      <c r="D13">
        <v>0.81595695548730196</v>
      </c>
      <c r="E13">
        <v>1.4688218343383601</v>
      </c>
      <c r="F13">
        <v>1.3178877019081801</v>
      </c>
      <c r="G13">
        <v>1.4274004781010501</v>
      </c>
      <c r="H13">
        <v>1.9888150120846</v>
      </c>
      <c r="I13">
        <v>2.12415726873434</v>
      </c>
      <c r="J13">
        <v>1.8621344466552801</v>
      </c>
      <c r="K13">
        <v>2.4884638006618101</v>
      </c>
      <c r="L13">
        <v>2.79379141697413</v>
      </c>
      <c r="M13">
        <v>2.4991555432830901</v>
      </c>
      <c r="N13">
        <v>2.6427415851148499</v>
      </c>
      <c r="O13">
        <v>3.1011369931236401</v>
      </c>
      <c r="P13">
        <v>2.9202415374244399</v>
      </c>
      <c r="Q13">
        <v>3.8730396711458299</v>
      </c>
      <c r="R13">
        <v>3.2262519767910298</v>
      </c>
      <c r="S13">
        <v>3.3599505335428601</v>
      </c>
      <c r="T13">
        <v>4.09025307058163</v>
      </c>
      <c r="U13">
        <v>3.6115076677937501</v>
      </c>
    </row>
    <row r="14" spans="1:21" x14ac:dyDescent="0.15">
      <c r="A14">
        <v>0</v>
      </c>
      <c r="B14">
        <v>0</v>
      </c>
      <c r="C14">
        <v>0.52189514164974504</v>
      </c>
      <c r="D14">
        <v>0.60162090591803496</v>
      </c>
      <c r="E14">
        <v>1.05500938466242</v>
      </c>
      <c r="F14">
        <v>1.68265189077563</v>
      </c>
      <c r="G14">
        <v>1.4987104747456701</v>
      </c>
      <c r="H14">
        <v>2.2694806622662602</v>
      </c>
      <c r="I14">
        <v>2.2975916885041001</v>
      </c>
      <c r="J14">
        <v>1.8956451227998501</v>
      </c>
      <c r="K14">
        <v>2.82566298637024</v>
      </c>
      <c r="L14">
        <v>2.5486930391749198</v>
      </c>
      <c r="M14">
        <v>2.75506517555274</v>
      </c>
      <c r="N14">
        <v>2.36232760336424</v>
      </c>
      <c r="O14">
        <v>3.6829840354683498</v>
      </c>
      <c r="P14">
        <v>2.5531451708644299</v>
      </c>
      <c r="Q14">
        <v>3.1149031467031301</v>
      </c>
      <c r="R14">
        <v>3.4811084649130999</v>
      </c>
      <c r="S14">
        <v>3.9519751181276601</v>
      </c>
      <c r="T14">
        <v>3.7676461396206302</v>
      </c>
      <c r="U14">
        <v>3.3466044814376001</v>
      </c>
    </row>
    <row r="15" spans="1:21" x14ac:dyDescent="0.15">
      <c r="A15">
        <v>0</v>
      </c>
      <c r="B15">
        <v>0</v>
      </c>
      <c r="C15">
        <v>0.88262362215396895</v>
      </c>
      <c r="D15">
        <v>0.72976407423307199</v>
      </c>
      <c r="E15">
        <v>1.23539241989266</v>
      </c>
      <c r="F15">
        <v>1.1571592214039601</v>
      </c>
      <c r="G15">
        <v>1.5167390900789901</v>
      </c>
      <c r="H15">
        <v>1.47519975810805</v>
      </c>
      <c r="I15">
        <v>2.07563290527469</v>
      </c>
      <c r="J15">
        <v>2.4508032143845901</v>
      </c>
      <c r="K15">
        <v>2.6837758285107798</v>
      </c>
      <c r="L15">
        <v>2.51579322027548</v>
      </c>
      <c r="M15">
        <v>2.90126074379471</v>
      </c>
      <c r="N15">
        <v>2.5839089966165898</v>
      </c>
      <c r="O15">
        <v>2.4473152036253398</v>
      </c>
      <c r="P15">
        <v>3.1063266508010901</v>
      </c>
      <c r="Q15">
        <v>2.4645087046476202</v>
      </c>
      <c r="R15">
        <v>3.07210383616688</v>
      </c>
      <c r="S15">
        <v>3.15267605544028</v>
      </c>
      <c r="T15">
        <v>3.6716585465092799</v>
      </c>
      <c r="U15">
        <v>3.34151523094787</v>
      </c>
    </row>
    <row r="16" spans="1:21" x14ac:dyDescent="0.15">
      <c r="A16">
        <v>0</v>
      </c>
      <c r="B16">
        <v>0</v>
      </c>
      <c r="C16">
        <v>0.70808802290397599</v>
      </c>
      <c r="D16">
        <v>0.641421356237309</v>
      </c>
      <c r="E16">
        <v>1.07637559548867</v>
      </c>
      <c r="F16">
        <v>0.79590181007624095</v>
      </c>
      <c r="G16">
        <v>1.5203527100827201</v>
      </c>
      <c r="H16">
        <v>2.0109720328766301</v>
      </c>
      <c r="I16">
        <v>2.2615408306308602</v>
      </c>
      <c r="J16">
        <v>2.0506978119376398</v>
      </c>
      <c r="K16">
        <v>2.7611189965021801</v>
      </c>
      <c r="L16">
        <v>2.2876228274530899</v>
      </c>
      <c r="M16">
        <v>2.7960476945854902</v>
      </c>
      <c r="N16">
        <v>3.4149903530084802</v>
      </c>
      <c r="O16">
        <v>2.4605074787572199</v>
      </c>
      <c r="P16">
        <v>2.7364025586839298</v>
      </c>
      <c r="Q16">
        <v>2.99499462727369</v>
      </c>
      <c r="R16">
        <v>2.8509510808863099</v>
      </c>
      <c r="S16">
        <v>3.7770921609818</v>
      </c>
      <c r="T16">
        <v>3.17992864047284</v>
      </c>
      <c r="U16">
        <v>3.9341059253292801</v>
      </c>
    </row>
    <row r="17" spans="1:21" x14ac:dyDescent="0.15">
      <c r="A17">
        <v>0</v>
      </c>
      <c r="B17">
        <v>0</v>
      </c>
      <c r="C17">
        <v>0.65522847498307901</v>
      </c>
      <c r="D17">
        <v>0.75737831172461101</v>
      </c>
      <c r="E17">
        <v>1.27289708657061</v>
      </c>
      <c r="F17">
        <v>1.1045187638037099</v>
      </c>
      <c r="G17">
        <v>1.7736792211623</v>
      </c>
      <c r="H17">
        <v>1.4451920988968701</v>
      </c>
      <c r="I17">
        <v>1.81839902597033</v>
      </c>
      <c r="J17">
        <v>1.99867352970583</v>
      </c>
      <c r="K17">
        <v>2.11738961279254</v>
      </c>
      <c r="L17">
        <v>2.6313255662888499</v>
      </c>
      <c r="M17">
        <v>2.6940583303293599</v>
      </c>
      <c r="N17">
        <v>5.4351665980531498</v>
      </c>
      <c r="O17">
        <v>2.63368802827801</v>
      </c>
      <c r="P17">
        <v>2.6178733400994498</v>
      </c>
      <c r="Q17">
        <v>3.5166629342498399</v>
      </c>
      <c r="R17">
        <v>4.6119177740004398</v>
      </c>
      <c r="S17">
        <v>3.6097670348603499</v>
      </c>
      <c r="T17">
        <v>3.4260178213455701</v>
      </c>
      <c r="U17">
        <v>3.6318295050436702</v>
      </c>
    </row>
    <row r="18" spans="1:21" x14ac:dyDescent="0.15">
      <c r="A18">
        <v>0</v>
      </c>
      <c r="B18">
        <v>0</v>
      </c>
      <c r="C18">
        <v>0.44120226591665901</v>
      </c>
      <c r="D18">
        <v>0.54950937914128495</v>
      </c>
      <c r="E18">
        <v>1.0788352727330499</v>
      </c>
      <c r="F18">
        <v>1.4633896413078999</v>
      </c>
      <c r="G18">
        <v>1.5088199942527301</v>
      </c>
      <c r="H18">
        <v>1.85846444955745</v>
      </c>
      <c r="I18">
        <v>1.77918426015811</v>
      </c>
      <c r="J18">
        <v>2.32419198921892</v>
      </c>
      <c r="K18">
        <v>2.5508852881486201</v>
      </c>
      <c r="L18">
        <v>2.33941089808402</v>
      </c>
      <c r="M18">
        <v>3.1582337847114901</v>
      </c>
      <c r="N18">
        <v>2.64426779598001</v>
      </c>
      <c r="O18">
        <v>3.3525017520054901</v>
      </c>
      <c r="P18">
        <v>2.9166429030455898</v>
      </c>
      <c r="Q18">
        <v>3.4583612530879799</v>
      </c>
      <c r="R18">
        <v>3.72363248661771</v>
      </c>
      <c r="S18">
        <v>3.8808823673966901</v>
      </c>
      <c r="T18">
        <v>3.6705978238319501</v>
      </c>
      <c r="U18">
        <v>3.9261079832099099</v>
      </c>
    </row>
    <row r="19" spans="1:21" x14ac:dyDescent="0.15">
      <c r="A19">
        <v>0</v>
      </c>
      <c r="B19">
        <v>0</v>
      </c>
      <c r="C19">
        <v>0.48047378541243602</v>
      </c>
      <c r="D19">
        <v>0.58834271799576199</v>
      </c>
      <c r="E19">
        <v>0.95930905814549405</v>
      </c>
      <c r="F19">
        <v>1.2926423914788201</v>
      </c>
      <c r="G19">
        <v>1.64861423072085</v>
      </c>
      <c r="H19">
        <v>1.8047719675719001</v>
      </c>
      <c r="I19">
        <v>2.3865187145475599</v>
      </c>
      <c r="J19">
        <v>1.51348626192219</v>
      </c>
      <c r="K19">
        <v>2.5046486609081202</v>
      </c>
      <c r="L19">
        <v>2.17373701791609</v>
      </c>
      <c r="M19">
        <v>3.0684028393682201</v>
      </c>
      <c r="N19">
        <v>2.9449471012478998</v>
      </c>
      <c r="O19">
        <v>6.44841243222952</v>
      </c>
      <c r="P19">
        <v>2.4786785644816201</v>
      </c>
      <c r="Q19">
        <v>2.9988140879322902</v>
      </c>
      <c r="R19">
        <v>3.4228412112270101</v>
      </c>
      <c r="S19">
        <v>2.8905120089206</v>
      </c>
      <c r="T19">
        <v>2.91502603540403</v>
      </c>
      <c r="U19">
        <v>3.3269373597657599</v>
      </c>
    </row>
    <row r="20" spans="1:21" x14ac:dyDescent="0.15">
      <c r="A20">
        <v>0</v>
      </c>
      <c r="B20">
        <v>0</v>
      </c>
      <c r="C20">
        <v>0.69621165057908896</v>
      </c>
      <c r="D20">
        <v>0.52761423749153902</v>
      </c>
      <c r="E20">
        <v>1.4123876963870401</v>
      </c>
      <c r="F20">
        <v>0.97690452631217495</v>
      </c>
      <c r="G20">
        <v>1.9831188539343101</v>
      </c>
      <c r="H20">
        <v>1.86818580608177</v>
      </c>
      <c r="I20">
        <v>1.96195450325684</v>
      </c>
      <c r="J20">
        <v>1.7826627690761701</v>
      </c>
      <c r="K20">
        <v>2.1997686338481701</v>
      </c>
      <c r="L20">
        <v>2.2974227560407399</v>
      </c>
      <c r="M20">
        <v>2.7198394396719801</v>
      </c>
      <c r="N20">
        <v>2.94140152547822</v>
      </c>
      <c r="O20">
        <v>3.27345169292831</v>
      </c>
      <c r="P20">
        <v>3.1510779779083902</v>
      </c>
      <c r="Q20">
        <v>3.22236915211551</v>
      </c>
      <c r="R20">
        <v>2.5567822550749701</v>
      </c>
      <c r="S20">
        <v>3.6962870429371599</v>
      </c>
      <c r="T20">
        <v>3.40050475501232</v>
      </c>
      <c r="U20">
        <v>3.4604873239325902</v>
      </c>
    </row>
    <row r="21" spans="1:21" x14ac:dyDescent="0.15">
      <c r="A21">
        <v>0</v>
      </c>
      <c r="B21">
        <v>0</v>
      </c>
      <c r="C21">
        <v>0.64335210265819198</v>
      </c>
      <c r="D21">
        <v>0.83763300681639796</v>
      </c>
      <c r="E21">
        <v>1.41409935248727</v>
      </c>
      <c r="F21">
        <v>1.7099349070387699</v>
      </c>
      <c r="G21">
        <v>1.71575511746759</v>
      </c>
      <c r="H21">
        <v>1.3414944996581599</v>
      </c>
      <c r="I21">
        <v>1.8802719473927301</v>
      </c>
      <c r="J21">
        <v>1.99704160746707</v>
      </c>
      <c r="K21">
        <v>2.4168983767378101</v>
      </c>
      <c r="L21">
        <v>2.0416347611673902</v>
      </c>
      <c r="M21">
        <v>2.31296303861832</v>
      </c>
      <c r="N21">
        <v>2.3380376681828698</v>
      </c>
      <c r="O21">
        <v>2.7708290501045498</v>
      </c>
      <c r="P21">
        <v>5.2747251961779602</v>
      </c>
      <c r="Q21">
        <v>3.2933599115235701</v>
      </c>
      <c r="R21">
        <v>3.3436126581126402</v>
      </c>
      <c r="S21">
        <v>7.21318730180593</v>
      </c>
      <c r="T21">
        <v>3.8041929398462702</v>
      </c>
      <c r="U21">
        <v>3.7036296255818999</v>
      </c>
    </row>
    <row r="22" spans="1:21" x14ac:dyDescent="0.15">
      <c r="A22">
        <v>0</v>
      </c>
      <c r="B22">
        <v>0</v>
      </c>
      <c r="C22">
        <v>0.84929028882063495</v>
      </c>
      <c r="D22">
        <v>0.76666666666666605</v>
      </c>
      <c r="E22">
        <v>1.25908996782484</v>
      </c>
      <c r="F22">
        <v>1.3614588948870201</v>
      </c>
      <c r="G22">
        <v>1.9308112170148399</v>
      </c>
      <c r="H22">
        <v>1.8193516021192799</v>
      </c>
      <c r="I22">
        <v>1.87228399600553</v>
      </c>
      <c r="J22">
        <v>1.4714776642118801</v>
      </c>
      <c r="K22">
        <v>2.4314330999028999</v>
      </c>
      <c r="L22">
        <v>2.4897318179160899</v>
      </c>
      <c r="M22">
        <v>3.09094125921873</v>
      </c>
      <c r="N22">
        <v>2.8871197449834001</v>
      </c>
      <c r="O22">
        <v>2.45662903033173</v>
      </c>
      <c r="P22">
        <v>2.9021364910530298</v>
      </c>
      <c r="Q22">
        <v>2.9208276606688401</v>
      </c>
      <c r="R22">
        <v>2.8784576388147598</v>
      </c>
      <c r="S22">
        <v>3.1489468030471701</v>
      </c>
      <c r="T22">
        <v>3.5333352774851998</v>
      </c>
      <c r="U22">
        <v>3.4257266886425701</v>
      </c>
    </row>
    <row r="23" spans="1:21" x14ac:dyDescent="0.15">
      <c r="A23">
        <v>0</v>
      </c>
      <c r="B23">
        <v>0</v>
      </c>
      <c r="C23">
        <v>0.89027346441664501</v>
      </c>
      <c r="D23">
        <v>0.73570226039551501</v>
      </c>
      <c r="E23">
        <v>1.1455019393997199</v>
      </c>
      <c r="F23">
        <v>1.1761565051680201</v>
      </c>
      <c r="G23">
        <v>1.8490765294301399</v>
      </c>
      <c r="H23">
        <v>1.27741585037433</v>
      </c>
      <c r="I23">
        <v>2.2386357879564098</v>
      </c>
      <c r="J23">
        <v>2.1447996556183999</v>
      </c>
      <c r="K23">
        <v>2.0787852264390199</v>
      </c>
      <c r="L23">
        <v>2.3153010959141098</v>
      </c>
      <c r="M23">
        <v>3.21235791095582</v>
      </c>
      <c r="N23">
        <v>2.7416526653842301</v>
      </c>
      <c r="O23">
        <v>2.75687092001789</v>
      </c>
      <c r="P23">
        <v>2.82260440453308</v>
      </c>
      <c r="Q23">
        <v>2.7224457285389199</v>
      </c>
      <c r="R23">
        <v>3.39125898834599</v>
      </c>
      <c r="S23">
        <v>3.6674537179120601</v>
      </c>
      <c r="T23">
        <v>8.1251759122763101</v>
      </c>
      <c r="U23">
        <v>3.0162727690376001</v>
      </c>
    </row>
    <row r="24" spans="1:21" x14ac:dyDescent="0.15">
      <c r="A24">
        <v>0</v>
      </c>
      <c r="B24">
        <v>0</v>
      </c>
      <c r="C24">
        <v>0.547140452079103</v>
      </c>
      <c r="D24">
        <v>0.76094757082487197</v>
      </c>
      <c r="E24">
        <v>1.0904925547372899</v>
      </c>
      <c r="F24">
        <v>1.18156576050697</v>
      </c>
      <c r="G24">
        <v>1.3906224518417001</v>
      </c>
      <c r="H24">
        <v>1.6750926606749701</v>
      </c>
      <c r="I24">
        <v>2.2702637014149301</v>
      </c>
      <c r="J24">
        <v>2.14284042413564</v>
      </c>
      <c r="K24">
        <v>2.8087861558935998</v>
      </c>
      <c r="L24">
        <v>2.5218844227845101</v>
      </c>
      <c r="M24">
        <v>2.68161269988228</v>
      </c>
      <c r="N24">
        <v>2.4385310311641599</v>
      </c>
      <c r="O24">
        <v>3.12472133346717</v>
      </c>
      <c r="P24">
        <v>2.8542880973030602</v>
      </c>
      <c r="Q24">
        <v>2.8049751453790699</v>
      </c>
      <c r="R24">
        <v>3.3264263203626001</v>
      </c>
      <c r="S24">
        <v>4.2304993338482602</v>
      </c>
      <c r="T24">
        <v>3.6330951808499301</v>
      </c>
      <c r="U24">
        <v>4.1217830422546502</v>
      </c>
    </row>
    <row r="25" spans="1:21" x14ac:dyDescent="0.15">
      <c r="A25">
        <v>0</v>
      </c>
      <c r="B25">
        <v>0</v>
      </c>
      <c r="C25">
        <v>0.71595695548730198</v>
      </c>
      <c r="D25">
        <v>0.79643074089973798</v>
      </c>
      <c r="E25">
        <v>0.97756335424007801</v>
      </c>
      <c r="F25">
        <v>1.0555207087245799</v>
      </c>
      <c r="G25">
        <v>1.3980516468177699</v>
      </c>
      <c r="H25">
        <v>1.45350076908745</v>
      </c>
      <c r="I25">
        <v>1.8525321006566999</v>
      </c>
      <c r="J25">
        <v>1.72364632126165</v>
      </c>
      <c r="K25">
        <v>2.8965093311555701</v>
      </c>
      <c r="L25">
        <v>2.8384641593648401</v>
      </c>
      <c r="M25">
        <v>2.4602559489038698</v>
      </c>
      <c r="N25">
        <v>2.1333683518309301</v>
      </c>
      <c r="O25">
        <v>2.6220127629229699</v>
      </c>
      <c r="P25">
        <v>2.8227047385153301</v>
      </c>
      <c r="Q25">
        <v>3.0240339399551801</v>
      </c>
      <c r="R25">
        <v>2.9541701195596999</v>
      </c>
      <c r="S25">
        <v>3.3685817817262</v>
      </c>
      <c r="T25">
        <v>3.27273683432316</v>
      </c>
      <c r="U25">
        <v>3.2172828205347401</v>
      </c>
    </row>
    <row r="26" spans="1:21" x14ac:dyDescent="0.15">
      <c r="A26">
        <v>0</v>
      </c>
      <c r="B26">
        <v>0</v>
      </c>
      <c r="C26">
        <v>0.641421356237309</v>
      </c>
      <c r="D26">
        <v>0.74142135623730898</v>
      </c>
      <c r="E26">
        <v>1.09300277181407</v>
      </c>
      <c r="F26">
        <v>1.0016209059180301</v>
      </c>
      <c r="G26">
        <v>1.83000834661401</v>
      </c>
      <c r="H26">
        <v>1.6067984976496501</v>
      </c>
      <c r="I26">
        <v>1.94570133698148</v>
      </c>
      <c r="J26">
        <v>2.5976917600208802</v>
      </c>
      <c r="K26">
        <v>2.4382418100862502</v>
      </c>
      <c r="L26">
        <v>2.9038651460748399</v>
      </c>
      <c r="M26">
        <v>2.4144357666256502</v>
      </c>
      <c r="N26">
        <v>2.5536299339106399</v>
      </c>
      <c r="O26">
        <v>2.6337564856851201</v>
      </c>
      <c r="P26">
        <v>2.5970518732561501</v>
      </c>
      <c r="Q26">
        <v>3.2054826697340202</v>
      </c>
      <c r="R26">
        <v>2.9121930339710902</v>
      </c>
      <c r="S26">
        <v>4.0758367443115402</v>
      </c>
      <c r="T26">
        <v>3.7695048199385202</v>
      </c>
      <c r="U26">
        <v>67.863717123547005</v>
      </c>
    </row>
    <row r="27" spans="1:21" x14ac:dyDescent="0.15">
      <c r="A27">
        <v>0</v>
      </c>
      <c r="B27">
        <v>0</v>
      </c>
      <c r="C27">
        <v>0.59999999999999898</v>
      </c>
      <c r="D27">
        <v>0.496211650579089</v>
      </c>
      <c r="E27">
        <v>1.43235364858185</v>
      </c>
      <c r="F27">
        <v>0.96094757082487303</v>
      </c>
      <c r="G27">
        <v>1.63581455073857</v>
      </c>
      <c r="H27">
        <v>1.44692669268861</v>
      </c>
      <c r="I27">
        <v>2.1476193366085599</v>
      </c>
      <c r="J27">
        <v>1.77669076692168</v>
      </c>
      <c r="K27">
        <v>2.5171907490570198</v>
      </c>
      <c r="L27">
        <v>2.7106975869677701</v>
      </c>
      <c r="M27">
        <v>2.8483358806808101</v>
      </c>
      <c r="N27">
        <v>2.9373676431218398</v>
      </c>
      <c r="O27">
        <v>3.1124647242912702</v>
      </c>
      <c r="P27">
        <v>2.69022424280735</v>
      </c>
      <c r="Q27">
        <v>2.9876375130562001</v>
      </c>
      <c r="R27">
        <v>3.0448926300549002</v>
      </c>
      <c r="S27">
        <v>3.86101116607635</v>
      </c>
      <c r="T27">
        <v>3.71604689767093</v>
      </c>
      <c r="U27">
        <v>28.819754150419701</v>
      </c>
    </row>
    <row r="28" spans="1:21" x14ac:dyDescent="0.15">
      <c r="A28">
        <v>0</v>
      </c>
      <c r="B28">
        <v>0</v>
      </c>
      <c r="C28">
        <v>0.66881650340819898</v>
      </c>
      <c r="D28">
        <v>0.68856180831641201</v>
      </c>
      <c r="E28">
        <v>1.3181067922288301</v>
      </c>
      <c r="F28">
        <v>1.3948439484292401</v>
      </c>
      <c r="G28">
        <v>1.7667789570097201</v>
      </c>
      <c r="H28">
        <v>1.43956375323728</v>
      </c>
      <c r="I28">
        <v>1.4753243242823</v>
      </c>
      <c r="J28">
        <v>1.5171385003875399</v>
      </c>
      <c r="K28">
        <v>2.2869677734893998</v>
      </c>
      <c r="L28">
        <v>2.11192617572177</v>
      </c>
      <c r="M28">
        <v>2.8921307129562699</v>
      </c>
      <c r="N28">
        <v>2.5794733574557198</v>
      </c>
      <c r="O28">
        <v>3.3882437671736998</v>
      </c>
      <c r="P28">
        <v>2.4087907942869999</v>
      </c>
      <c r="Q28">
        <v>2.8615286205757799</v>
      </c>
      <c r="R28">
        <v>3.05671307073534</v>
      </c>
      <c r="S28">
        <v>3.23388320855334</v>
      </c>
      <c r="T28">
        <v>3.6081108812879399</v>
      </c>
      <c r="U28">
        <v>3.3370618306685502</v>
      </c>
    </row>
    <row r="29" spans="1:21" x14ac:dyDescent="0.15">
      <c r="A29">
        <v>0</v>
      </c>
      <c r="B29">
        <v>0</v>
      </c>
      <c r="C29">
        <v>0.71595695548730198</v>
      </c>
      <c r="D29">
        <v>0.82761423749153895</v>
      </c>
      <c r="E29">
        <v>1.6333569584276699</v>
      </c>
      <c r="F29">
        <v>0.96094757082487203</v>
      </c>
      <c r="G29">
        <v>1.5457210297203701</v>
      </c>
      <c r="H29">
        <v>1.81884409450775</v>
      </c>
      <c r="I29">
        <v>2.0230433640963001</v>
      </c>
      <c r="J29">
        <v>1.83590530092077</v>
      </c>
      <c r="K29">
        <v>2.3038047188008601</v>
      </c>
      <c r="L29">
        <v>2.4004396327302899</v>
      </c>
      <c r="M29">
        <v>2.4269477551444099</v>
      </c>
      <c r="N29">
        <v>2.2752547648304202</v>
      </c>
      <c r="O29">
        <v>3.26004926681092</v>
      </c>
      <c r="P29">
        <v>3.29571004657004</v>
      </c>
      <c r="Q29">
        <v>3.25847244914464</v>
      </c>
      <c r="R29">
        <v>2.8023575981127999</v>
      </c>
      <c r="S29">
        <v>3.99005648348261</v>
      </c>
      <c r="T29">
        <v>4.0398041257000203</v>
      </c>
      <c r="U29">
        <v>3.7585469141444299</v>
      </c>
    </row>
    <row r="30" spans="1:21" x14ac:dyDescent="0.15">
      <c r="A30">
        <v>0</v>
      </c>
      <c r="B30">
        <v>0</v>
      </c>
      <c r="C30">
        <v>0.57690452631217504</v>
      </c>
      <c r="D30">
        <v>0.674754689570642</v>
      </c>
      <c r="E30">
        <v>0.98262362215396903</v>
      </c>
      <c r="F30">
        <v>1.1630974075664</v>
      </c>
      <c r="G30">
        <v>1.17087714693348</v>
      </c>
      <c r="H30">
        <v>1.7113079401187801</v>
      </c>
      <c r="I30">
        <v>2.4395549387989202</v>
      </c>
      <c r="J30">
        <v>2.0164739870690802</v>
      </c>
      <c r="K30">
        <v>1.99802662314871</v>
      </c>
      <c r="L30">
        <v>3.00139497486352</v>
      </c>
      <c r="M30">
        <v>4.3989269914170297</v>
      </c>
      <c r="N30">
        <v>2.1215906320770599</v>
      </c>
      <c r="O30">
        <v>2.8884386934928798</v>
      </c>
      <c r="P30">
        <v>2.5118195965259602</v>
      </c>
      <c r="Q30">
        <v>3.7080703085309898</v>
      </c>
      <c r="R30">
        <v>3.2006541792182701</v>
      </c>
      <c r="S30">
        <v>3.17477591566489</v>
      </c>
      <c r="T30">
        <v>3.73935455757643</v>
      </c>
      <c r="U30">
        <v>3.5814956560494999</v>
      </c>
    </row>
    <row r="31" spans="1:21" x14ac:dyDescent="0.15">
      <c r="A31">
        <v>0</v>
      </c>
      <c r="B31">
        <v>0</v>
      </c>
      <c r="C31">
        <v>0.81001876932485795</v>
      </c>
      <c r="D31">
        <v>0.38047378541243598</v>
      </c>
      <c r="E31">
        <v>1.4465939144942599</v>
      </c>
      <c r="F31">
        <v>1.41207785588419</v>
      </c>
      <c r="G31">
        <v>1.5354655633135199</v>
      </c>
      <c r="H31">
        <v>1.4590509378515299</v>
      </c>
      <c r="I31">
        <v>1.9679004602363901</v>
      </c>
      <c r="J31">
        <v>1.53927685042594</v>
      </c>
      <c r="K31">
        <v>2.44243167092813</v>
      </c>
      <c r="L31">
        <v>2.1870909678146999</v>
      </c>
      <c r="M31">
        <v>2.80156375528767</v>
      </c>
      <c r="N31">
        <v>3.6188027810285099</v>
      </c>
      <c r="O31">
        <v>2.9109418340850901</v>
      </c>
      <c r="P31">
        <v>2.5893311326796802</v>
      </c>
      <c r="Q31">
        <v>3.0027411018497898</v>
      </c>
      <c r="R31">
        <v>3.04085124933831</v>
      </c>
      <c r="S31">
        <v>3.3920809628863799</v>
      </c>
      <c r="T31">
        <v>3.59492811404979</v>
      </c>
      <c r="U31">
        <v>5.5352364491504504</v>
      </c>
    </row>
    <row r="32" spans="1:21" x14ac:dyDescent="0.15">
      <c r="A32">
        <v>0</v>
      </c>
      <c r="B32">
        <v>0</v>
      </c>
      <c r="C32">
        <v>0.86309740756640496</v>
      </c>
      <c r="D32">
        <v>0.51380711874576901</v>
      </c>
      <c r="E32">
        <v>1.2514401255621601</v>
      </c>
      <c r="F32">
        <v>1.02404497839127</v>
      </c>
      <c r="G32">
        <v>1.4720583152442599</v>
      </c>
      <c r="H32">
        <v>1.13763300681639</v>
      </c>
      <c r="I32">
        <v>1.81465342288464</v>
      </c>
      <c r="J32">
        <v>2.0529985499196699</v>
      </c>
      <c r="K32">
        <v>2.5360027584924798</v>
      </c>
      <c r="L32">
        <v>2.1191083937306301</v>
      </c>
      <c r="M32">
        <v>2.4175281917007601</v>
      </c>
      <c r="N32">
        <v>2.9057397523433899</v>
      </c>
      <c r="O32">
        <v>3.1172051600178099</v>
      </c>
      <c r="P32">
        <v>4.0417114209016196</v>
      </c>
      <c r="Q32">
        <v>14.6094772922344</v>
      </c>
      <c r="R32">
        <v>3.3300141645883601</v>
      </c>
      <c r="S32">
        <v>3.4048364133414801</v>
      </c>
      <c r="T32">
        <v>3.7261478999548299</v>
      </c>
      <c r="U32">
        <v>6.5276377872867197</v>
      </c>
    </row>
    <row r="33" spans="1:21" x14ac:dyDescent="0.15">
      <c r="A33">
        <v>0</v>
      </c>
      <c r="B33">
        <v>0</v>
      </c>
      <c r="C33">
        <v>0.70236892706218201</v>
      </c>
      <c r="D33">
        <v>0.74142135623730898</v>
      </c>
      <c r="E33">
        <v>1.2049585014109601</v>
      </c>
      <c r="F33">
        <v>1.0961209003968899</v>
      </c>
      <c r="G33">
        <v>1.9692458696111399</v>
      </c>
      <c r="H33">
        <v>1.56898554743481</v>
      </c>
      <c r="I33">
        <v>2.0721765302611099</v>
      </c>
      <c r="J33">
        <v>2.2419483605185602</v>
      </c>
      <c r="K33">
        <v>2.31317642141935</v>
      </c>
      <c r="L33">
        <v>1.7347864552354599</v>
      </c>
      <c r="M33">
        <v>2.7292985631633799</v>
      </c>
      <c r="N33">
        <v>2.84419709667851</v>
      </c>
      <c r="O33">
        <v>2.44657304137887</v>
      </c>
      <c r="P33">
        <v>3.0913780408886899</v>
      </c>
      <c r="Q33">
        <v>3.1755083383621701</v>
      </c>
      <c r="R33">
        <v>3.08763619968152</v>
      </c>
      <c r="S33">
        <v>3.21697044949862</v>
      </c>
      <c r="T33">
        <v>3.94640310050552</v>
      </c>
      <c r="U33">
        <v>3.3908655927594098</v>
      </c>
    </row>
    <row r="34" spans="1:21" x14ac:dyDescent="0.15">
      <c r="A34">
        <v>0</v>
      </c>
      <c r="B34">
        <v>0</v>
      </c>
      <c r="C34">
        <v>0.80236892706218199</v>
      </c>
      <c r="D34">
        <v>0.62167605132909598</v>
      </c>
      <c r="E34">
        <v>1.25038226391517</v>
      </c>
      <c r="F34">
        <v>1.1744448490677899</v>
      </c>
      <c r="G34">
        <v>1.5848185879254899</v>
      </c>
      <c r="H34">
        <v>2.0460429085428999</v>
      </c>
      <c r="I34">
        <v>2.18385082528307</v>
      </c>
      <c r="J34">
        <v>2.2169353586129499</v>
      </c>
      <c r="K34">
        <v>2.2054896341168302</v>
      </c>
      <c r="L34">
        <v>2.50604959358451</v>
      </c>
      <c r="M34">
        <v>2.5490220572559998</v>
      </c>
      <c r="N34">
        <v>2.3770532326834699</v>
      </c>
      <c r="O34">
        <v>2.8550461267880101</v>
      </c>
      <c r="P34">
        <v>2.3542971595668298</v>
      </c>
      <c r="Q34">
        <v>2.8062402779772402</v>
      </c>
      <c r="R34">
        <v>2.6550100917915498</v>
      </c>
      <c r="S34">
        <v>3.30375975796855</v>
      </c>
      <c r="T34">
        <v>3.2024428169639898</v>
      </c>
      <c r="U34">
        <v>3.51029584359219</v>
      </c>
    </row>
    <row r="35" spans="1:21" x14ac:dyDescent="0.15">
      <c r="A35">
        <v>0</v>
      </c>
      <c r="B35">
        <v>0</v>
      </c>
      <c r="C35">
        <v>0.73548317007486597</v>
      </c>
      <c r="D35">
        <v>0.54907119849998598</v>
      </c>
      <c r="E35">
        <v>1.0801639449095799</v>
      </c>
      <c r="F35">
        <v>1.47669076692168</v>
      </c>
      <c r="G35">
        <v>1.9352198923578601</v>
      </c>
      <c r="H35">
        <v>1.74896284155644</v>
      </c>
      <c r="I35">
        <v>1.9574128017616099</v>
      </c>
      <c r="J35">
        <v>2.0262941411977802</v>
      </c>
      <c r="K35">
        <v>2.3572966513208899</v>
      </c>
      <c r="L35">
        <v>2.37383516239756</v>
      </c>
      <c r="M35">
        <v>2.4421901701452202</v>
      </c>
      <c r="N35">
        <v>2.6536846211189999</v>
      </c>
      <c r="O35">
        <v>2.6985204777314298</v>
      </c>
      <c r="P35">
        <v>2.66086486317228</v>
      </c>
      <c r="Q35">
        <v>2.28341108767582</v>
      </c>
      <c r="R35">
        <v>2.6844289187413399</v>
      </c>
      <c r="S35">
        <v>3.3025643603064898</v>
      </c>
      <c r="T35">
        <v>10.582577912228199</v>
      </c>
      <c r="U35">
        <v>3.67096960522167</v>
      </c>
    </row>
    <row r="36" spans="1:21" x14ac:dyDescent="0.15">
      <c r="A36">
        <v>0</v>
      </c>
      <c r="B36">
        <v>0</v>
      </c>
      <c r="C36">
        <v>0.58240453183331897</v>
      </c>
      <c r="D36">
        <v>0.55522847498307903</v>
      </c>
      <c r="E36">
        <v>0.93978284355793096</v>
      </c>
      <c r="F36">
        <v>1.2333157265719901</v>
      </c>
      <c r="G36">
        <v>1.34541118921752</v>
      </c>
      <c r="H36">
        <v>1.65960129188699</v>
      </c>
      <c r="I36">
        <v>2.03721650361787</v>
      </c>
      <c r="J36">
        <v>2.11639100770399</v>
      </c>
      <c r="K36">
        <v>2.4539327358776002</v>
      </c>
      <c r="L36">
        <v>1.9939653782647899</v>
      </c>
      <c r="M36">
        <v>3.2612843993676401</v>
      </c>
      <c r="N36">
        <v>2.3938609128041102</v>
      </c>
      <c r="O36">
        <v>3.1931574486462999</v>
      </c>
      <c r="P36">
        <v>2.0868394333509501</v>
      </c>
      <c r="Q36">
        <v>2.97759577165739</v>
      </c>
      <c r="R36">
        <v>2.74775005913598</v>
      </c>
      <c r="S36">
        <v>3.5872448187308499</v>
      </c>
      <c r="T36">
        <v>4.0096078926782903</v>
      </c>
      <c r="U36">
        <v>3.82462954952083</v>
      </c>
    </row>
    <row r="37" spans="1:21" x14ac:dyDescent="0.15">
      <c r="A37">
        <v>0</v>
      </c>
      <c r="B37">
        <v>0</v>
      </c>
      <c r="C37">
        <v>0.58834271799576199</v>
      </c>
      <c r="D37">
        <v>0.58047378541243599</v>
      </c>
      <c r="E37">
        <v>1.3220250387541499</v>
      </c>
      <c r="F37">
        <v>1.2018399962386801</v>
      </c>
      <c r="G37">
        <v>1.56401152419597</v>
      </c>
      <c r="H37">
        <v>2.0010794018078499</v>
      </c>
      <c r="I37">
        <v>1.8210063240293599</v>
      </c>
      <c r="J37">
        <v>1.89179844937157</v>
      </c>
      <c r="K37">
        <v>2.2153671000692299</v>
      </c>
      <c r="L37">
        <v>2.5977145221787898</v>
      </c>
      <c r="M37">
        <v>2.8154136628550699</v>
      </c>
      <c r="N37">
        <v>2.8631191078765199</v>
      </c>
      <c r="O37">
        <v>2.3211212046607601</v>
      </c>
      <c r="P37">
        <v>2.6821083475974601</v>
      </c>
      <c r="Q37">
        <v>2.4957829693899001</v>
      </c>
      <c r="R37">
        <v>3.0114878550498299</v>
      </c>
      <c r="S37">
        <v>3.8008900104415702</v>
      </c>
      <c r="T37">
        <v>3.4427582291474099</v>
      </c>
      <c r="U37">
        <v>4.3676329743924898</v>
      </c>
    </row>
    <row r="38" spans="1:21" x14ac:dyDescent="0.15">
      <c r="A38">
        <v>0</v>
      </c>
      <c r="B38">
        <v>0</v>
      </c>
      <c r="C38">
        <v>0.63333333333333297</v>
      </c>
      <c r="D38">
        <v>0.78262362215396897</v>
      </c>
      <c r="E38">
        <v>1.1166157834152</v>
      </c>
      <c r="F38">
        <v>1.25091119473867</v>
      </c>
      <c r="G38">
        <v>1.70991196934727</v>
      </c>
      <c r="H38">
        <v>1.80464866090812</v>
      </c>
      <c r="I38">
        <v>2.1417527369010201</v>
      </c>
      <c r="J38">
        <v>1.9182763642229601</v>
      </c>
      <c r="K38">
        <v>2.53045146823814</v>
      </c>
      <c r="L38">
        <v>2.4857497392083001</v>
      </c>
      <c r="M38">
        <v>2.5183839767587699</v>
      </c>
      <c r="N38">
        <v>2.2625398536608401</v>
      </c>
      <c r="O38">
        <v>2.5248252655746901</v>
      </c>
      <c r="P38">
        <v>3.1181445218328001</v>
      </c>
      <c r="Q38">
        <v>2.8731542349413699</v>
      </c>
      <c r="R38">
        <v>2.9662079237233399</v>
      </c>
      <c r="S38">
        <v>3.62548368392611</v>
      </c>
      <c r="T38">
        <v>3.3014022784256301</v>
      </c>
      <c r="U38">
        <v>4.0851948840440402</v>
      </c>
    </row>
    <row r="39" spans="1:21" x14ac:dyDescent="0.15">
      <c r="A39">
        <v>0</v>
      </c>
      <c r="B39">
        <v>0</v>
      </c>
      <c r="C39">
        <v>0.77905436305370801</v>
      </c>
      <c r="D39">
        <v>0.63548317007486599</v>
      </c>
      <c r="E39">
        <v>1.0649374038050901</v>
      </c>
      <c r="F39">
        <v>0.97289708657061402</v>
      </c>
      <c r="G39">
        <v>1.59293462522033</v>
      </c>
      <c r="H39">
        <v>1.6182258110326999</v>
      </c>
      <c r="I39">
        <v>1.6913654395111799</v>
      </c>
      <c r="J39">
        <v>2.1604010332400301</v>
      </c>
      <c r="K39">
        <v>2.4546668828010301</v>
      </c>
      <c r="L39">
        <v>1.96421802787207</v>
      </c>
      <c r="M39">
        <v>2.5958941902542598</v>
      </c>
      <c r="N39">
        <v>2.97782146174087</v>
      </c>
      <c r="O39">
        <v>4.0941110886998597</v>
      </c>
      <c r="P39">
        <v>3.0400706872646301</v>
      </c>
      <c r="Q39">
        <v>3.5494445049068002</v>
      </c>
      <c r="R39">
        <v>3.2658594493146702</v>
      </c>
      <c r="S39">
        <v>2.9826498267029198</v>
      </c>
      <c r="T39">
        <v>3.7919109704502501</v>
      </c>
      <c r="U39">
        <v>2.84237780281163</v>
      </c>
    </row>
    <row r="40" spans="1:21" x14ac:dyDescent="0.15">
      <c r="A40">
        <v>0</v>
      </c>
      <c r="B40">
        <v>0</v>
      </c>
      <c r="C40">
        <v>0.46666666666666601</v>
      </c>
      <c r="D40">
        <v>0.81595695548730196</v>
      </c>
      <c r="E40">
        <v>1.0144659466736701</v>
      </c>
      <c r="F40">
        <v>1.5323536485818501</v>
      </c>
      <c r="G40">
        <v>1.2690424816249599</v>
      </c>
      <c r="H40">
        <v>1.3622586362400599</v>
      </c>
      <c r="I40">
        <v>1.96414455034817</v>
      </c>
      <c r="J40">
        <v>2.1882641866398398</v>
      </c>
      <c r="K40">
        <v>2.3472580733523198</v>
      </c>
      <c r="L40">
        <v>2.5562441942879399</v>
      </c>
      <c r="M40">
        <v>2.0537132682292101</v>
      </c>
      <c r="N40">
        <v>2.4522374210916</v>
      </c>
      <c r="O40">
        <v>2.91354435613149</v>
      </c>
      <c r="P40">
        <v>2.9408313627990501</v>
      </c>
      <c r="Q40">
        <v>3.42833769670814</v>
      </c>
      <c r="R40">
        <v>3.1549075954866099</v>
      </c>
      <c r="S40">
        <v>3.4364018107722201</v>
      </c>
      <c r="T40">
        <v>3.13857267370962</v>
      </c>
      <c r="U40">
        <v>3.3119584456095299</v>
      </c>
    </row>
    <row r="41" spans="1:21" x14ac:dyDescent="0.15">
      <c r="A41">
        <v>0</v>
      </c>
      <c r="B41">
        <v>0</v>
      </c>
      <c r="C41">
        <v>0.76881650340819896</v>
      </c>
      <c r="D41">
        <v>0.84335210265819205</v>
      </c>
      <c r="E41">
        <v>1.25737831172461</v>
      </c>
      <c r="F41">
        <v>1.05715922140396</v>
      </c>
      <c r="G41">
        <v>1.2287062125860699</v>
      </c>
      <c r="H41">
        <v>1.50346090215671</v>
      </c>
      <c r="I41">
        <v>2.2425023150111199</v>
      </c>
      <c r="J41">
        <v>1.8687555788136201</v>
      </c>
      <c r="K41">
        <v>2.3865881415093599</v>
      </c>
      <c r="L41">
        <v>2.6130968477071299</v>
      </c>
      <c r="M41">
        <v>2.4579053160058599</v>
      </c>
      <c r="N41">
        <v>2.21684176163197</v>
      </c>
      <c r="O41">
        <v>2.5837232091305502</v>
      </c>
      <c r="P41">
        <v>2.69866267353436</v>
      </c>
      <c r="Q41">
        <v>3.4472645561066799</v>
      </c>
      <c r="R41">
        <v>3.2910404854366</v>
      </c>
      <c r="S41">
        <v>3.2363058204423898</v>
      </c>
      <c r="T41">
        <v>3.6798356835881001</v>
      </c>
      <c r="U41">
        <v>4.2445641752339398</v>
      </c>
    </row>
    <row r="42" spans="1:21" x14ac:dyDescent="0.15">
      <c r="A42">
        <v>0</v>
      </c>
      <c r="B42">
        <v>0</v>
      </c>
      <c r="C42">
        <v>0.649290288820635</v>
      </c>
      <c r="D42">
        <v>0.77994485458893903</v>
      </c>
      <c r="E42">
        <v>1.13763300681639</v>
      </c>
      <c r="F42">
        <v>1.1786161824124</v>
      </c>
      <c r="G42">
        <v>1.3414944996581599</v>
      </c>
      <c r="H42">
        <v>1.53248354568626</v>
      </c>
      <c r="I42">
        <v>1.7556397275284501</v>
      </c>
      <c r="J42">
        <v>1.96836795136258</v>
      </c>
      <c r="K42">
        <v>1.7859953310944401</v>
      </c>
      <c r="L42">
        <v>1.93790914827609</v>
      </c>
      <c r="M42">
        <v>3.1790379931299202</v>
      </c>
      <c r="N42">
        <v>2.6089198493293</v>
      </c>
      <c r="O42">
        <v>2.6639386774923399</v>
      </c>
      <c r="P42">
        <v>2.75357531060365</v>
      </c>
      <c r="Q42">
        <v>2.70270601524552</v>
      </c>
      <c r="R42">
        <v>2.26309770428362</v>
      </c>
      <c r="S42">
        <v>3.1078043226464298</v>
      </c>
      <c r="T42">
        <v>5.1826395610958604</v>
      </c>
      <c r="U42">
        <v>3.25498548242637</v>
      </c>
    </row>
    <row r="43" spans="1:21" x14ac:dyDescent="0.15">
      <c r="A43">
        <v>0</v>
      </c>
      <c r="B43">
        <v>0</v>
      </c>
      <c r="C43">
        <v>0.88672714300789102</v>
      </c>
      <c r="D43">
        <v>0.72761423749153897</v>
      </c>
      <c r="E43">
        <v>1.2477992800069999</v>
      </c>
      <c r="F43">
        <v>1.147799280007</v>
      </c>
      <c r="G43">
        <v>2.1543840182661702</v>
      </c>
      <c r="H43">
        <v>1.3842445280719999</v>
      </c>
      <c r="I43">
        <v>2.5557359202040599</v>
      </c>
      <c r="J43">
        <v>1.7867841887612901</v>
      </c>
      <c r="K43">
        <v>2.21623158172918</v>
      </c>
      <c r="L43">
        <v>2.5586075997871802</v>
      </c>
      <c r="M43">
        <v>2.7690370872557</v>
      </c>
      <c r="N43">
        <v>1.95610668994885</v>
      </c>
      <c r="O43">
        <v>3.50802645395768</v>
      </c>
      <c r="P43">
        <v>2.6489975625985398</v>
      </c>
      <c r="Q43">
        <v>3.3819715711213001</v>
      </c>
      <c r="R43">
        <v>6.2991093822695996</v>
      </c>
      <c r="S43">
        <v>3.3174860892378799</v>
      </c>
      <c r="T43">
        <v>3.1332089191982999</v>
      </c>
      <c r="U43">
        <v>3.3580819767002601</v>
      </c>
    </row>
    <row r="44" spans="1:21" x14ac:dyDescent="0.15">
      <c r="A44">
        <v>0</v>
      </c>
      <c r="B44">
        <v>0</v>
      </c>
      <c r="C44">
        <v>0.88231378165112095</v>
      </c>
      <c r="D44">
        <v>0.71001876932485897</v>
      </c>
      <c r="E44">
        <v>1.4517109360917</v>
      </c>
      <c r="F44">
        <v>1.15552070872458</v>
      </c>
      <c r="G44">
        <v>1.71521426527331</v>
      </c>
      <c r="H44">
        <v>1.2902787953468</v>
      </c>
      <c r="I44">
        <v>1.6777840015266801</v>
      </c>
      <c r="J44">
        <v>1.96889497775921</v>
      </c>
      <c r="K44">
        <v>1.6604577869235799</v>
      </c>
      <c r="L44">
        <v>1.7703764847316601</v>
      </c>
      <c r="M44">
        <v>2.7005560445366901</v>
      </c>
      <c r="N44">
        <v>3.16809070234468</v>
      </c>
      <c r="O44">
        <v>2.6956818427963598</v>
      </c>
      <c r="P44">
        <v>3.0106468478208099</v>
      </c>
      <c r="Q44">
        <v>3.1749798764077699</v>
      </c>
      <c r="R44">
        <v>4.5834436785449197</v>
      </c>
      <c r="S44">
        <v>3.6863501820275899</v>
      </c>
      <c r="T44">
        <v>3.2779668807853599</v>
      </c>
      <c r="U44">
        <v>4.0796635537590502</v>
      </c>
    </row>
    <row r="45" spans="1:21" x14ac:dyDescent="0.15">
      <c r="A45">
        <v>0</v>
      </c>
      <c r="B45">
        <v>0</v>
      </c>
      <c r="C45">
        <v>0.63548317007486599</v>
      </c>
      <c r="D45">
        <v>0.51380711874576901</v>
      </c>
      <c r="E45">
        <v>1.45469954415958</v>
      </c>
      <c r="F45">
        <v>1.18275351925837</v>
      </c>
      <c r="G45">
        <v>1.5712815115827401</v>
      </c>
      <c r="H45">
        <v>1.6142521872831801</v>
      </c>
      <c r="I45">
        <v>2.5165529328293901</v>
      </c>
      <c r="J45">
        <v>2.5734871338289498</v>
      </c>
      <c r="K45">
        <v>1.9646275633022401</v>
      </c>
      <c r="L45">
        <v>2.4846630159743999</v>
      </c>
      <c r="M45">
        <v>2.8119698755301101</v>
      </c>
      <c r="N45">
        <v>2.7066015726186898</v>
      </c>
      <c r="O45">
        <v>2.36600227029709</v>
      </c>
      <c r="P45">
        <v>2.6640032180152402</v>
      </c>
      <c r="Q45">
        <v>3.4785426891415598</v>
      </c>
      <c r="R45">
        <v>3.3448697275941099</v>
      </c>
      <c r="S45">
        <v>3.3504765307624802</v>
      </c>
      <c r="T45">
        <v>3.3215783461150998</v>
      </c>
      <c r="U45">
        <v>3.5842571618544601</v>
      </c>
    </row>
    <row r="46" spans="1:21" x14ac:dyDescent="0.15">
      <c r="A46">
        <v>0</v>
      </c>
      <c r="B46">
        <v>0</v>
      </c>
      <c r="C46">
        <v>0.568816503408199</v>
      </c>
      <c r="D46">
        <v>0.50808802290397603</v>
      </c>
      <c r="E46">
        <v>1.3342843950027401</v>
      </c>
      <c r="F46">
        <v>1.20840319433698</v>
      </c>
      <c r="G46">
        <v>1.2801389212405301</v>
      </c>
      <c r="H46">
        <v>1.7760093778917401</v>
      </c>
      <c r="I46">
        <v>1.7156295082231099</v>
      </c>
      <c r="J46">
        <v>2.34539149647863</v>
      </c>
      <c r="K46">
        <v>2.19910667613419</v>
      </c>
      <c r="L46">
        <v>2.5170592949866601</v>
      </c>
      <c r="M46">
        <v>2.5110643597510802</v>
      </c>
      <c r="N46">
        <v>2.9050778847206802</v>
      </c>
      <c r="O46">
        <v>3.0864983545896099</v>
      </c>
      <c r="P46">
        <v>3.2271694727641602</v>
      </c>
      <c r="Q46">
        <v>3.06636831197061</v>
      </c>
      <c r="R46">
        <v>3.46177635572655</v>
      </c>
      <c r="S46">
        <v>3.4181889690937601</v>
      </c>
      <c r="T46">
        <v>6.5787559849844701</v>
      </c>
      <c r="U46">
        <v>3.2110244319475001</v>
      </c>
    </row>
    <row r="47" spans="1:21" x14ac:dyDescent="0.15">
      <c r="A47">
        <v>0</v>
      </c>
      <c r="B47">
        <v>0</v>
      </c>
      <c r="C47">
        <v>0.44714045207910302</v>
      </c>
      <c r="D47">
        <v>0.43548317007486598</v>
      </c>
      <c r="E47">
        <v>1.32619481513281</v>
      </c>
      <c r="F47">
        <v>1.2390348224137799</v>
      </c>
      <c r="G47">
        <v>1.77390490192357</v>
      </c>
      <c r="H47">
        <v>1.3924233011581699</v>
      </c>
      <c r="I47">
        <v>2.3536198994545701</v>
      </c>
      <c r="J47">
        <v>2.3526564503907301</v>
      </c>
      <c r="K47">
        <v>2.5998307184618801</v>
      </c>
      <c r="L47">
        <v>2.00562110330308</v>
      </c>
      <c r="M47">
        <v>2.6872075329670899</v>
      </c>
      <c r="N47">
        <v>2.3547988702245499</v>
      </c>
      <c r="O47">
        <v>3.1931546189229199</v>
      </c>
      <c r="P47">
        <v>2.7186313337558001</v>
      </c>
      <c r="Q47">
        <v>3.0190347686086199</v>
      </c>
      <c r="R47">
        <v>2.62209212357403</v>
      </c>
      <c r="S47">
        <v>3.90306739598826</v>
      </c>
      <c r="T47">
        <v>3.4804619954767499</v>
      </c>
      <c r="U47">
        <v>6.1413863799617898</v>
      </c>
    </row>
    <row r="48" spans="1:21" x14ac:dyDescent="0.15">
      <c r="A48">
        <v>0</v>
      </c>
      <c r="B48">
        <v>0</v>
      </c>
      <c r="C48">
        <v>0.4</v>
      </c>
      <c r="D48">
        <v>0.56666666666666599</v>
      </c>
      <c r="E48">
        <v>1.1604186400013701</v>
      </c>
      <c r="F48">
        <v>1.1390348224137801</v>
      </c>
      <c r="G48">
        <v>1.71082421819751</v>
      </c>
      <c r="H48">
        <v>1.62402737162993</v>
      </c>
      <c r="I48">
        <v>1.8623885333444601</v>
      </c>
      <c r="J48">
        <v>1.2779965014067101</v>
      </c>
      <c r="K48">
        <v>2.4406001292817598</v>
      </c>
      <c r="L48">
        <v>1.8331249048730101</v>
      </c>
      <c r="M48">
        <v>2.8973978518207</v>
      </c>
      <c r="N48">
        <v>2.09533488696403</v>
      </c>
      <c r="O48">
        <v>2.3602815005404501</v>
      </c>
      <c r="P48">
        <v>3.1483201780529799</v>
      </c>
      <c r="Q48">
        <v>2.58139438760566</v>
      </c>
      <c r="R48">
        <v>10.2547139729118</v>
      </c>
      <c r="S48">
        <v>2.5994987150837998</v>
      </c>
      <c r="T48">
        <v>3.2785074521816102</v>
      </c>
      <c r="U48">
        <v>74.077620899648693</v>
      </c>
    </row>
    <row r="49" spans="1:22" x14ac:dyDescent="0.15">
      <c r="A49">
        <v>0</v>
      </c>
      <c r="B49">
        <v>0</v>
      </c>
      <c r="C49">
        <v>0.50214983674153202</v>
      </c>
      <c r="D49">
        <v>0.90408058316241502</v>
      </c>
      <c r="E49">
        <v>0.93763300681639805</v>
      </c>
      <c r="F49">
        <v>1.4765054925930801</v>
      </c>
      <c r="G49">
        <v>1.5739571500999701</v>
      </c>
      <c r="H49">
        <v>1.8623535369759301</v>
      </c>
      <c r="I49">
        <v>1.9273775404095399</v>
      </c>
      <c r="J49">
        <v>2.1233088786179102</v>
      </c>
      <c r="K49">
        <v>2.2426256216748999</v>
      </c>
      <c r="L49">
        <v>2.1872672495874199</v>
      </c>
      <c r="M49">
        <v>3.4176818519196899</v>
      </c>
      <c r="N49">
        <v>3.2053801185292499</v>
      </c>
      <c r="O49">
        <v>2.0734063246552101</v>
      </c>
      <c r="P49">
        <v>3.5013050983827099</v>
      </c>
      <c r="Q49">
        <v>3.1316631009290399</v>
      </c>
      <c r="R49">
        <v>6.8873324607092803</v>
      </c>
      <c r="S49">
        <v>3.9157749670906701</v>
      </c>
      <c r="T49">
        <v>3.4796369699099299</v>
      </c>
      <c r="U49">
        <v>3.9262027507788702</v>
      </c>
    </row>
    <row r="50" spans="1:22" x14ac:dyDescent="0.15">
      <c r="A50">
        <v>0</v>
      </c>
      <c r="B50">
        <v>0</v>
      </c>
      <c r="C50">
        <v>0.55522847498307903</v>
      </c>
      <c r="D50">
        <v>0.58834271799576199</v>
      </c>
      <c r="E50">
        <v>0.91564711498445395</v>
      </c>
      <c r="F50">
        <v>0.90755909208047802</v>
      </c>
      <c r="G50">
        <v>1.4892150888739399</v>
      </c>
      <c r="H50">
        <v>2.1191420129015399</v>
      </c>
      <c r="I50">
        <v>2.2069462989708999</v>
      </c>
      <c r="J50">
        <v>1.7896042650844299</v>
      </c>
      <c r="K50">
        <v>2.44443976882151</v>
      </c>
      <c r="L50">
        <v>2.7884832769604899</v>
      </c>
      <c r="M50">
        <v>2.3137034252075299</v>
      </c>
      <c r="N50">
        <v>2.8943745448326101</v>
      </c>
      <c r="O50">
        <v>2.58440698165799</v>
      </c>
      <c r="P50">
        <v>2.9231730710796202</v>
      </c>
      <c r="Q50">
        <v>3.1804729018086801</v>
      </c>
      <c r="R50">
        <v>4.2401217960385997</v>
      </c>
      <c r="S50">
        <v>2.76097444087182</v>
      </c>
      <c r="T50">
        <v>3.5362740549487999</v>
      </c>
      <c r="U50">
        <v>3.8689288064501501</v>
      </c>
    </row>
    <row r="51" spans="1:22" x14ac:dyDescent="0.15">
      <c r="A51">
        <v>0</v>
      </c>
      <c r="B51">
        <v>0</v>
      </c>
      <c r="C51">
        <v>0.75122103524151795</v>
      </c>
      <c r="D51">
        <v>0.576685435991525</v>
      </c>
      <c r="E51">
        <v>1.1983614873206201</v>
      </c>
      <c r="F51">
        <v>1.0663568261638099</v>
      </c>
      <c r="G51">
        <v>1.76556241574094</v>
      </c>
      <c r="H51">
        <v>1.7171788276862401</v>
      </c>
      <c r="I51">
        <v>1.8506296228574901</v>
      </c>
      <c r="J51">
        <v>2.03833786956262</v>
      </c>
      <c r="K51">
        <v>2.1181121231589901</v>
      </c>
      <c r="L51">
        <v>2.2258461244249701</v>
      </c>
      <c r="M51">
        <v>2.8806441229928801</v>
      </c>
      <c r="N51">
        <v>2.5503256264422398</v>
      </c>
      <c r="O51">
        <v>2.80233780649086</v>
      </c>
      <c r="P51">
        <v>3.21139581450158</v>
      </c>
      <c r="Q51">
        <v>3.1583497882858498</v>
      </c>
      <c r="R51">
        <v>3.00373766776283</v>
      </c>
      <c r="S51">
        <v>3.6563014787833099</v>
      </c>
      <c r="T51">
        <v>4.4411451361566696</v>
      </c>
      <c r="U51">
        <v>3.0996952858687998</v>
      </c>
    </row>
    <row r="53" spans="1:22" x14ac:dyDescent="0.15">
      <c r="A53" t="s">
        <v>0</v>
      </c>
    </row>
    <row r="54" spans="1:22" x14ac:dyDescent="0.15">
      <c r="A54">
        <f>AVERAGE(A2:A51)</f>
        <v>0</v>
      </c>
      <c r="B54">
        <f t="shared" ref="B54:U54" si="0">AVERAGE(B2:B51)</f>
        <v>0</v>
      </c>
      <c r="C54">
        <f t="shared" si="0"/>
        <v>0.65507604650536477</v>
      </c>
      <c r="D54">
        <f t="shared" si="0"/>
        <v>0.66775713851207197</v>
      </c>
      <c r="E54">
        <f t="shared" si="0"/>
        <v>1.2074468113213028</v>
      </c>
      <c r="F54">
        <f t="shared" si="0"/>
        <v>1.1974310617670556</v>
      </c>
      <c r="G54">
        <f t="shared" si="0"/>
        <v>1.6111762760559081</v>
      </c>
      <c r="H54">
        <f t="shared" si="0"/>
        <v>1.6437235182249463</v>
      </c>
      <c r="I54">
        <f t="shared" si="0"/>
        <v>1.9925079835412893</v>
      </c>
      <c r="J54">
        <f t="shared" si="0"/>
        <v>2.0031127182981416</v>
      </c>
      <c r="K54">
        <f t="shared" si="0"/>
        <v>2.3754088039577228</v>
      </c>
      <c r="L54">
        <f t="shared" si="0"/>
        <v>2.3821439135455482</v>
      </c>
      <c r="M54">
        <f t="shared" si="0"/>
        <v>2.7543486134624606</v>
      </c>
      <c r="N54">
        <f t="shared" si="0"/>
        <v>2.7056154651273197</v>
      </c>
      <c r="O54">
        <f t="shared" si="0"/>
        <v>2.9779413701847233</v>
      </c>
      <c r="P54">
        <f t="shared" si="0"/>
        <v>3.0714775907968068</v>
      </c>
      <c r="Q54">
        <f t="shared" si="0"/>
        <v>3.3542446178371552</v>
      </c>
      <c r="R54">
        <f t="shared" si="0"/>
        <v>3.4977060728973823</v>
      </c>
      <c r="S54">
        <f t="shared" si="0"/>
        <v>4.2742925197708521</v>
      </c>
      <c r="T54">
        <f t="shared" si="0"/>
        <v>4.0722925120603204</v>
      </c>
      <c r="U54">
        <f t="shared" si="0"/>
        <v>7.0317724546544982</v>
      </c>
    </row>
    <row r="55" spans="1:22" x14ac:dyDescent="0.15">
      <c r="A55" t="s">
        <v>1</v>
      </c>
    </row>
    <row r="56" spans="1:22" x14ac:dyDescent="0.15">
      <c r="A56">
        <f>A1</f>
        <v>0</v>
      </c>
      <c r="B56">
        <f t="shared" ref="B56:U56" si="1">B1</f>
        <v>0.5</v>
      </c>
      <c r="C56">
        <f t="shared" si="1"/>
        <v>1</v>
      </c>
      <c r="D56">
        <f t="shared" si="1"/>
        <v>1.5</v>
      </c>
      <c r="E56">
        <f t="shared" si="1"/>
        <v>2</v>
      </c>
      <c r="F56">
        <f t="shared" si="1"/>
        <v>2.5</v>
      </c>
      <c r="G56">
        <f t="shared" si="1"/>
        <v>3</v>
      </c>
      <c r="H56">
        <f t="shared" si="1"/>
        <v>3.5</v>
      </c>
      <c r="I56">
        <f t="shared" si="1"/>
        <v>4</v>
      </c>
      <c r="J56">
        <f t="shared" si="1"/>
        <v>4.5</v>
      </c>
      <c r="K56">
        <f t="shared" si="1"/>
        <v>5</v>
      </c>
      <c r="L56">
        <f t="shared" si="1"/>
        <v>5.5</v>
      </c>
      <c r="M56">
        <f t="shared" si="1"/>
        <v>6</v>
      </c>
      <c r="N56">
        <f t="shared" si="1"/>
        <v>6.5</v>
      </c>
      <c r="O56">
        <f t="shared" si="1"/>
        <v>7</v>
      </c>
      <c r="P56">
        <f t="shared" si="1"/>
        <v>7.5</v>
      </c>
      <c r="Q56">
        <f t="shared" si="1"/>
        <v>8</v>
      </c>
      <c r="R56">
        <f t="shared" si="1"/>
        <v>8.5</v>
      </c>
      <c r="S56">
        <f t="shared" si="1"/>
        <v>9</v>
      </c>
      <c r="T56">
        <f t="shared" si="1"/>
        <v>9.5</v>
      </c>
      <c r="U56">
        <f t="shared" si="1"/>
        <v>10</v>
      </c>
    </row>
    <row r="57" spans="1:22" x14ac:dyDescent="0.15">
      <c r="A57" t="s">
        <v>2</v>
      </c>
    </row>
    <row r="58" spans="1:22" x14ac:dyDescent="0.15">
      <c r="A58">
        <f>A54+3*SQRT(A56)</f>
        <v>0</v>
      </c>
      <c r="B58">
        <f t="shared" ref="B58:U58" si="2">B54+3*SQRT(B56)</f>
        <v>2.1213203435596428</v>
      </c>
      <c r="C58">
        <f t="shared" si="2"/>
        <v>3.6550760465053647</v>
      </c>
      <c r="D58">
        <f t="shared" si="2"/>
        <v>4.3419917526868392</v>
      </c>
      <c r="E58">
        <f t="shared" si="2"/>
        <v>5.4500874984405883</v>
      </c>
      <c r="F58">
        <f t="shared" si="2"/>
        <v>5.9408475520196244</v>
      </c>
      <c r="G58">
        <f t="shared" si="2"/>
        <v>6.8073286987625403</v>
      </c>
      <c r="H58">
        <f t="shared" si="2"/>
        <v>7.2562095983858583</v>
      </c>
      <c r="I58">
        <f t="shared" si="2"/>
        <v>7.9925079835412891</v>
      </c>
      <c r="J58">
        <f t="shared" si="2"/>
        <v>8.3670737489770701</v>
      </c>
      <c r="K58">
        <f t="shared" si="2"/>
        <v>9.0836127364570913</v>
      </c>
      <c r="L58">
        <f t="shared" si="2"/>
        <v>9.4177675532806919</v>
      </c>
      <c r="M58">
        <f t="shared" si="2"/>
        <v>10.102817841811994</v>
      </c>
      <c r="N58">
        <f t="shared" si="2"/>
        <v>10.354144735516496</v>
      </c>
      <c r="O58">
        <f t="shared" si="2"/>
        <v>10.915195303378496</v>
      </c>
      <c r="P58">
        <f t="shared" si="2"/>
        <v>11.287315953374298</v>
      </c>
      <c r="Q58">
        <f t="shared" si="2"/>
        <v>11.839525992075727</v>
      </c>
      <c r="R58">
        <f t="shared" si="2"/>
        <v>12.244133915165335</v>
      </c>
      <c r="S58">
        <f t="shared" si="2"/>
        <v>13.274292519770853</v>
      </c>
      <c r="T58">
        <f t="shared" si="2"/>
        <v>13.318913516513785</v>
      </c>
      <c r="U58">
        <f t="shared" si="2"/>
        <v>16.518605435159635</v>
      </c>
    </row>
    <row r="59" spans="1:22" x14ac:dyDescent="0.15">
      <c r="A59" t="s">
        <v>3</v>
      </c>
      <c r="B59">
        <f>COUNTIF(A64:A113,"=1")</f>
        <v>0</v>
      </c>
      <c r="C59">
        <f t="shared" ref="C59:V59" si="3">COUNTIF(B64:B113,"=1")</f>
        <v>0</v>
      </c>
      <c r="D59">
        <f t="shared" si="3"/>
        <v>0</v>
      </c>
      <c r="E59">
        <f t="shared" si="3"/>
        <v>0</v>
      </c>
      <c r="F59">
        <f t="shared" si="3"/>
        <v>0</v>
      </c>
      <c r="G59">
        <f t="shared" si="3"/>
        <v>0</v>
      </c>
      <c r="H59">
        <f t="shared" si="3"/>
        <v>0</v>
      </c>
      <c r="I59">
        <f t="shared" si="3"/>
        <v>0</v>
      </c>
      <c r="J59">
        <f t="shared" si="3"/>
        <v>0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1</v>
      </c>
      <c r="S59">
        <f t="shared" si="3"/>
        <v>0</v>
      </c>
      <c r="T59">
        <f t="shared" si="3"/>
        <v>2</v>
      </c>
      <c r="U59">
        <f t="shared" si="3"/>
        <v>0</v>
      </c>
      <c r="V59">
        <f t="shared" si="3"/>
        <v>3</v>
      </c>
    </row>
    <row r="60" spans="1:22" x14ac:dyDescent="0.15">
      <c r="B60">
        <v>0</v>
      </c>
      <c r="C60">
        <v>0.5</v>
      </c>
      <c r="D60">
        <v>1</v>
      </c>
      <c r="E60">
        <v>1.5</v>
      </c>
      <c r="F60">
        <v>2</v>
      </c>
      <c r="G60">
        <v>2.5</v>
      </c>
      <c r="H60">
        <v>3</v>
      </c>
      <c r="I60">
        <v>3.5</v>
      </c>
      <c r="J60">
        <v>4</v>
      </c>
      <c r="K60">
        <v>4.5</v>
      </c>
      <c r="L60">
        <v>5</v>
      </c>
      <c r="M60">
        <v>5.5</v>
      </c>
      <c r="N60">
        <v>6</v>
      </c>
      <c r="O60">
        <v>6.5</v>
      </c>
      <c r="P60">
        <v>7</v>
      </c>
      <c r="Q60">
        <v>7.5</v>
      </c>
      <c r="R60">
        <v>8</v>
      </c>
      <c r="S60">
        <v>8.5</v>
      </c>
      <c r="T60">
        <v>9</v>
      </c>
      <c r="U60">
        <v>9.5</v>
      </c>
      <c r="V60">
        <v>10</v>
      </c>
    </row>
    <row r="61" spans="1:22" x14ac:dyDescent="0.15">
      <c r="A61" t="s">
        <v>4</v>
      </c>
      <c r="B61">
        <f>(50-B59)/50</f>
        <v>1</v>
      </c>
      <c r="C61">
        <f t="shared" ref="C61:V61" si="4">(50-C59)/50</f>
        <v>1</v>
      </c>
      <c r="D61">
        <f t="shared" si="4"/>
        <v>1</v>
      </c>
      <c r="E61">
        <f t="shared" si="4"/>
        <v>1</v>
      </c>
      <c r="F61">
        <f t="shared" si="4"/>
        <v>1</v>
      </c>
      <c r="G61">
        <f t="shared" si="4"/>
        <v>1</v>
      </c>
      <c r="H61">
        <f t="shared" si="4"/>
        <v>1</v>
      </c>
      <c r="I61">
        <f t="shared" si="4"/>
        <v>1</v>
      </c>
      <c r="J61">
        <f t="shared" si="4"/>
        <v>1</v>
      </c>
      <c r="K61">
        <f t="shared" si="4"/>
        <v>1</v>
      </c>
      <c r="L61">
        <f t="shared" si="4"/>
        <v>1</v>
      </c>
      <c r="M61">
        <f t="shared" si="4"/>
        <v>1</v>
      </c>
      <c r="N61">
        <f t="shared" si="4"/>
        <v>1</v>
      </c>
      <c r="O61">
        <f t="shared" si="4"/>
        <v>1</v>
      </c>
      <c r="P61">
        <f t="shared" si="4"/>
        <v>1</v>
      </c>
      <c r="Q61">
        <f t="shared" si="4"/>
        <v>1</v>
      </c>
      <c r="R61">
        <f t="shared" si="4"/>
        <v>0.98</v>
      </c>
      <c r="S61">
        <f t="shared" si="4"/>
        <v>1</v>
      </c>
      <c r="T61">
        <f t="shared" si="4"/>
        <v>0.96</v>
      </c>
      <c r="U61">
        <f t="shared" si="4"/>
        <v>1</v>
      </c>
      <c r="V61">
        <f t="shared" si="4"/>
        <v>0.94</v>
      </c>
    </row>
    <row r="64" spans="1:22" x14ac:dyDescent="0.15">
      <c r="A64">
        <f>IF(A2&gt;A$58,1,0)</f>
        <v>0</v>
      </c>
      <c r="B64">
        <f t="shared" ref="B64:Z74" si="5">IF(B2&gt;B$58,1,0)</f>
        <v>0</v>
      </c>
      <c r="C64">
        <f t="shared" si="5"/>
        <v>0</v>
      </c>
      <c r="D64">
        <f t="shared" si="5"/>
        <v>0</v>
      </c>
      <c r="E64">
        <f t="shared" si="5"/>
        <v>0</v>
      </c>
      <c r="F64">
        <f t="shared" si="5"/>
        <v>0</v>
      </c>
      <c r="G64">
        <f t="shared" si="5"/>
        <v>0</v>
      </c>
      <c r="H64">
        <f t="shared" si="5"/>
        <v>0</v>
      </c>
      <c r="I64">
        <f t="shared" si="5"/>
        <v>0</v>
      </c>
      <c r="J64">
        <f t="shared" si="5"/>
        <v>0</v>
      </c>
      <c r="K64">
        <f t="shared" si="5"/>
        <v>0</v>
      </c>
      <c r="L64">
        <f t="shared" si="5"/>
        <v>0</v>
      </c>
      <c r="M64">
        <f t="shared" si="5"/>
        <v>0</v>
      </c>
      <c r="N64">
        <f t="shared" si="5"/>
        <v>0</v>
      </c>
      <c r="O64">
        <f t="shared" si="5"/>
        <v>0</v>
      </c>
      <c r="P64">
        <f t="shared" si="5"/>
        <v>0</v>
      </c>
      <c r="Q64">
        <f t="shared" si="5"/>
        <v>0</v>
      </c>
      <c r="R64">
        <f t="shared" si="5"/>
        <v>0</v>
      </c>
      <c r="S64">
        <f t="shared" si="5"/>
        <v>0</v>
      </c>
      <c r="T64">
        <f t="shared" si="5"/>
        <v>0</v>
      </c>
      <c r="U64">
        <f t="shared" si="5"/>
        <v>0</v>
      </c>
    </row>
    <row r="65" spans="1:21" x14ac:dyDescent="0.15">
      <c r="A65">
        <f t="shared" ref="A65:P113" si="6">IF(A3&gt;A$58,1,0)</f>
        <v>0</v>
      </c>
      <c r="B65">
        <f t="shared" si="6"/>
        <v>0</v>
      </c>
      <c r="C65">
        <f t="shared" si="6"/>
        <v>0</v>
      </c>
      <c r="D65">
        <f t="shared" si="6"/>
        <v>0</v>
      </c>
      <c r="E65">
        <f t="shared" si="6"/>
        <v>0</v>
      </c>
      <c r="F65">
        <f t="shared" si="6"/>
        <v>0</v>
      </c>
      <c r="G65">
        <f t="shared" si="6"/>
        <v>0</v>
      </c>
      <c r="H65">
        <f t="shared" si="6"/>
        <v>0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0</v>
      </c>
      <c r="M65">
        <f t="shared" si="6"/>
        <v>0</v>
      </c>
      <c r="N65">
        <f t="shared" si="6"/>
        <v>0</v>
      </c>
      <c r="O65">
        <f t="shared" si="6"/>
        <v>0</v>
      </c>
      <c r="P65">
        <f t="shared" si="6"/>
        <v>0</v>
      </c>
      <c r="Q65">
        <f t="shared" si="5"/>
        <v>0</v>
      </c>
      <c r="R65">
        <f t="shared" si="5"/>
        <v>0</v>
      </c>
      <c r="S65">
        <f t="shared" si="5"/>
        <v>0</v>
      </c>
      <c r="T65">
        <f t="shared" si="5"/>
        <v>0</v>
      </c>
      <c r="U65">
        <f t="shared" si="5"/>
        <v>0</v>
      </c>
    </row>
    <row r="66" spans="1:21" x14ac:dyDescent="0.15">
      <c r="A66">
        <f t="shared" si="6"/>
        <v>0</v>
      </c>
      <c r="B66">
        <f t="shared" si="5"/>
        <v>0</v>
      </c>
      <c r="C66">
        <f t="shared" si="5"/>
        <v>0</v>
      </c>
      <c r="D66">
        <f t="shared" si="5"/>
        <v>0</v>
      </c>
      <c r="E66">
        <f t="shared" si="5"/>
        <v>0</v>
      </c>
      <c r="F66">
        <f t="shared" si="5"/>
        <v>0</v>
      </c>
      <c r="G66">
        <f t="shared" si="5"/>
        <v>0</v>
      </c>
      <c r="H66">
        <f t="shared" si="5"/>
        <v>0</v>
      </c>
      <c r="I66">
        <f t="shared" si="5"/>
        <v>0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0</v>
      </c>
      <c r="N66">
        <f t="shared" si="5"/>
        <v>0</v>
      </c>
      <c r="O66">
        <f t="shared" si="5"/>
        <v>0</v>
      </c>
      <c r="P66">
        <f t="shared" si="5"/>
        <v>0</v>
      </c>
      <c r="Q66">
        <f t="shared" si="5"/>
        <v>0</v>
      </c>
      <c r="R66">
        <f t="shared" si="5"/>
        <v>0</v>
      </c>
      <c r="S66">
        <f t="shared" si="5"/>
        <v>1</v>
      </c>
      <c r="T66">
        <f t="shared" si="5"/>
        <v>0</v>
      </c>
      <c r="U66">
        <f t="shared" si="5"/>
        <v>0</v>
      </c>
    </row>
    <row r="67" spans="1:21" x14ac:dyDescent="0.15">
      <c r="A67">
        <f t="shared" si="6"/>
        <v>0</v>
      </c>
      <c r="B67">
        <f t="shared" si="5"/>
        <v>0</v>
      </c>
      <c r="C67">
        <f t="shared" si="5"/>
        <v>0</v>
      </c>
      <c r="D67">
        <f t="shared" si="5"/>
        <v>0</v>
      </c>
      <c r="E67">
        <f t="shared" si="5"/>
        <v>0</v>
      </c>
      <c r="F67">
        <f t="shared" si="5"/>
        <v>0</v>
      </c>
      <c r="G67">
        <f t="shared" si="5"/>
        <v>0</v>
      </c>
      <c r="H67">
        <f t="shared" si="5"/>
        <v>0</v>
      </c>
      <c r="I67">
        <f t="shared" si="5"/>
        <v>0</v>
      </c>
      <c r="J67">
        <f t="shared" si="5"/>
        <v>0</v>
      </c>
      <c r="K67">
        <f t="shared" si="5"/>
        <v>0</v>
      </c>
      <c r="L67">
        <f t="shared" si="5"/>
        <v>0</v>
      </c>
      <c r="M67">
        <f t="shared" si="5"/>
        <v>0</v>
      </c>
      <c r="N67">
        <f t="shared" si="5"/>
        <v>0</v>
      </c>
      <c r="O67">
        <f t="shared" si="5"/>
        <v>0</v>
      </c>
      <c r="P67">
        <f t="shared" si="5"/>
        <v>0</v>
      </c>
      <c r="Q67">
        <f t="shared" si="5"/>
        <v>0</v>
      </c>
      <c r="R67">
        <f t="shared" si="5"/>
        <v>0</v>
      </c>
      <c r="S67">
        <f t="shared" si="5"/>
        <v>0</v>
      </c>
      <c r="T67">
        <f t="shared" si="5"/>
        <v>0</v>
      </c>
      <c r="U67">
        <f t="shared" si="5"/>
        <v>0</v>
      </c>
    </row>
    <row r="68" spans="1:21" x14ac:dyDescent="0.15">
      <c r="A68">
        <f t="shared" si="6"/>
        <v>0</v>
      </c>
      <c r="B68">
        <f t="shared" si="5"/>
        <v>0</v>
      </c>
      <c r="C68">
        <f t="shared" si="5"/>
        <v>0</v>
      </c>
      <c r="D68">
        <f t="shared" si="5"/>
        <v>0</v>
      </c>
      <c r="E68">
        <f t="shared" si="5"/>
        <v>0</v>
      </c>
      <c r="F68">
        <f t="shared" si="5"/>
        <v>0</v>
      </c>
      <c r="G68">
        <f t="shared" si="5"/>
        <v>0</v>
      </c>
      <c r="H68">
        <f t="shared" si="5"/>
        <v>0</v>
      </c>
      <c r="I68">
        <f t="shared" si="5"/>
        <v>0</v>
      </c>
      <c r="J68">
        <f t="shared" si="5"/>
        <v>0</v>
      </c>
      <c r="K68">
        <f t="shared" si="5"/>
        <v>0</v>
      </c>
      <c r="L68">
        <f t="shared" si="5"/>
        <v>0</v>
      </c>
      <c r="M68">
        <f t="shared" si="5"/>
        <v>0</v>
      </c>
      <c r="N68">
        <f t="shared" si="5"/>
        <v>0</v>
      </c>
      <c r="O68">
        <f t="shared" si="5"/>
        <v>0</v>
      </c>
      <c r="P68">
        <f t="shared" si="5"/>
        <v>0</v>
      </c>
      <c r="Q68">
        <f t="shared" si="5"/>
        <v>0</v>
      </c>
      <c r="R68">
        <f t="shared" si="5"/>
        <v>0</v>
      </c>
      <c r="S68">
        <f t="shared" si="5"/>
        <v>0</v>
      </c>
      <c r="T68">
        <f t="shared" si="5"/>
        <v>0</v>
      </c>
      <c r="U68">
        <f t="shared" si="5"/>
        <v>0</v>
      </c>
    </row>
    <row r="69" spans="1:21" x14ac:dyDescent="0.15">
      <c r="A69">
        <f t="shared" si="6"/>
        <v>0</v>
      </c>
      <c r="B69">
        <f t="shared" si="5"/>
        <v>0</v>
      </c>
      <c r="C69">
        <f t="shared" si="5"/>
        <v>0</v>
      </c>
      <c r="D69">
        <f t="shared" si="5"/>
        <v>0</v>
      </c>
      <c r="E69">
        <f t="shared" si="5"/>
        <v>0</v>
      </c>
      <c r="F69">
        <f t="shared" si="5"/>
        <v>0</v>
      </c>
      <c r="G69">
        <f t="shared" si="5"/>
        <v>0</v>
      </c>
      <c r="H69">
        <f t="shared" si="5"/>
        <v>0</v>
      </c>
      <c r="I69">
        <f t="shared" si="5"/>
        <v>0</v>
      </c>
      <c r="J69">
        <f t="shared" si="5"/>
        <v>0</v>
      </c>
      <c r="K69">
        <f t="shared" si="5"/>
        <v>0</v>
      </c>
      <c r="L69">
        <f t="shared" si="5"/>
        <v>0</v>
      </c>
      <c r="M69">
        <f t="shared" si="5"/>
        <v>0</v>
      </c>
      <c r="N69">
        <f t="shared" si="5"/>
        <v>0</v>
      </c>
      <c r="O69">
        <f t="shared" si="5"/>
        <v>0</v>
      </c>
      <c r="P69">
        <f t="shared" si="5"/>
        <v>0</v>
      </c>
      <c r="Q69">
        <f t="shared" si="5"/>
        <v>0</v>
      </c>
      <c r="R69">
        <f t="shared" si="5"/>
        <v>0</v>
      </c>
      <c r="S69">
        <f t="shared" si="5"/>
        <v>0</v>
      </c>
      <c r="T69">
        <f t="shared" si="5"/>
        <v>0</v>
      </c>
      <c r="U69">
        <f t="shared" si="5"/>
        <v>0</v>
      </c>
    </row>
    <row r="70" spans="1:21" x14ac:dyDescent="0.15">
      <c r="A70">
        <f t="shared" si="6"/>
        <v>0</v>
      </c>
      <c r="B70">
        <f t="shared" si="5"/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  <c r="H70">
        <f t="shared" si="5"/>
        <v>0</v>
      </c>
      <c r="I70">
        <f t="shared" si="5"/>
        <v>0</v>
      </c>
      <c r="J70">
        <f t="shared" si="5"/>
        <v>0</v>
      </c>
      <c r="K70">
        <f t="shared" si="5"/>
        <v>0</v>
      </c>
      <c r="L70">
        <f t="shared" si="5"/>
        <v>0</v>
      </c>
      <c r="M70">
        <f t="shared" si="5"/>
        <v>0</v>
      </c>
      <c r="N70">
        <f t="shared" si="5"/>
        <v>0</v>
      </c>
      <c r="O70">
        <f t="shared" si="5"/>
        <v>0</v>
      </c>
      <c r="P70">
        <f t="shared" si="5"/>
        <v>0</v>
      </c>
      <c r="Q70">
        <f t="shared" si="5"/>
        <v>0</v>
      </c>
      <c r="R70">
        <f t="shared" si="5"/>
        <v>0</v>
      </c>
      <c r="S70">
        <f t="shared" si="5"/>
        <v>0</v>
      </c>
      <c r="T70">
        <f t="shared" si="5"/>
        <v>0</v>
      </c>
      <c r="U70">
        <f t="shared" si="5"/>
        <v>0</v>
      </c>
    </row>
    <row r="71" spans="1:21" x14ac:dyDescent="0.15">
      <c r="A71">
        <f t="shared" si="6"/>
        <v>0</v>
      </c>
      <c r="B71">
        <f t="shared" si="5"/>
        <v>0</v>
      </c>
      <c r="C71">
        <f t="shared" si="5"/>
        <v>0</v>
      </c>
      <c r="D71">
        <f t="shared" si="5"/>
        <v>0</v>
      </c>
      <c r="E71">
        <f t="shared" si="5"/>
        <v>0</v>
      </c>
      <c r="F71">
        <f t="shared" si="5"/>
        <v>0</v>
      </c>
      <c r="G71">
        <f t="shared" si="5"/>
        <v>0</v>
      </c>
      <c r="H71">
        <f t="shared" si="5"/>
        <v>0</v>
      </c>
      <c r="I71">
        <f t="shared" si="5"/>
        <v>0</v>
      </c>
      <c r="J71">
        <f t="shared" si="5"/>
        <v>0</v>
      </c>
      <c r="K71">
        <f t="shared" si="5"/>
        <v>0</v>
      </c>
      <c r="L71">
        <f t="shared" si="5"/>
        <v>0</v>
      </c>
      <c r="M71">
        <f t="shared" si="5"/>
        <v>0</v>
      </c>
      <c r="N71">
        <f t="shared" si="5"/>
        <v>0</v>
      </c>
      <c r="O71">
        <f t="shared" si="5"/>
        <v>0</v>
      </c>
      <c r="P71">
        <f t="shared" si="5"/>
        <v>0</v>
      </c>
      <c r="Q71">
        <f t="shared" si="5"/>
        <v>0</v>
      </c>
      <c r="R71">
        <f t="shared" si="5"/>
        <v>0</v>
      </c>
      <c r="S71">
        <f t="shared" si="5"/>
        <v>0</v>
      </c>
      <c r="T71">
        <f t="shared" si="5"/>
        <v>0</v>
      </c>
      <c r="U71">
        <f t="shared" si="5"/>
        <v>0</v>
      </c>
    </row>
    <row r="72" spans="1:21" x14ac:dyDescent="0.15">
      <c r="A72">
        <f t="shared" si="6"/>
        <v>0</v>
      </c>
      <c r="B72">
        <f t="shared" si="5"/>
        <v>0</v>
      </c>
      <c r="C72">
        <f t="shared" si="5"/>
        <v>0</v>
      </c>
      <c r="D72">
        <f t="shared" si="5"/>
        <v>0</v>
      </c>
      <c r="E72">
        <f t="shared" si="5"/>
        <v>0</v>
      </c>
      <c r="F72">
        <f t="shared" si="5"/>
        <v>0</v>
      </c>
      <c r="G72">
        <f t="shared" si="5"/>
        <v>0</v>
      </c>
      <c r="H72">
        <f t="shared" si="5"/>
        <v>0</v>
      </c>
      <c r="I72">
        <f t="shared" si="5"/>
        <v>0</v>
      </c>
      <c r="J72">
        <f t="shared" si="5"/>
        <v>0</v>
      </c>
      <c r="K72">
        <f t="shared" si="5"/>
        <v>0</v>
      </c>
      <c r="L72">
        <f t="shared" si="5"/>
        <v>0</v>
      </c>
      <c r="M72">
        <f t="shared" si="5"/>
        <v>0</v>
      </c>
      <c r="N72">
        <f t="shared" si="5"/>
        <v>0</v>
      </c>
      <c r="O72">
        <f t="shared" si="5"/>
        <v>0</v>
      </c>
      <c r="P72">
        <f t="shared" si="5"/>
        <v>0</v>
      </c>
      <c r="Q72">
        <f t="shared" si="5"/>
        <v>0</v>
      </c>
      <c r="R72">
        <f t="shared" si="5"/>
        <v>0</v>
      </c>
      <c r="S72">
        <f t="shared" si="5"/>
        <v>1</v>
      </c>
      <c r="T72">
        <f t="shared" si="5"/>
        <v>0</v>
      </c>
      <c r="U72">
        <f t="shared" si="5"/>
        <v>0</v>
      </c>
    </row>
    <row r="73" spans="1:21" x14ac:dyDescent="0.15">
      <c r="A73">
        <f t="shared" si="6"/>
        <v>0</v>
      </c>
      <c r="B73">
        <f t="shared" si="5"/>
        <v>0</v>
      </c>
      <c r="C73">
        <f t="shared" si="5"/>
        <v>0</v>
      </c>
      <c r="D73">
        <f t="shared" si="5"/>
        <v>0</v>
      </c>
      <c r="E73">
        <f t="shared" si="5"/>
        <v>0</v>
      </c>
      <c r="F73">
        <f t="shared" si="5"/>
        <v>0</v>
      </c>
      <c r="G73">
        <f t="shared" si="5"/>
        <v>0</v>
      </c>
      <c r="H73">
        <f t="shared" si="5"/>
        <v>0</v>
      </c>
      <c r="I73">
        <f t="shared" si="5"/>
        <v>0</v>
      </c>
      <c r="J73">
        <f t="shared" si="5"/>
        <v>0</v>
      </c>
      <c r="K73">
        <f t="shared" si="5"/>
        <v>0</v>
      </c>
      <c r="L73">
        <f t="shared" si="5"/>
        <v>0</v>
      </c>
      <c r="M73">
        <f t="shared" si="5"/>
        <v>0</v>
      </c>
      <c r="N73">
        <f t="shared" si="5"/>
        <v>0</v>
      </c>
      <c r="O73">
        <f t="shared" si="5"/>
        <v>0</v>
      </c>
      <c r="P73">
        <f t="shared" si="5"/>
        <v>0</v>
      </c>
      <c r="Q73">
        <f t="shared" si="5"/>
        <v>0</v>
      </c>
      <c r="R73">
        <f t="shared" si="5"/>
        <v>0</v>
      </c>
      <c r="S73">
        <f t="shared" si="5"/>
        <v>0</v>
      </c>
      <c r="T73">
        <f t="shared" si="5"/>
        <v>0</v>
      </c>
      <c r="U73">
        <f t="shared" si="5"/>
        <v>0</v>
      </c>
    </row>
    <row r="74" spans="1:21" x14ac:dyDescent="0.15">
      <c r="A74">
        <f t="shared" si="6"/>
        <v>0</v>
      </c>
      <c r="B74">
        <f t="shared" si="5"/>
        <v>0</v>
      </c>
      <c r="C74">
        <f t="shared" si="5"/>
        <v>0</v>
      </c>
      <c r="D74">
        <f t="shared" si="5"/>
        <v>0</v>
      </c>
      <c r="E74">
        <f t="shared" si="5"/>
        <v>0</v>
      </c>
      <c r="F74">
        <f t="shared" si="5"/>
        <v>0</v>
      </c>
      <c r="G74">
        <f t="shared" si="5"/>
        <v>0</v>
      </c>
      <c r="H74">
        <f t="shared" si="5"/>
        <v>0</v>
      </c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>
        <f t="shared" si="5"/>
        <v>0</v>
      </c>
      <c r="N74">
        <f t="shared" si="5"/>
        <v>0</v>
      </c>
      <c r="O74">
        <f t="shared" si="5"/>
        <v>0</v>
      </c>
      <c r="P74">
        <f t="shared" si="5"/>
        <v>0</v>
      </c>
      <c r="Q74">
        <f t="shared" si="5"/>
        <v>0</v>
      </c>
      <c r="R74">
        <f t="shared" si="5"/>
        <v>0</v>
      </c>
      <c r="S74">
        <f t="shared" si="5"/>
        <v>0</v>
      </c>
      <c r="T74">
        <f t="shared" si="5"/>
        <v>0</v>
      </c>
      <c r="U74">
        <f t="shared" si="5"/>
        <v>0</v>
      </c>
    </row>
    <row r="75" spans="1:21" x14ac:dyDescent="0.15">
      <c r="A75">
        <f t="shared" si="6"/>
        <v>0</v>
      </c>
      <c r="B75">
        <f t="shared" ref="B74:Z84" si="7">IF(B13&gt;B$58,1,0)</f>
        <v>0</v>
      </c>
      <c r="C75">
        <f t="shared" si="7"/>
        <v>0</v>
      </c>
      <c r="D75">
        <f t="shared" si="7"/>
        <v>0</v>
      </c>
      <c r="E75">
        <f t="shared" si="7"/>
        <v>0</v>
      </c>
      <c r="F75">
        <f t="shared" si="7"/>
        <v>0</v>
      </c>
      <c r="G75">
        <f t="shared" si="7"/>
        <v>0</v>
      </c>
      <c r="H75">
        <f t="shared" si="7"/>
        <v>0</v>
      </c>
      <c r="I75">
        <f t="shared" si="7"/>
        <v>0</v>
      </c>
      <c r="J75">
        <f t="shared" si="7"/>
        <v>0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  <c r="T75">
        <f t="shared" si="7"/>
        <v>0</v>
      </c>
      <c r="U75">
        <f t="shared" si="7"/>
        <v>0</v>
      </c>
    </row>
    <row r="76" spans="1:21" x14ac:dyDescent="0.15">
      <c r="A76">
        <f t="shared" si="6"/>
        <v>0</v>
      </c>
      <c r="B76">
        <f t="shared" si="7"/>
        <v>0</v>
      </c>
      <c r="C76">
        <f t="shared" si="7"/>
        <v>0</v>
      </c>
      <c r="D76">
        <f t="shared" si="7"/>
        <v>0</v>
      </c>
      <c r="E76">
        <f t="shared" si="7"/>
        <v>0</v>
      </c>
      <c r="F76">
        <f t="shared" si="7"/>
        <v>0</v>
      </c>
      <c r="G76">
        <f t="shared" si="7"/>
        <v>0</v>
      </c>
      <c r="H76">
        <f t="shared" si="7"/>
        <v>0</v>
      </c>
      <c r="I76">
        <f t="shared" si="7"/>
        <v>0</v>
      </c>
      <c r="J76">
        <f t="shared" si="7"/>
        <v>0</v>
      </c>
      <c r="K76">
        <f t="shared" si="7"/>
        <v>0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7"/>
        <v>0</v>
      </c>
      <c r="S76">
        <f t="shared" si="7"/>
        <v>0</v>
      </c>
      <c r="T76">
        <f t="shared" si="7"/>
        <v>0</v>
      </c>
      <c r="U76">
        <f t="shared" si="7"/>
        <v>0</v>
      </c>
    </row>
    <row r="77" spans="1:21" x14ac:dyDescent="0.15">
      <c r="A77">
        <f t="shared" si="6"/>
        <v>0</v>
      </c>
      <c r="B77">
        <f t="shared" si="7"/>
        <v>0</v>
      </c>
      <c r="C77">
        <f t="shared" si="7"/>
        <v>0</v>
      </c>
      <c r="D77">
        <f t="shared" si="7"/>
        <v>0</v>
      </c>
      <c r="E77">
        <f t="shared" si="7"/>
        <v>0</v>
      </c>
      <c r="F77">
        <f t="shared" si="7"/>
        <v>0</v>
      </c>
      <c r="G77">
        <f t="shared" si="7"/>
        <v>0</v>
      </c>
      <c r="H77">
        <f t="shared" si="7"/>
        <v>0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0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  <c r="T77">
        <f t="shared" si="7"/>
        <v>0</v>
      </c>
      <c r="U77">
        <f t="shared" si="7"/>
        <v>0</v>
      </c>
    </row>
    <row r="78" spans="1:21" x14ac:dyDescent="0.15">
      <c r="A78">
        <f t="shared" si="6"/>
        <v>0</v>
      </c>
      <c r="B78">
        <f t="shared" si="7"/>
        <v>0</v>
      </c>
      <c r="C78">
        <f t="shared" si="7"/>
        <v>0</v>
      </c>
      <c r="D78">
        <f t="shared" si="7"/>
        <v>0</v>
      </c>
      <c r="E78">
        <f t="shared" si="7"/>
        <v>0</v>
      </c>
      <c r="F78">
        <f t="shared" si="7"/>
        <v>0</v>
      </c>
      <c r="G78">
        <f t="shared" si="7"/>
        <v>0</v>
      </c>
      <c r="H78">
        <f t="shared" si="7"/>
        <v>0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0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  <c r="T78">
        <f t="shared" si="7"/>
        <v>0</v>
      </c>
      <c r="U78">
        <f t="shared" si="7"/>
        <v>0</v>
      </c>
    </row>
    <row r="79" spans="1:21" x14ac:dyDescent="0.15">
      <c r="A79">
        <f t="shared" si="6"/>
        <v>0</v>
      </c>
      <c r="B79">
        <f t="shared" si="7"/>
        <v>0</v>
      </c>
      <c r="C79">
        <f t="shared" si="7"/>
        <v>0</v>
      </c>
      <c r="D79">
        <f t="shared" si="7"/>
        <v>0</v>
      </c>
      <c r="E79">
        <f t="shared" si="7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  <c r="T79">
        <f t="shared" si="7"/>
        <v>0</v>
      </c>
      <c r="U79">
        <f t="shared" si="7"/>
        <v>0</v>
      </c>
    </row>
    <row r="80" spans="1:21" x14ac:dyDescent="0.15">
      <c r="A80">
        <f t="shared" si="6"/>
        <v>0</v>
      </c>
      <c r="B80">
        <f t="shared" si="7"/>
        <v>0</v>
      </c>
      <c r="C80">
        <f t="shared" si="7"/>
        <v>0</v>
      </c>
      <c r="D80">
        <f t="shared" si="7"/>
        <v>0</v>
      </c>
      <c r="E80">
        <f t="shared" si="7"/>
        <v>0</v>
      </c>
      <c r="F80">
        <f t="shared" si="7"/>
        <v>0</v>
      </c>
      <c r="G80">
        <f t="shared" si="7"/>
        <v>0</v>
      </c>
      <c r="H80">
        <f t="shared" si="7"/>
        <v>0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0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  <c r="T80">
        <f t="shared" si="7"/>
        <v>0</v>
      </c>
      <c r="U80">
        <f t="shared" si="7"/>
        <v>0</v>
      </c>
    </row>
    <row r="81" spans="1:21" x14ac:dyDescent="0.15">
      <c r="A81">
        <f t="shared" si="6"/>
        <v>0</v>
      </c>
      <c r="B81">
        <f t="shared" si="7"/>
        <v>0</v>
      </c>
      <c r="C81">
        <f t="shared" si="7"/>
        <v>0</v>
      </c>
      <c r="D81">
        <f t="shared" si="7"/>
        <v>0</v>
      </c>
      <c r="E81">
        <f t="shared" si="7"/>
        <v>0</v>
      </c>
      <c r="F81">
        <f t="shared" si="7"/>
        <v>0</v>
      </c>
      <c r="G81">
        <f t="shared" si="7"/>
        <v>0</v>
      </c>
      <c r="H81">
        <f t="shared" si="7"/>
        <v>0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0</v>
      </c>
      <c r="Q81">
        <f t="shared" si="7"/>
        <v>0</v>
      </c>
      <c r="R81">
        <f t="shared" si="7"/>
        <v>0</v>
      </c>
      <c r="S81">
        <f t="shared" si="7"/>
        <v>0</v>
      </c>
      <c r="T81">
        <f t="shared" si="7"/>
        <v>0</v>
      </c>
      <c r="U81">
        <f t="shared" si="7"/>
        <v>0</v>
      </c>
    </row>
    <row r="82" spans="1:21" x14ac:dyDescent="0.15">
      <c r="A82">
        <f t="shared" si="6"/>
        <v>0</v>
      </c>
      <c r="B82">
        <f t="shared" si="7"/>
        <v>0</v>
      </c>
      <c r="C82">
        <f t="shared" si="7"/>
        <v>0</v>
      </c>
      <c r="D82">
        <f t="shared" si="7"/>
        <v>0</v>
      </c>
      <c r="E82">
        <f t="shared" si="7"/>
        <v>0</v>
      </c>
      <c r="F82">
        <f t="shared" si="7"/>
        <v>0</v>
      </c>
      <c r="G82">
        <f t="shared" si="7"/>
        <v>0</v>
      </c>
      <c r="H82">
        <f t="shared" si="7"/>
        <v>0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0</v>
      </c>
      <c r="R82">
        <f t="shared" si="7"/>
        <v>0</v>
      </c>
      <c r="S82">
        <f t="shared" si="7"/>
        <v>0</v>
      </c>
      <c r="T82">
        <f t="shared" si="7"/>
        <v>0</v>
      </c>
      <c r="U82">
        <f t="shared" si="7"/>
        <v>0</v>
      </c>
    </row>
    <row r="83" spans="1:21" x14ac:dyDescent="0.15">
      <c r="A83">
        <f t="shared" si="6"/>
        <v>0</v>
      </c>
      <c r="B83">
        <f t="shared" si="7"/>
        <v>0</v>
      </c>
      <c r="C83">
        <f t="shared" si="7"/>
        <v>0</v>
      </c>
      <c r="D83">
        <f t="shared" si="7"/>
        <v>0</v>
      </c>
      <c r="E83">
        <f t="shared" si="7"/>
        <v>0</v>
      </c>
      <c r="F83">
        <f t="shared" si="7"/>
        <v>0</v>
      </c>
      <c r="G83">
        <f t="shared" si="7"/>
        <v>0</v>
      </c>
      <c r="H83">
        <f t="shared" si="7"/>
        <v>0</v>
      </c>
      <c r="I83">
        <f t="shared" si="7"/>
        <v>0</v>
      </c>
      <c r="J83">
        <f t="shared" si="7"/>
        <v>0</v>
      </c>
      <c r="K83">
        <f t="shared" si="7"/>
        <v>0</v>
      </c>
      <c r="L83">
        <f t="shared" si="7"/>
        <v>0</v>
      </c>
      <c r="M83">
        <f t="shared" si="7"/>
        <v>0</v>
      </c>
      <c r="N83">
        <f t="shared" si="7"/>
        <v>0</v>
      </c>
      <c r="O83">
        <f t="shared" si="7"/>
        <v>0</v>
      </c>
      <c r="P83">
        <f t="shared" si="7"/>
        <v>0</v>
      </c>
      <c r="Q83">
        <f t="shared" si="7"/>
        <v>0</v>
      </c>
      <c r="R83">
        <f t="shared" si="7"/>
        <v>0</v>
      </c>
      <c r="S83">
        <f t="shared" si="7"/>
        <v>0</v>
      </c>
      <c r="T83">
        <f t="shared" si="7"/>
        <v>0</v>
      </c>
      <c r="U83">
        <f t="shared" si="7"/>
        <v>0</v>
      </c>
    </row>
    <row r="84" spans="1:21" x14ac:dyDescent="0.15">
      <c r="A84">
        <f t="shared" si="6"/>
        <v>0</v>
      </c>
      <c r="B84">
        <f t="shared" si="7"/>
        <v>0</v>
      </c>
      <c r="C84">
        <f t="shared" si="7"/>
        <v>0</v>
      </c>
      <c r="D84">
        <f t="shared" si="7"/>
        <v>0</v>
      </c>
      <c r="E84">
        <f t="shared" si="7"/>
        <v>0</v>
      </c>
      <c r="F84">
        <f t="shared" si="7"/>
        <v>0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  <c r="R84">
        <f t="shared" si="7"/>
        <v>0</v>
      </c>
      <c r="S84">
        <f t="shared" si="7"/>
        <v>0</v>
      </c>
      <c r="T84">
        <f t="shared" si="7"/>
        <v>0</v>
      </c>
      <c r="U84">
        <f t="shared" si="7"/>
        <v>0</v>
      </c>
    </row>
    <row r="85" spans="1:21" x14ac:dyDescent="0.15">
      <c r="A85">
        <f t="shared" si="6"/>
        <v>0</v>
      </c>
      <c r="B85">
        <f t="shared" ref="B85:Z95" si="8">IF(B23&gt;B$58,1,0)</f>
        <v>0</v>
      </c>
      <c r="C85">
        <f t="shared" si="8"/>
        <v>0</v>
      </c>
      <c r="D85">
        <f t="shared" si="8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  <c r="T85">
        <f t="shared" si="8"/>
        <v>0</v>
      </c>
      <c r="U85">
        <f t="shared" si="8"/>
        <v>0</v>
      </c>
    </row>
    <row r="86" spans="1:21" x14ac:dyDescent="0.15">
      <c r="A86">
        <f t="shared" si="6"/>
        <v>0</v>
      </c>
      <c r="B86">
        <f t="shared" si="8"/>
        <v>0</v>
      </c>
      <c r="C86">
        <f t="shared" si="8"/>
        <v>0</v>
      </c>
      <c r="D86">
        <f t="shared" si="8"/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  <c r="T86">
        <f t="shared" si="8"/>
        <v>0</v>
      </c>
      <c r="U86">
        <f t="shared" si="8"/>
        <v>0</v>
      </c>
    </row>
    <row r="87" spans="1:21" x14ac:dyDescent="0.15">
      <c r="A87">
        <f t="shared" si="6"/>
        <v>0</v>
      </c>
      <c r="B87">
        <f t="shared" si="8"/>
        <v>0</v>
      </c>
      <c r="C87">
        <f t="shared" si="8"/>
        <v>0</v>
      </c>
      <c r="D87">
        <f t="shared" si="8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  <c r="T87">
        <f t="shared" si="8"/>
        <v>0</v>
      </c>
      <c r="U87">
        <f t="shared" si="8"/>
        <v>0</v>
      </c>
    </row>
    <row r="88" spans="1:21" x14ac:dyDescent="0.15">
      <c r="A88">
        <f t="shared" si="6"/>
        <v>0</v>
      </c>
      <c r="B88">
        <f t="shared" si="8"/>
        <v>0</v>
      </c>
      <c r="C88">
        <f t="shared" si="8"/>
        <v>0</v>
      </c>
      <c r="D88">
        <f t="shared" si="8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S88">
        <f t="shared" si="8"/>
        <v>0</v>
      </c>
      <c r="T88">
        <f t="shared" si="8"/>
        <v>0</v>
      </c>
      <c r="U88">
        <f t="shared" si="8"/>
        <v>1</v>
      </c>
    </row>
    <row r="89" spans="1:21" x14ac:dyDescent="0.15">
      <c r="A89">
        <f t="shared" si="6"/>
        <v>0</v>
      </c>
      <c r="B89">
        <f t="shared" si="8"/>
        <v>0</v>
      </c>
      <c r="C89">
        <f t="shared" si="8"/>
        <v>0</v>
      </c>
      <c r="D89">
        <f t="shared" si="8"/>
        <v>0</v>
      </c>
      <c r="E89">
        <f t="shared" si="8"/>
        <v>0</v>
      </c>
      <c r="F89">
        <f t="shared" si="8"/>
        <v>0</v>
      </c>
      <c r="G89">
        <f t="shared" si="8"/>
        <v>0</v>
      </c>
      <c r="H89">
        <f t="shared" si="8"/>
        <v>0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0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>
        <f t="shared" si="8"/>
        <v>0</v>
      </c>
      <c r="T89">
        <f t="shared" si="8"/>
        <v>0</v>
      </c>
      <c r="U89">
        <f t="shared" si="8"/>
        <v>1</v>
      </c>
    </row>
    <row r="90" spans="1:21" x14ac:dyDescent="0.15">
      <c r="A90">
        <f t="shared" si="6"/>
        <v>0</v>
      </c>
      <c r="B90">
        <f t="shared" si="8"/>
        <v>0</v>
      </c>
      <c r="C90">
        <f t="shared" si="8"/>
        <v>0</v>
      </c>
      <c r="D90">
        <f t="shared" si="8"/>
        <v>0</v>
      </c>
      <c r="E90">
        <f t="shared" si="8"/>
        <v>0</v>
      </c>
      <c r="F90">
        <f t="shared" si="8"/>
        <v>0</v>
      </c>
      <c r="G90">
        <f t="shared" si="8"/>
        <v>0</v>
      </c>
      <c r="H90">
        <f t="shared" si="8"/>
        <v>0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0</v>
      </c>
      <c r="N90">
        <f t="shared" si="8"/>
        <v>0</v>
      </c>
      <c r="O90">
        <f t="shared" si="8"/>
        <v>0</v>
      </c>
      <c r="P90">
        <f t="shared" si="8"/>
        <v>0</v>
      </c>
      <c r="Q90">
        <f t="shared" si="8"/>
        <v>0</v>
      </c>
      <c r="R90">
        <f t="shared" si="8"/>
        <v>0</v>
      </c>
      <c r="S90">
        <f t="shared" si="8"/>
        <v>0</v>
      </c>
      <c r="T90">
        <f t="shared" si="8"/>
        <v>0</v>
      </c>
      <c r="U90">
        <f t="shared" si="8"/>
        <v>0</v>
      </c>
    </row>
    <row r="91" spans="1:21" x14ac:dyDescent="0.15">
      <c r="A91">
        <f t="shared" si="6"/>
        <v>0</v>
      </c>
      <c r="B91">
        <f t="shared" si="8"/>
        <v>0</v>
      </c>
      <c r="C91">
        <f t="shared" si="8"/>
        <v>0</v>
      </c>
      <c r="D91">
        <f t="shared" si="8"/>
        <v>0</v>
      </c>
      <c r="E91">
        <f t="shared" si="8"/>
        <v>0</v>
      </c>
      <c r="F91">
        <f t="shared" si="8"/>
        <v>0</v>
      </c>
      <c r="G91">
        <f t="shared" si="8"/>
        <v>0</v>
      </c>
      <c r="H91">
        <f t="shared" si="8"/>
        <v>0</v>
      </c>
      <c r="I91">
        <f t="shared" si="8"/>
        <v>0</v>
      </c>
      <c r="J91">
        <f t="shared" si="8"/>
        <v>0</v>
      </c>
      <c r="K91">
        <f t="shared" si="8"/>
        <v>0</v>
      </c>
      <c r="L91">
        <f t="shared" si="8"/>
        <v>0</v>
      </c>
      <c r="M91">
        <f t="shared" si="8"/>
        <v>0</v>
      </c>
      <c r="N91">
        <f t="shared" si="8"/>
        <v>0</v>
      </c>
      <c r="O91">
        <f t="shared" si="8"/>
        <v>0</v>
      </c>
      <c r="P91">
        <f t="shared" si="8"/>
        <v>0</v>
      </c>
      <c r="Q91">
        <f t="shared" si="8"/>
        <v>0</v>
      </c>
      <c r="R91">
        <f t="shared" si="8"/>
        <v>0</v>
      </c>
      <c r="S91">
        <f t="shared" si="8"/>
        <v>0</v>
      </c>
      <c r="T91">
        <f t="shared" si="8"/>
        <v>0</v>
      </c>
      <c r="U91">
        <f t="shared" si="8"/>
        <v>0</v>
      </c>
    </row>
    <row r="92" spans="1:21" x14ac:dyDescent="0.15">
      <c r="A92">
        <f t="shared" si="6"/>
        <v>0</v>
      </c>
      <c r="B92">
        <f t="shared" si="8"/>
        <v>0</v>
      </c>
      <c r="C92">
        <f t="shared" si="8"/>
        <v>0</v>
      </c>
      <c r="D92">
        <f t="shared" si="8"/>
        <v>0</v>
      </c>
      <c r="E92">
        <f t="shared" si="8"/>
        <v>0</v>
      </c>
      <c r="F92">
        <f t="shared" si="8"/>
        <v>0</v>
      </c>
      <c r="G92">
        <f t="shared" si="8"/>
        <v>0</v>
      </c>
      <c r="H92">
        <f t="shared" si="8"/>
        <v>0</v>
      </c>
      <c r="I92">
        <f t="shared" si="8"/>
        <v>0</v>
      </c>
      <c r="J92">
        <f t="shared" si="8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8"/>
        <v>0</v>
      </c>
      <c r="O92">
        <f t="shared" si="8"/>
        <v>0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0</v>
      </c>
      <c r="T92">
        <f t="shared" si="8"/>
        <v>0</v>
      </c>
      <c r="U92">
        <f t="shared" si="8"/>
        <v>0</v>
      </c>
    </row>
    <row r="93" spans="1:21" x14ac:dyDescent="0.15">
      <c r="A93">
        <f t="shared" si="6"/>
        <v>0</v>
      </c>
      <c r="B93">
        <f t="shared" si="8"/>
        <v>0</v>
      </c>
      <c r="C93">
        <f t="shared" si="8"/>
        <v>0</v>
      </c>
      <c r="D93">
        <f t="shared" si="8"/>
        <v>0</v>
      </c>
      <c r="E93">
        <f t="shared" si="8"/>
        <v>0</v>
      </c>
      <c r="F93">
        <f t="shared" si="8"/>
        <v>0</v>
      </c>
      <c r="G93">
        <f t="shared" si="8"/>
        <v>0</v>
      </c>
      <c r="H93">
        <f t="shared" si="8"/>
        <v>0</v>
      </c>
      <c r="I93">
        <f t="shared" si="8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0</v>
      </c>
      <c r="Q93">
        <f t="shared" si="8"/>
        <v>0</v>
      </c>
      <c r="R93">
        <f t="shared" si="8"/>
        <v>0</v>
      </c>
      <c r="S93">
        <f t="shared" si="8"/>
        <v>0</v>
      </c>
      <c r="T93">
        <f t="shared" si="8"/>
        <v>0</v>
      </c>
      <c r="U93">
        <f t="shared" si="8"/>
        <v>0</v>
      </c>
    </row>
    <row r="94" spans="1:21" x14ac:dyDescent="0.15">
      <c r="A94">
        <f t="shared" si="6"/>
        <v>0</v>
      </c>
      <c r="B94">
        <f t="shared" si="8"/>
        <v>0</v>
      </c>
      <c r="C94">
        <f t="shared" si="8"/>
        <v>0</v>
      </c>
      <c r="D94">
        <f t="shared" si="8"/>
        <v>0</v>
      </c>
      <c r="E94">
        <f t="shared" si="8"/>
        <v>0</v>
      </c>
      <c r="F94">
        <f t="shared" si="8"/>
        <v>0</v>
      </c>
      <c r="G94">
        <f t="shared" si="8"/>
        <v>0</v>
      </c>
      <c r="H94">
        <f t="shared" si="8"/>
        <v>0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0</v>
      </c>
      <c r="P94">
        <f t="shared" si="8"/>
        <v>0</v>
      </c>
      <c r="Q94">
        <f t="shared" si="8"/>
        <v>1</v>
      </c>
      <c r="R94">
        <f t="shared" si="8"/>
        <v>0</v>
      </c>
      <c r="S94">
        <f t="shared" si="8"/>
        <v>0</v>
      </c>
      <c r="T94">
        <f t="shared" si="8"/>
        <v>0</v>
      </c>
      <c r="U94">
        <f t="shared" si="8"/>
        <v>0</v>
      </c>
    </row>
    <row r="95" spans="1:21" x14ac:dyDescent="0.15">
      <c r="A95">
        <f t="shared" si="6"/>
        <v>0</v>
      </c>
      <c r="B95">
        <f t="shared" si="8"/>
        <v>0</v>
      </c>
      <c r="C95">
        <f t="shared" si="8"/>
        <v>0</v>
      </c>
      <c r="D95">
        <f t="shared" si="8"/>
        <v>0</v>
      </c>
      <c r="E95">
        <f t="shared" si="8"/>
        <v>0</v>
      </c>
      <c r="F95">
        <f t="shared" si="8"/>
        <v>0</v>
      </c>
      <c r="G95">
        <f t="shared" ref="B95:Z105" si="9">IF(G33&gt;G$58,1,0)</f>
        <v>0</v>
      </c>
      <c r="H95">
        <f t="shared" si="9"/>
        <v>0</v>
      </c>
      <c r="I95">
        <f t="shared" si="9"/>
        <v>0</v>
      </c>
      <c r="J95">
        <f t="shared" si="9"/>
        <v>0</v>
      </c>
      <c r="K95">
        <f t="shared" si="9"/>
        <v>0</v>
      </c>
      <c r="L95">
        <f t="shared" si="9"/>
        <v>0</v>
      </c>
      <c r="M95">
        <f t="shared" si="9"/>
        <v>0</v>
      </c>
      <c r="N95">
        <f t="shared" si="9"/>
        <v>0</v>
      </c>
      <c r="O95">
        <f t="shared" si="9"/>
        <v>0</v>
      </c>
      <c r="P95">
        <f t="shared" si="9"/>
        <v>0</v>
      </c>
      <c r="Q95">
        <f t="shared" si="9"/>
        <v>0</v>
      </c>
      <c r="R95">
        <f t="shared" si="9"/>
        <v>0</v>
      </c>
      <c r="S95">
        <f t="shared" si="9"/>
        <v>0</v>
      </c>
      <c r="T95">
        <f t="shared" si="9"/>
        <v>0</v>
      </c>
      <c r="U95">
        <f t="shared" si="9"/>
        <v>0</v>
      </c>
    </row>
    <row r="96" spans="1:21" x14ac:dyDescent="0.15">
      <c r="A96">
        <f t="shared" si="6"/>
        <v>0</v>
      </c>
      <c r="B96">
        <f t="shared" si="9"/>
        <v>0</v>
      </c>
      <c r="C96">
        <f t="shared" si="9"/>
        <v>0</v>
      </c>
      <c r="D96">
        <f t="shared" si="9"/>
        <v>0</v>
      </c>
      <c r="E96">
        <f t="shared" si="9"/>
        <v>0</v>
      </c>
      <c r="F96">
        <f t="shared" si="9"/>
        <v>0</v>
      </c>
      <c r="G96">
        <f t="shared" si="9"/>
        <v>0</v>
      </c>
      <c r="H96">
        <f t="shared" si="9"/>
        <v>0</v>
      </c>
      <c r="I96">
        <f t="shared" si="9"/>
        <v>0</v>
      </c>
      <c r="J96">
        <f t="shared" si="9"/>
        <v>0</v>
      </c>
      <c r="K96">
        <f t="shared" si="9"/>
        <v>0</v>
      </c>
      <c r="L96">
        <f t="shared" si="9"/>
        <v>0</v>
      </c>
      <c r="M96">
        <f t="shared" si="9"/>
        <v>0</v>
      </c>
      <c r="N96">
        <f t="shared" si="9"/>
        <v>0</v>
      </c>
      <c r="O96">
        <f t="shared" si="9"/>
        <v>0</v>
      </c>
      <c r="P96">
        <f t="shared" si="9"/>
        <v>0</v>
      </c>
      <c r="Q96">
        <f t="shared" si="9"/>
        <v>0</v>
      </c>
      <c r="R96">
        <f t="shared" si="9"/>
        <v>0</v>
      </c>
      <c r="S96">
        <f t="shared" si="9"/>
        <v>0</v>
      </c>
      <c r="T96">
        <f t="shared" si="9"/>
        <v>0</v>
      </c>
      <c r="U96">
        <f t="shared" si="9"/>
        <v>0</v>
      </c>
    </row>
    <row r="97" spans="1:21" x14ac:dyDescent="0.15">
      <c r="A97">
        <f t="shared" si="6"/>
        <v>0</v>
      </c>
      <c r="B97">
        <f t="shared" si="9"/>
        <v>0</v>
      </c>
      <c r="C97">
        <f t="shared" si="9"/>
        <v>0</v>
      </c>
      <c r="D97">
        <f t="shared" si="9"/>
        <v>0</v>
      </c>
      <c r="E97">
        <f t="shared" si="9"/>
        <v>0</v>
      </c>
      <c r="F97">
        <f t="shared" si="9"/>
        <v>0</v>
      </c>
      <c r="G97">
        <f t="shared" si="9"/>
        <v>0</v>
      </c>
      <c r="H97">
        <f t="shared" si="9"/>
        <v>0</v>
      </c>
      <c r="I97">
        <f t="shared" si="9"/>
        <v>0</v>
      </c>
      <c r="J97">
        <f t="shared" si="9"/>
        <v>0</v>
      </c>
      <c r="K97">
        <f t="shared" si="9"/>
        <v>0</v>
      </c>
      <c r="L97">
        <f t="shared" si="9"/>
        <v>0</v>
      </c>
      <c r="M97">
        <f t="shared" si="9"/>
        <v>0</v>
      </c>
      <c r="N97">
        <f t="shared" si="9"/>
        <v>0</v>
      </c>
      <c r="O97">
        <f t="shared" si="9"/>
        <v>0</v>
      </c>
      <c r="P97">
        <f t="shared" si="9"/>
        <v>0</v>
      </c>
      <c r="Q97">
        <f t="shared" si="9"/>
        <v>0</v>
      </c>
      <c r="R97">
        <f t="shared" si="9"/>
        <v>0</v>
      </c>
      <c r="S97">
        <f t="shared" si="9"/>
        <v>0</v>
      </c>
      <c r="T97">
        <f t="shared" si="9"/>
        <v>0</v>
      </c>
      <c r="U97">
        <f t="shared" si="9"/>
        <v>0</v>
      </c>
    </row>
    <row r="98" spans="1:21" x14ac:dyDescent="0.15">
      <c r="A98">
        <f t="shared" si="6"/>
        <v>0</v>
      </c>
      <c r="B98">
        <f t="shared" si="9"/>
        <v>0</v>
      </c>
      <c r="C98">
        <f t="shared" si="9"/>
        <v>0</v>
      </c>
      <c r="D98">
        <f t="shared" si="9"/>
        <v>0</v>
      </c>
      <c r="E98">
        <f t="shared" si="9"/>
        <v>0</v>
      </c>
      <c r="F98">
        <f t="shared" si="9"/>
        <v>0</v>
      </c>
      <c r="G98">
        <f t="shared" si="9"/>
        <v>0</v>
      </c>
      <c r="H98">
        <f t="shared" si="9"/>
        <v>0</v>
      </c>
      <c r="I98">
        <f t="shared" si="9"/>
        <v>0</v>
      </c>
      <c r="J98">
        <f t="shared" si="9"/>
        <v>0</v>
      </c>
      <c r="K98">
        <f t="shared" si="9"/>
        <v>0</v>
      </c>
      <c r="L98">
        <f t="shared" si="9"/>
        <v>0</v>
      </c>
      <c r="M98">
        <f t="shared" si="9"/>
        <v>0</v>
      </c>
      <c r="N98">
        <f t="shared" si="9"/>
        <v>0</v>
      </c>
      <c r="O98">
        <f t="shared" si="9"/>
        <v>0</v>
      </c>
      <c r="P98">
        <f t="shared" si="9"/>
        <v>0</v>
      </c>
      <c r="Q98">
        <f t="shared" si="9"/>
        <v>0</v>
      </c>
      <c r="R98">
        <f t="shared" si="9"/>
        <v>0</v>
      </c>
      <c r="S98">
        <f t="shared" si="9"/>
        <v>0</v>
      </c>
      <c r="T98">
        <f t="shared" si="9"/>
        <v>0</v>
      </c>
      <c r="U98">
        <f t="shared" si="9"/>
        <v>0</v>
      </c>
    </row>
    <row r="99" spans="1:21" x14ac:dyDescent="0.15">
      <c r="A99">
        <f t="shared" si="6"/>
        <v>0</v>
      </c>
      <c r="B99">
        <f t="shared" si="9"/>
        <v>0</v>
      </c>
      <c r="C99">
        <f t="shared" si="9"/>
        <v>0</v>
      </c>
      <c r="D99">
        <f t="shared" si="9"/>
        <v>0</v>
      </c>
      <c r="E99">
        <f t="shared" si="9"/>
        <v>0</v>
      </c>
      <c r="F99">
        <f t="shared" si="9"/>
        <v>0</v>
      </c>
      <c r="G99">
        <f t="shared" si="9"/>
        <v>0</v>
      </c>
      <c r="H99">
        <f t="shared" si="9"/>
        <v>0</v>
      </c>
      <c r="I99">
        <f t="shared" si="9"/>
        <v>0</v>
      </c>
      <c r="J99">
        <f t="shared" si="9"/>
        <v>0</v>
      </c>
      <c r="K99">
        <f t="shared" si="9"/>
        <v>0</v>
      </c>
      <c r="L99">
        <f t="shared" si="9"/>
        <v>0</v>
      </c>
      <c r="M99">
        <f t="shared" si="9"/>
        <v>0</v>
      </c>
      <c r="N99">
        <f t="shared" si="9"/>
        <v>0</v>
      </c>
      <c r="O99">
        <f t="shared" si="9"/>
        <v>0</v>
      </c>
      <c r="P99">
        <f t="shared" si="9"/>
        <v>0</v>
      </c>
      <c r="Q99">
        <f t="shared" si="9"/>
        <v>0</v>
      </c>
      <c r="R99">
        <f t="shared" si="9"/>
        <v>0</v>
      </c>
      <c r="S99">
        <f t="shared" si="9"/>
        <v>0</v>
      </c>
      <c r="T99">
        <f t="shared" si="9"/>
        <v>0</v>
      </c>
      <c r="U99">
        <f t="shared" si="9"/>
        <v>0</v>
      </c>
    </row>
    <row r="100" spans="1:21" x14ac:dyDescent="0.15">
      <c r="A100">
        <f t="shared" si="6"/>
        <v>0</v>
      </c>
      <c r="B100">
        <f t="shared" si="9"/>
        <v>0</v>
      </c>
      <c r="C100">
        <f t="shared" si="9"/>
        <v>0</v>
      </c>
      <c r="D100">
        <f t="shared" si="9"/>
        <v>0</v>
      </c>
      <c r="E100">
        <f t="shared" si="9"/>
        <v>0</v>
      </c>
      <c r="F100">
        <f t="shared" si="9"/>
        <v>0</v>
      </c>
      <c r="G100">
        <f t="shared" si="9"/>
        <v>0</v>
      </c>
      <c r="H100">
        <f t="shared" si="9"/>
        <v>0</v>
      </c>
      <c r="I100">
        <f t="shared" si="9"/>
        <v>0</v>
      </c>
      <c r="J100">
        <f t="shared" si="9"/>
        <v>0</v>
      </c>
      <c r="K100">
        <f t="shared" si="9"/>
        <v>0</v>
      </c>
      <c r="L100">
        <f t="shared" si="9"/>
        <v>0</v>
      </c>
      <c r="M100">
        <f t="shared" si="9"/>
        <v>0</v>
      </c>
      <c r="N100">
        <f t="shared" si="9"/>
        <v>0</v>
      </c>
      <c r="O100">
        <f t="shared" si="9"/>
        <v>0</v>
      </c>
      <c r="P100">
        <f t="shared" si="9"/>
        <v>0</v>
      </c>
      <c r="Q100">
        <f t="shared" si="9"/>
        <v>0</v>
      </c>
      <c r="R100">
        <f t="shared" si="9"/>
        <v>0</v>
      </c>
      <c r="S100">
        <f t="shared" si="9"/>
        <v>0</v>
      </c>
      <c r="T100">
        <f t="shared" si="9"/>
        <v>0</v>
      </c>
      <c r="U100">
        <f t="shared" si="9"/>
        <v>0</v>
      </c>
    </row>
    <row r="101" spans="1:21" x14ac:dyDescent="0.15">
      <c r="A101">
        <f t="shared" si="6"/>
        <v>0</v>
      </c>
      <c r="B101">
        <f t="shared" si="9"/>
        <v>0</v>
      </c>
      <c r="C101">
        <f t="shared" si="9"/>
        <v>0</v>
      </c>
      <c r="D101">
        <f t="shared" si="9"/>
        <v>0</v>
      </c>
      <c r="E101">
        <f t="shared" si="9"/>
        <v>0</v>
      </c>
      <c r="F101">
        <f t="shared" si="9"/>
        <v>0</v>
      </c>
      <c r="G101">
        <f t="shared" si="9"/>
        <v>0</v>
      </c>
      <c r="H101">
        <f t="shared" si="9"/>
        <v>0</v>
      </c>
      <c r="I101">
        <f t="shared" si="9"/>
        <v>0</v>
      </c>
      <c r="J101">
        <f t="shared" si="9"/>
        <v>0</v>
      </c>
      <c r="K101">
        <f t="shared" si="9"/>
        <v>0</v>
      </c>
      <c r="L101">
        <f t="shared" si="9"/>
        <v>0</v>
      </c>
      <c r="M101">
        <f t="shared" si="9"/>
        <v>0</v>
      </c>
      <c r="N101">
        <f t="shared" si="9"/>
        <v>0</v>
      </c>
      <c r="O101">
        <f t="shared" si="9"/>
        <v>0</v>
      </c>
      <c r="P101">
        <f t="shared" si="9"/>
        <v>0</v>
      </c>
      <c r="Q101">
        <f t="shared" si="9"/>
        <v>0</v>
      </c>
      <c r="R101">
        <f t="shared" si="9"/>
        <v>0</v>
      </c>
      <c r="S101">
        <f t="shared" si="9"/>
        <v>0</v>
      </c>
      <c r="T101">
        <f t="shared" si="9"/>
        <v>0</v>
      </c>
      <c r="U101">
        <f t="shared" si="9"/>
        <v>0</v>
      </c>
    </row>
    <row r="102" spans="1:21" x14ac:dyDescent="0.15">
      <c r="A102">
        <f t="shared" si="6"/>
        <v>0</v>
      </c>
      <c r="B102">
        <f t="shared" si="9"/>
        <v>0</v>
      </c>
      <c r="C102">
        <f t="shared" si="9"/>
        <v>0</v>
      </c>
      <c r="D102">
        <f t="shared" si="9"/>
        <v>0</v>
      </c>
      <c r="E102">
        <f t="shared" si="9"/>
        <v>0</v>
      </c>
      <c r="F102">
        <f t="shared" si="9"/>
        <v>0</v>
      </c>
      <c r="G102">
        <f t="shared" si="9"/>
        <v>0</v>
      </c>
      <c r="H102">
        <f t="shared" si="9"/>
        <v>0</v>
      </c>
      <c r="I102">
        <f t="shared" si="9"/>
        <v>0</v>
      </c>
      <c r="J102">
        <f t="shared" si="9"/>
        <v>0</v>
      </c>
      <c r="K102">
        <f t="shared" si="9"/>
        <v>0</v>
      </c>
      <c r="L102">
        <f t="shared" si="9"/>
        <v>0</v>
      </c>
      <c r="M102">
        <f t="shared" si="9"/>
        <v>0</v>
      </c>
      <c r="N102">
        <f t="shared" si="9"/>
        <v>0</v>
      </c>
      <c r="O102">
        <f t="shared" si="9"/>
        <v>0</v>
      </c>
      <c r="P102">
        <f t="shared" si="9"/>
        <v>0</v>
      </c>
      <c r="Q102">
        <f t="shared" si="9"/>
        <v>0</v>
      </c>
      <c r="R102">
        <f t="shared" si="9"/>
        <v>0</v>
      </c>
      <c r="S102">
        <f t="shared" si="9"/>
        <v>0</v>
      </c>
      <c r="T102">
        <f t="shared" si="9"/>
        <v>0</v>
      </c>
      <c r="U102">
        <f t="shared" si="9"/>
        <v>0</v>
      </c>
    </row>
    <row r="103" spans="1:21" x14ac:dyDescent="0.15">
      <c r="A103">
        <f t="shared" si="6"/>
        <v>0</v>
      </c>
      <c r="B103">
        <f t="shared" si="9"/>
        <v>0</v>
      </c>
      <c r="C103">
        <f t="shared" si="9"/>
        <v>0</v>
      </c>
      <c r="D103">
        <f t="shared" si="9"/>
        <v>0</v>
      </c>
      <c r="E103">
        <f t="shared" si="9"/>
        <v>0</v>
      </c>
      <c r="F103">
        <f t="shared" si="9"/>
        <v>0</v>
      </c>
      <c r="G103">
        <f t="shared" si="9"/>
        <v>0</v>
      </c>
      <c r="H103">
        <f t="shared" si="9"/>
        <v>0</v>
      </c>
      <c r="I103">
        <f t="shared" si="9"/>
        <v>0</v>
      </c>
      <c r="J103">
        <f t="shared" si="9"/>
        <v>0</v>
      </c>
      <c r="K103">
        <f t="shared" si="9"/>
        <v>0</v>
      </c>
      <c r="L103">
        <f t="shared" si="9"/>
        <v>0</v>
      </c>
      <c r="M103">
        <f t="shared" si="9"/>
        <v>0</v>
      </c>
      <c r="N103">
        <f t="shared" si="9"/>
        <v>0</v>
      </c>
      <c r="O103">
        <f t="shared" si="9"/>
        <v>0</v>
      </c>
      <c r="P103">
        <f t="shared" si="9"/>
        <v>0</v>
      </c>
      <c r="Q103">
        <f t="shared" si="9"/>
        <v>0</v>
      </c>
      <c r="R103">
        <f t="shared" si="9"/>
        <v>0</v>
      </c>
      <c r="S103">
        <f t="shared" si="9"/>
        <v>0</v>
      </c>
      <c r="T103">
        <f t="shared" si="9"/>
        <v>0</v>
      </c>
      <c r="U103">
        <f t="shared" si="9"/>
        <v>0</v>
      </c>
    </row>
    <row r="104" spans="1:21" x14ac:dyDescent="0.15">
      <c r="A104">
        <f t="shared" si="6"/>
        <v>0</v>
      </c>
      <c r="B104">
        <f t="shared" si="9"/>
        <v>0</v>
      </c>
      <c r="C104">
        <f t="shared" si="9"/>
        <v>0</v>
      </c>
      <c r="D104">
        <f t="shared" si="9"/>
        <v>0</v>
      </c>
      <c r="E104">
        <f t="shared" si="9"/>
        <v>0</v>
      </c>
      <c r="F104">
        <f t="shared" si="9"/>
        <v>0</v>
      </c>
      <c r="G104">
        <f t="shared" si="9"/>
        <v>0</v>
      </c>
      <c r="H104">
        <f t="shared" si="9"/>
        <v>0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  <c r="N104">
        <f t="shared" si="9"/>
        <v>0</v>
      </c>
      <c r="O104">
        <f t="shared" si="9"/>
        <v>0</v>
      </c>
      <c r="P104">
        <f t="shared" si="9"/>
        <v>0</v>
      </c>
      <c r="Q104">
        <f t="shared" si="9"/>
        <v>0</v>
      </c>
      <c r="R104">
        <f t="shared" si="9"/>
        <v>0</v>
      </c>
      <c r="S104">
        <f t="shared" si="9"/>
        <v>0</v>
      </c>
      <c r="T104">
        <f t="shared" si="9"/>
        <v>0</v>
      </c>
      <c r="U104">
        <f t="shared" si="9"/>
        <v>0</v>
      </c>
    </row>
    <row r="105" spans="1:21" x14ac:dyDescent="0.15">
      <c r="A105">
        <f t="shared" si="6"/>
        <v>0</v>
      </c>
      <c r="B105">
        <f t="shared" si="9"/>
        <v>0</v>
      </c>
      <c r="C105">
        <f t="shared" si="9"/>
        <v>0</v>
      </c>
      <c r="D105">
        <f t="shared" si="9"/>
        <v>0</v>
      </c>
      <c r="E105">
        <f t="shared" si="9"/>
        <v>0</v>
      </c>
      <c r="F105">
        <f t="shared" si="9"/>
        <v>0</v>
      </c>
      <c r="G105">
        <f t="shared" si="9"/>
        <v>0</v>
      </c>
      <c r="H105">
        <f t="shared" si="9"/>
        <v>0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ref="B105:Z113" si="10">IF(L43&gt;L$58,1,0)</f>
        <v>0</v>
      </c>
      <c r="M105">
        <f t="shared" si="10"/>
        <v>0</v>
      </c>
      <c r="N105">
        <f t="shared" si="10"/>
        <v>0</v>
      </c>
      <c r="O105">
        <f t="shared" si="10"/>
        <v>0</v>
      </c>
      <c r="P105">
        <f t="shared" si="10"/>
        <v>0</v>
      </c>
      <c r="Q105">
        <f t="shared" si="10"/>
        <v>0</v>
      </c>
      <c r="R105">
        <f t="shared" si="10"/>
        <v>0</v>
      </c>
      <c r="S105">
        <f t="shared" si="10"/>
        <v>0</v>
      </c>
      <c r="T105">
        <f t="shared" si="10"/>
        <v>0</v>
      </c>
      <c r="U105">
        <f t="shared" si="10"/>
        <v>0</v>
      </c>
    </row>
    <row r="106" spans="1:21" x14ac:dyDescent="0.15">
      <c r="A106">
        <f t="shared" si="6"/>
        <v>0</v>
      </c>
      <c r="B106">
        <f t="shared" si="10"/>
        <v>0</v>
      </c>
      <c r="C106">
        <f t="shared" si="10"/>
        <v>0</v>
      </c>
      <c r="D106">
        <f t="shared" si="10"/>
        <v>0</v>
      </c>
      <c r="E106">
        <f t="shared" si="10"/>
        <v>0</v>
      </c>
      <c r="F106">
        <f t="shared" si="10"/>
        <v>0</v>
      </c>
      <c r="G106">
        <f t="shared" si="10"/>
        <v>0</v>
      </c>
      <c r="H106">
        <f t="shared" si="10"/>
        <v>0</v>
      </c>
      <c r="I106">
        <f t="shared" si="10"/>
        <v>0</v>
      </c>
      <c r="J106">
        <f t="shared" si="10"/>
        <v>0</v>
      </c>
      <c r="K106">
        <f t="shared" si="10"/>
        <v>0</v>
      </c>
      <c r="L106">
        <f t="shared" si="10"/>
        <v>0</v>
      </c>
      <c r="M106">
        <f t="shared" si="10"/>
        <v>0</v>
      </c>
      <c r="N106">
        <f t="shared" si="10"/>
        <v>0</v>
      </c>
      <c r="O106">
        <f t="shared" si="10"/>
        <v>0</v>
      </c>
      <c r="P106">
        <f t="shared" si="10"/>
        <v>0</v>
      </c>
      <c r="Q106">
        <f t="shared" si="10"/>
        <v>0</v>
      </c>
      <c r="R106">
        <f t="shared" si="10"/>
        <v>0</v>
      </c>
      <c r="S106">
        <f t="shared" si="10"/>
        <v>0</v>
      </c>
      <c r="T106">
        <f t="shared" si="10"/>
        <v>0</v>
      </c>
      <c r="U106">
        <f t="shared" si="10"/>
        <v>0</v>
      </c>
    </row>
    <row r="107" spans="1:21" x14ac:dyDescent="0.15">
      <c r="A107">
        <f t="shared" si="6"/>
        <v>0</v>
      </c>
      <c r="B107">
        <f t="shared" si="10"/>
        <v>0</v>
      </c>
      <c r="C107">
        <f t="shared" si="10"/>
        <v>0</v>
      </c>
      <c r="D107">
        <f t="shared" si="10"/>
        <v>0</v>
      </c>
      <c r="E107">
        <f t="shared" si="10"/>
        <v>0</v>
      </c>
      <c r="F107">
        <f t="shared" si="10"/>
        <v>0</v>
      </c>
      <c r="G107">
        <f t="shared" si="10"/>
        <v>0</v>
      </c>
      <c r="H107">
        <f t="shared" si="10"/>
        <v>0</v>
      </c>
      <c r="I107">
        <f t="shared" si="10"/>
        <v>0</v>
      </c>
      <c r="J107">
        <f t="shared" si="10"/>
        <v>0</v>
      </c>
      <c r="K107">
        <f t="shared" si="10"/>
        <v>0</v>
      </c>
      <c r="L107">
        <f t="shared" si="10"/>
        <v>0</v>
      </c>
      <c r="M107">
        <f t="shared" si="10"/>
        <v>0</v>
      </c>
      <c r="N107">
        <f t="shared" si="10"/>
        <v>0</v>
      </c>
      <c r="O107">
        <f t="shared" si="10"/>
        <v>0</v>
      </c>
      <c r="P107">
        <f t="shared" si="10"/>
        <v>0</v>
      </c>
      <c r="Q107">
        <f t="shared" si="10"/>
        <v>0</v>
      </c>
      <c r="R107">
        <f t="shared" si="10"/>
        <v>0</v>
      </c>
      <c r="S107">
        <f t="shared" si="10"/>
        <v>0</v>
      </c>
      <c r="T107">
        <f t="shared" si="10"/>
        <v>0</v>
      </c>
      <c r="U107">
        <f t="shared" si="10"/>
        <v>0</v>
      </c>
    </row>
    <row r="108" spans="1:21" x14ac:dyDescent="0.15">
      <c r="A108">
        <f t="shared" si="6"/>
        <v>0</v>
      </c>
      <c r="B108">
        <f t="shared" si="10"/>
        <v>0</v>
      </c>
      <c r="C108">
        <f t="shared" si="10"/>
        <v>0</v>
      </c>
      <c r="D108">
        <f t="shared" si="10"/>
        <v>0</v>
      </c>
      <c r="E108">
        <f t="shared" si="10"/>
        <v>0</v>
      </c>
      <c r="F108">
        <f t="shared" si="10"/>
        <v>0</v>
      </c>
      <c r="G108">
        <f t="shared" si="10"/>
        <v>0</v>
      </c>
      <c r="H108">
        <f t="shared" si="10"/>
        <v>0</v>
      </c>
      <c r="I108">
        <f t="shared" si="10"/>
        <v>0</v>
      </c>
      <c r="J108">
        <f t="shared" si="10"/>
        <v>0</v>
      </c>
      <c r="K108">
        <f t="shared" si="10"/>
        <v>0</v>
      </c>
      <c r="L108">
        <f t="shared" si="10"/>
        <v>0</v>
      </c>
      <c r="M108">
        <f t="shared" si="10"/>
        <v>0</v>
      </c>
      <c r="N108">
        <f t="shared" si="10"/>
        <v>0</v>
      </c>
      <c r="O108">
        <f t="shared" si="10"/>
        <v>0</v>
      </c>
      <c r="P108">
        <f t="shared" si="10"/>
        <v>0</v>
      </c>
      <c r="Q108">
        <f t="shared" si="10"/>
        <v>0</v>
      </c>
      <c r="R108">
        <f t="shared" si="10"/>
        <v>0</v>
      </c>
      <c r="S108">
        <f t="shared" si="10"/>
        <v>0</v>
      </c>
      <c r="T108">
        <f t="shared" si="10"/>
        <v>0</v>
      </c>
      <c r="U108">
        <f t="shared" si="10"/>
        <v>0</v>
      </c>
    </row>
    <row r="109" spans="1:21" x14ac:dyDescent="0.15">
      <c r="A109">
        <f t="shared" si="6"/>
        <v>0</v>
      </c>
      <c r="B109">
        <f t="shared" si="10"/>
        <v>0</v>
      </c>
      <c r="C109">
        <f t="shared" si="10"/>
        <v>0</v>
      </c>
      <c r="D109">
        <f t="shared" si="10"/>
        <v>0</v>
      </c>
      <c r="E109">
        <f t="shared" si="10"/>
        <v>0</v>
      </c>
      <c r="F109">
        <f t="shared" si="10"/>
        <v>0</v>
      </c>
      <c r="G109">
        <f t="shared" si="10"/>
        <v>0</v>
      </c>
      <c r="H109">
        <f t="shared" si="10"/>
        <v>0</v>
      </c>
      <c r="I109">
        <f t="shared" si="10"/>
        <v>0</v>
      </c>
      <c r="J109">
        <f t="shared" si="10"/>
        <v>0</v>
      </c>
      <c r="K109">
        <f t="shared" si="10"/>
        <v>0</v>
      </c>
      <c r="L109">
        <f t="shared" si="10"/>
        <v>0</v>
      </c>
      <c r="M109">
        <f t="shared" si="10"/>
        <v>0</v>
      </c>
      <c r="N109">
        <f t="shared" si="10"/>
        <v>0</v>
      </c>
      <c r="O109">
        <f t="shared" si="10"/>
        <v>0</v>
      </c>
      <c r="P109">
        <f t="shared" si="10"/>
        <v>0</v>
      </c>
      <c r="Q109">
        <f t="shared" si="10"/>
        <v>0</v>
      </c>
      <c r="R109">
        <f t="shared" si="10"/>
        <v>0</v>
      </c>
      <c r="S109">
        <f t="shared" si="10"/>
        <v>0</v>
      </c>
      <c r="T109">
        <f t="shared" si="10"/>
        <v>0</v>
      </c>
      <c r="U109">
        <f t="shared" si="10"/>
        <v>0</v>
      </c>
    </row>
    <row r="110" spans="1:21" x14ac:dyDescent="0.15">
      <c r="A110">
        <f t="shared" si="6"/>
        <v>0</v>
      </c>
      <c r="B110">
        <f t="shared" si="10"/>
        <v>0</v>
      </c>
      <c r="C110">
        <f t="shared" si="10"/>
        <v>0</v>
      </c>
      <c r="D110">
        <f t="shared" si="10"/>
        <v>0</v>
      </c>
      <c r="E110">
        <f t="shared" si="10"/>
        <v>0</v>
      </c>
      <c r="F110">
        <f t="shared" si="10"/>
        <v>0</v>
      </c>
      <c r="G110">
        <f t="shared" si="10"/>
        <v>0</v>
      </c>
      <c r="H110">
        <f t="shared" si="10"/>
        <v>0</v>
      </c>
      <c r="I110">
        <f t="shared" si="10"/>
        <v>0</v>
      </c>
      <c r="J110">
        <f t="shared" si="10"/>
        <v>0</v>
      </c>
      <c r="K110">
        <f t="shared" si="10"/>
        <v>0</v>
      </c>
      <c r="L110">
        <f t="shared" si="10"/>
        <v>0</v>
      </c>
      <c r="M110">
        <f t="shared" si="10"/>
        <v>0</v>
      </c>
      <c r="N110">
        <f t="shared" si="10"/>
        <v>0</v>
      </c>
      <c r="O110">
        <f t="shared" si="10"/>
        <v>0</v>
      </c>
      <c r="P110">
        <f t="shared" si="10"/>
        <v>0</v>
      </c>
      <c r="Q110">
        <f t="shared" si="10"/>
        <v>0</v>
      </c>
      <c r="R110">
        <f t="shared" si="10"/>
        <v>0</v>
      </c>
      <c r="S110">
        <f t="shared" si="10"/>
        <v>0</v>
      </c>
      <c r="T110">
        <f t="shared" si="10"/>
        <v>0</v>
      </c>
      <c r="U110">
        <f t="shared" si="10"/>
        <v>1</v>
      </c>
    </row>
    <row r="111" spans="1:21" x14ac:dyDescent="0.15">
      <c r="A111">
        <f t="shared" si="6"/>
        <v>0</v>
      </c>
      <c r="B111">
        <f t="shared" si="10"/>
        <v>0</v>
      </c>
      <c r="C111">
        <f t="shared" si="10"/>
        <v>0</v>
      </c>
      <c r="D111">
        <f t="shared" si="10"/>
        <v>0</v>
      </c>
      <c r="E111">
        <f t="shared" si="10"/>
        <v>0</v>
      </c>
      <c r="F111">
        <f t="shared" si="10"/>
        <v>0</v>
      </c>
      <c r="G111">
        <f t="shared" si="10"/>
        <v>0</v>
      </c>
      <c r="H111">
        <f t="shared" si="10"/>
        <v>0</v>
      </c>
      <c r="I111">
        <f t="shared" si="10"/>
        <v>0</v>
      </c>
      <c r="J111">
        <f t="shared" si="10"/>
        <v>0</v>
      </c>
      <c r="K111">
        <f t="shared" si="10"/>
        <v>0</v>
      </c>
      <c r="L111">
        <f t="shared" si="10"/>
        <v>0</v>
      </c>
      <c r="M111">
        <f t="shared" si="10"/>
        <v>0</v>
      </c>
      <c r="N111">
        <f t="shared" si="10"/>
        <v>0</v>
      </c>
      <c r="O111">
        <f t="shared" si="10"/>
        <v>0</v>
      </c>
      <c r="P111">
        <f t="shared" si="10"/>
        <v>0</v>
      </c>
      <c r="Q111">
        <f t="shared" si="10"/>
        <v>0</v>
      </c>
      <c r="R111">
        <f t="shared" si="10"/>
        <v>0</v>
      </c>
      <c r="S111">
        <f t="shared" si="10"/>
        <v>0</v>
      </c>
      <c r="T111">
        <f t="shared" si="10"/>
        <v>0</v>
      </c>
      <c r="U111">
        <f t="shared" si="10"/>
        <v>0</v>
      </c>
    </row>
    <row r="112" spans="1:21" x14ac:dyDescent="0.15">
      <c r="A112">
        <f t="shared" si="6"/>
        <v>0</v>
      </c>
      <c r="B112">
        <f t="shared" si="10"/>
        <v>0</v>
      </c>
      <c r="C112">
        <f t="shared" si="10"/>
        <v>0</v>
      </c>
      <c r="D112">
        <f t="shared" si="10"/>
        <v>0</v>
      </c>
      <c r="E112">
        <f t="shared" si="10"/>
        <v>0</v>
      </c>
      <c r="F112">
        <f t="shared" si="10"/>
        <v>0</v>
      </c>
      <c r="G112">
        <f t="shared" si="10"/>
        <v>0</v>
      </c>
      <c r="H112">
        <f t="shared" si="10"/>
        <v>0</v>
      </c>
      <c r="I112">
        <f t="shared" si="10"/>
        <v>0</v>
      </c>
      <c r="J112">
        <f t="shared" si="10"/>
        <v>0</v>
      </c>
      <c r="K112">
        <f t="shared" si="10"/>
        <v>0</v>
      </c>
      <c r="L112">
        <f t="shared" si="10"/>
        <v>0</v>
      </c>
      <c r="M112">
        <f t="shared" si="10"/>
        <v>0</v>
      </c>
      <c r="N112">
        <f t="shared" si="10"/>
        <v>0</v>
      </c>
      <c r="O112">
        <f t="shared" si="10"/>
        <v>0</v>
      </c>
      <c r="P112">
        <f t="shared" si="10"/>
        <v>0</v>
      </c>
      <c r="Q112">
        <f t="shared" si="10"/>
        <v>0</v>
      </c>
      <c r="R112">
        <f t="shared" si="10"/>
        <v>0</v>
      </c>
      <c r="S112">
        <f t="shared" si="10"/>
        <v>0</v>
      </c>
      <c r="T112">
        <f t="shared" si="10"/>
        <v>0</v>
      </c>
      <c r="U112">
        <f t="shared" si="10"/>
        <v>0</v>
      </c>
    </row>
    <row r="113" spans="1:21" x14ac:dyDescent="0.15">
      <c r="A113">
        <f t="shared" si="6"/>
        <v>0</v>
      </c>
      <c r="B113">
        <f t="shared" si="10"/>
        <v>0</v>
      </c>
      <c r="C113">
        <f t="shared" si="10"/>
        <v>0</v>
      </c>
      <c r="D113">
        <f t="shared" si="10"/>
        <v>0</v>
      </c>
      <c r="E113">
        <f t="shared" si="10"/>
        <v>0</v>
      </c>
      <c r="F113">
        <f t="shared" si="10"/>
        <v>0</v>
      </c>
      <c r="G113">
        <f t="shared" si="10"/>
        <v>0</v>
      </c>
      <c r="H113">
        <f t="shared" si="10"/>
        <v>0</v>
      </c>
      <c r="I113">
        <f t="shared" si="10"/>
        <v>0</v>
      </c>
      <c r="J113">
        <f t="shared" si="10"/>
        <v>0</v>
      </c>
      <c r="K113">
        <f t="shared" si="10"/>
        <v>0</v>
      </c>
      <c r="L113">
        <f t="shared" si="10"/>
        <v>0</v>
      </c>
      <c r="M113">
        <f t="shared" si="10"/>
        <v>0</v>
      </c>
      <c r="N113">
        <f t="shared" si="10"/>
        <v>0</v>
      </c>
      <c r="O113">
        <f t="shared" si="10"/>
        <v>0</v>
      </c>
      <c r="P113">
        <f t="shared" si="10"/>
        <v>0</v>
      </c>
      <c r="Q113">
        <f t="shared" si="10"/>
        <v>0</v>
      </c>
      <c r="R113">
        <f t="shared" si="10"/>
        <v>0</v>
      </c>
      <c r="S113">
        <f t="shared" si="10"/>
        <v>0</v>
      </c>
      <c r="T113">
        <f t="shared" si="10"/>
        <v>0</v>
      </c>
      <c r="U113">
        <f t="shared" si="10"/>
        <v>0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ERROR_Q_MAKE_THE_SIGNAL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菰田徹也</dc:creator>
  <cp:lastModifiedBy>komota</cp:lastModifiedBy>
  <dcterms:created xsi:type="dcterms:W3CDTF">2016-01-12T05:03:28Z</dcterms:created>
  <dcterms:modified xsi:type="dcterms:W3CDTF">2016-01-12T05:03:28Z</dcterms:modified>
</cp:coreProperties>
</file>