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"/>
    </mc:Choice>
  </mc:AlternateContent>
  <bookViews>
    <workbookView xWindow="0" yWindow="0" windowWidth="19200" windowHeight="12195"/>
  </bookViews>
  <sheets>
    <sheet name="ERROR_Q_MAKE_THE_TRIANGLE" sheetId="1" r:id="rId1"/>
  </sheets>
  <calcPr calcId="0"/>
</workbook>
</file>

<file path=xl/calcChain.xml><?xml version="1.0" encoding="utf-8"?>
<calcChain xmlns="http://schemas.openxmlformats.org/spreadsheetml/2006/main">
  <c r="C62" i="1" l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B62" i="1"/>
  <c r="T60" i="1"/>
  <c r="U60" i="1"/>
  <c r="V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71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8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6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A54" i="1"/>
</calcChain>
</file>

<file path=xl/sharedStrings.xml><?xml version="1.0" encoding="utf-8"?>
<sst xmlns="http://schemas.openxmlformats.org/spreadsheetml/2006/main" count="5" uniqueCount="5">
  <si>
    <t>平均</t>
    <rPh sb="0" eb="2">
      <t>ヘイキン</t>
    </rPh>
    <phoneticPr fontId="18"/>
  </si>
  <si>
    <t>分散</t>
    <rPh sb="0" eb="2">
      <t>ブンサン</t>
    </rPh>
    <phoneticPr fontId="18"/>
  </si>
  <si>
    <t>上限</t>
    <rPh sb="0" eb="2">
      <t>ジョウゲン</t>
    </rPh>
    <phoneticPr fontId="18"/>
  </si>
  <si>
    <t>誤答数</t>
    <rPh sb="0" eb="2">
      <t>ゴトウ</t>
    </rPh>
    <rPh sb="2" eb="3">
      <t>スウ</t>
    </rPh>
    <phoneticPr fontId="18"/>
  </si>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</sst>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ERROR_Q_MAKE_THE_TRIANGLE!$A$62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ERROR_Q_MAKE_THE_TRIANGLE!$B$61:$V$61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ERROR_Q_MAKE_THE_TRIANGLE!$B$62:$V$62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0.96</c:v>
                </c:pt>
                <c:pt idx="7">
                  <c:v>1</c:v>
                </c:pt>
                <c:pt idx="8">
                  <c:v>0.98</c:v>
                </c:pt>
                <c:pt idx="9">
                  <c:v>0.96</c:v>
                </c:pt>
                <c:pt idx="10">
                  <c:v>0.98</c:v>
                </c:pt>
                <c:pt idx="11">
                  <c:v>0.98</c:v>
                </c:pt>
                <c:pt idx="12">
                  <c:v>0.94</c:v>
                </c:pt>
                <c:pt idx="13">
                  <c:v>0.98</c:v>
                </c:pt>
                <c:pt idx="14">
                  <c:v>0.92</c:v>
                </c:pt>
                <c:pt idx="15">
                  <c:v>1</c:v>
                </c:pt>
                <c:pt idx="16">
                  <c:v>0.9</c:v>
                </c:pt>
                <c:pt idx="17">
                  <c:v>0.98</c:v>
                </c:pt>
                <c:pt idx="18">
                  <c:v>0.96</c:v>
                </c:pt>
                <c:pt idx="19">
                  <c:v>0.9</c:v>
                </c:pt>
                <c:pt idx="20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50440"/>
        <c:axId val="459152400"/>
      </c:lineChart>
      <c:catAx>
        <c:axId val="45915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152400"/>
        <c:crosses val="autoZero"/>
        <c:auto val="1"/>
        <c:lblAlgn val="ctr"/>
        <c:lblOffset val="100"/>
        <c:noMultiLvlLbl val="0"/>
      </c:catAx>
      <c:valAx>
        <c:axId val="4591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15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ERROR_Q_MAKE_THE_TRIANGLE!$A$2:$U$2</c:f>
              <c:numCache>
                <c:formatCode>General</c:formatCode>
                <c:ptCount val="21"/>
                <c:pt idx="0">
                  <c:v>0.99093073499999995</c:v>
                </c:pt>
                <c:pt idx="1">
                  <c:v>0.92426406900000002</c:v>
                </c:pt>
                <c:pt idx="2">
                  <c:v>1.30213223</c:v>
                </c:pt>
                <c:pt idx="3">
                  <c:v>0.94444911099999995</c:v>
                </c:pt>
                <c:pt idx="4">
                  <c:v>1.832115395</c:v>
                </c:pt>
                <c:pt idx="5">
                  <c:v>1.6500664410000001</c:v>
                </c:pt>
                <c:pt idx="6">
                  <c:v>1.611406455</c:v>
                </c:pt>
                <c:pt idx="7">
                  <c:v>1.5338240009999999</c:v>
                </c:pt>
                <c:pt idx="8">
                  <c:v>2.430973373</c:v>
                </c:pt>
                <c:pt idx="9">
                  <c:v>2.8368260630000002</c:v>
                </c:pt>
                <c:pt idx="10">
                  <c:v>2.3022495529999998</c:v>
                </c:pt>
                <c:pt idx="11">
                  <c:v>2.0953492900000001</c:v>
                </c:pt>
                <c:pt idx="12">
                  <c:v>2.8192421570000001</c:v>
                </c:pt>
                <c:pt idx="13">
                  <c:v>3.0605674299999999</c:v>
                </c:pt>
                <c:pt idx="14">
                  <c:v>3.7405047339999999</c:v>
                </c:pt>
                <c:pt idx="15">
                  <c:v>3.5125726959999999</c:v>
                </c:pt>
                <c:pt idx="16">
                  <c:v>2.5883447930000001</c:v>
                </c:pt>
                <c:pt idx="17">
                  <c:v>2.0658650550000002</c:v>
                </c:pt>
                <c:pt idx="18">
                  <c:v>3.3727603479999999</c:v>
                </c:pt>
                <c:pt idx="19">
                  <c:v>3.9418960219999999</c:v>
                </c:pt>
                <c:pt idx="20">
                  <c:v>3.332783069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ERROR_Q_MAKE_THE_TRIANGLE!$A$3:$U$3</c:f>
              <c:numCache>
                <c:formatCode>General</c:formatCode>
                <c:ptCount val="21"/>
                <c:pt idx="0">
                  <c:v>0.688561808</c:v>
                </c:pt>
                <c:pt idx="1">
                  <c:v>0.96568542499999999</c:v>
                </c:pt>
                <c:pt idx="2">
                  <c:v>1.105177592</c:v>
                </c:pt>
                <c:pt idx="3">
                  <c:v>1.519857595</c:v>
                </c:pt>
                <c:pt idx="4">
                  <c:v>1.7349432229999999</c:v>
                </c:pt>
                <c:pt idx="5">
                  <c:v>1.3961098839999999</c:v>
                </c:pt>
                <c:pt idx="6">
                  <c:v>1.7522988799999999</c:v>
                </c:pt>
                <c:pt idx="7">
                  <c:v>2.3904401609999999</c:v>
                </c:pt>
                <c:pt idx="8">
                  <c:v>2.1571807619999999</c:v>
                </c:pt>
                <c:pt idx="9">
                  <c:v>9.3423122099999993</c:v>
                </c:pt>
                <c:pt idx="10">
                  <c:v>2.8043044250000002</c:v>
                </c:pt>
                <c:pt idx="11">
                  <c:v>2.9151397569999999</c:v>
                </c:pt>
                <c:pt idx="12">
                  <c:v>2.5072140369999998</c:v>
                </c:pt>
                <c:pt idx="13">
                  <c:v>8.9677031980000006</c:v>
                </c:pt>
                <c:pt idx="14">
                  <c:v>6.2668202290000004</c:v>
                </c:pt>
                <c:pt idx="15">
                  <c:v>3.3275253509999998</c:v>
                </c:pt>
                <c:pt idx="16">
                  <c:v>3.2196539890000002</c:v>
                </c:pt>
                <c:pt idx="17">
                  <c:v>3.3407315849999999</c:v>
                </c:pt>
                <c:pt idx="18">
                  <c:v>3.9067444849999999</c:v>
                </c:pt>
                <c:pt idx="19">
                  <c:v>3.2003819459999998</c:v>
                </c:pt>
                <c:pt idx="20">
                  <c:v>3.60047491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ERROR_Q_MAKE_THE_TRIANGLE!$A$4:$U$4</c:f>
              <c:numCache>
                <c:formatCode>General</c:formatCode>
                <c:ptCount val="21"/>
                <c:pt idx="0">
                  <c:v>0.74142135600000003</c:v>
                </c:pt>
                <c:pt idx="1">
                  <c:v>0.92426406900000002</c:v>
                </c:pt>
                <c:pt idx="2">
                  <c:v>0.99501131899999995</c:v>
                </c:pt>
                <c:pt idx="3">
                  <c:v>1.6137769390000001</c:v>
                </c:pt>
                <c:pt idx="4">
                  <c:v>1.551119269</c:v>
                </c:pt>
                <c:pt idx="5">
                  <c:v>1.734794162</c:v>
                </c:pt>
                <c:pt idx="6">
                  <c:v>2.1203689190000001</c:v>
                </c:pt>
                <c:pt idx="7">
                  <c:v>1.9130273609999999</c:v>
                </c:pt>
                <c:pt idx="8">
                  <c:v>2.2606028930000002</c:v>
                </c:pt>
                <c:pt idx="9">
                  <c:v>2.828101797</c:v>
                </c:pt>
                <c:pt idx="10">
                  <c:v>2.5461572239999999</c:v>
                </c:pt>
                <c:pt idx="11">
                  <c:v>2.2611822180000001</c:v>
                </c:pt>
                <c:pt idx="12">
                  <c:v>3.64001325</c:v>
                </c:pt>
                <c:pt idx="13">
                  <c:v>3.2737521780000001</c:v>
                </c:pt>
                <c:pt idx="14">
                  <c:v>7.340531371</c:v>
                </c:pt>
                <c:pt idx="15">
                  <c:v>2.4957024030000001</c:v>
                </c:pt>
                <c:pt idx="16">
                  <c:v>75.533295969999998</c:v>
                </c:pt>
                <c:pt idx="17">
                  <c:v>3.0907459080000002</c:v>
                </c:pt>
                <c:pt idx="18">
                  <c:v>4.4825437790000002</c:v>
                </c:pt>
                <c:pt idx="19">
                  <c:v>4.2380550699999997</c:v>
                </c:pt>
                <c:pt idx="20">
                  <c:v>9.2342637249999999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ERROR_Q_MAKE_THE_TRIANGLE!$A$5:$U$5</c:f>
              <c:numCache>
                <c:formatCode>General</c:formatCode>
                <c:ptCount val="21"/>
                <c:pt idx="0">
                  <c:v>0.782842712</c:v>
                </c:pt>
                <c:pt idx="1">
                  <c:v>0.86331649799999999</c:v>
                </c:pt>
                <c:pt idx="2">
                  <c:v>0.98692329599999995</c:v>
                </c:pt>
                <c:pt idx="3">
                  <c:v>1.5212306280000001</c:v>
                </c:pt>
                <c:pt idx="4">
                  <c:v>1.260929964</c:v>
                </c:pt>
                <c:pt idx="5">
                  <c:v>1.2608458039999999</c:v>
                </c:pt>
                <c:pt idx="6">
                  <c:v>84.498945730000003</c:v>
                </c:pt>
                <c:pt idx="7">
                  <c:v>5.4709270539999997</c:v>
                </c:pt>
                <c:pt idx="8">
                  <c:v>2.8725854559999999</c:v>
                </c:pt>
                <c:pt idx="9">
                  <c:v>2.0720403439999999</c:v>
                </c:pt>
                <c:pt idx="10">
                  <c:v>3.3027599049999998</c:v>
                </c:pt>
                <c:pt idx="11">
                  <c:v>2.1441982839999998</c:v>
                </c:pt>
                <c:pt idx="12">
                  <c:v>2.1599590119999998</c:v>
                </c:pt>
                <c:pt idx="13">
                  <c:v>2.5102590359999999</c:v>
                </c:pt>
                <c:pt idx="14">
                  <c:v>3.0403192479999999</c:v>
                </c:pt>
                <c:pt idx="15">
                  <c:v>2.9122586180000001</c:v>
                </c:pt>
                <c:pt idx="16">
                  <c:v>3.3442834530000001</c:v>
                </c:pt>
                <c:pt idx="17">
                  <c:v>2.8223216259999999</c:v>
                </c:pt>
                <c:pt idx="18">
                  <c:v>3.353516758</c:v>
                </c:pt>
                <c:pt idx="19">
                  <c:v>78.818259060000003</c:v>
                </c:pt>
                <c:pt idx="20">
                  <c:v>5.1055171899999996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ERROR_Q_MAKE_THE_TRIANGLE!$A$6:$U$6</c:f>
              <c:numCache>
                <c:formatCode>General</c:formatCode>
                <c:ptCount val="21"/>
                <c:pt idx="0">
                  <c:v>0.782842712</c:v>
                </c:pt>
                <c:pt idx="1">
                  <c:v>0.929983165</c:v>
                </c:pt>
                <c:pt idx="2">
                  <c:v>1.2739940949999999</c:v>
                </c:pt>
                <c:pt idx="3">
                  <c:v>1.195449499</c:v>
                </c:pt>
                <c:pt idx="4">
                  <c:v>1.52692523</c:v>
                </c:pt>
                <c:pt idx="5">
                  <c:v>2.4611626499999999</c:v>
                </c:pt>
                <c:pt idx="6">
                  <c:v>2.3667663829999999</c:v>
                </c:pt>
                <c:pt idx="7">
                  <c:v>1.9245112900000001</c:v>
                </c:pt>
                <c:pt idx="8">
                  <c:v>2.3866995320000002</c:v>
                </c:pt>
                <c:pt idx="9">
                  <c:v>1.800038356</c:v>
                </c:pt>
                <c:pt idx="10">
                  <c:v>3.4853192719999999</c:v>
                </c:pt>
                <c:pt idx="11">
                  <c:v>3.3676239410000002</c:v>
                </c:pt>
                <c:pt idx="12">
                  <c:v>3.5217840030000001</c:v>
                </c:pt>
                <c:pt idx="13">
                  <c:v>2.480804376</c:v>
                </c:pt>
                <c:pt idx="14">
                  <c:v>3.3819901899999998</c:v>
                </c:pt>
                <c:pt idx="15">
                  <c:v>2.4761305729999998</c:v>
                </c:pt>
                <c:pt idx="16">
                  <c:v>3.93495273</c:v>
                </c:pt>
                <c:pt idx="17">
                  <c:v>3.50121986</c:v>
                </c:pt>
                <c:pt idx="18">
                  <c:v>3.1387388280000001</c:v>
                </c:pt>
                <c:pt idx="19">
                  <c:v>2.8594929339999999</c:v>
                </c:pt>
                <c:pt idx="20">
                  <c:v>3.7310609810000002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ERROR_Q_MAKE_THE_TRIANGLE!$A$7:$U$7</c:f>
              <c:numCache>
                <c:formatCode>General</c:formatCode>
                <c:ptCount val="21"/>
                <c:pt idx="0">
                  <c:v>1.079054363</c:v>
                </c:pt>
                <c:pt idx="1">
                  <c:v>0.95759740199999999</c:v>
                </c:pt>
                <c:pt idx="2">
                  <c:v>1.830535193</c:v>
                </c:pt>
                <c:pt idx="3">
                  <c:v>0.99901875799999995</c:v>
                </c:pt>
                <c:pt idx="4">
                  <c:v>1.636181522</c:v>
                </c:pt>
                <c:pt idx="5">
                  <c:v>1.569811745</c:v>
                </c:pt>
                <c:pt idx="6">
                  <c:v>1.992230784</c:v>
                </c:pt>
                <c:pt idx="7">
                  <c:v>2.1273599330000001</c:v>
                </c:pt>
                <c:pt idx="8">
                  <c:v>2.5086040669999998</c:v>
                </c:pt>
                <c:pt idx="9">
                  <c:v>2.5963341660000001</c:v>
                </c:pt>
                <c:pt idx="10">
                  <c:v>2.3325329180000001</c:v>
                </c:pt>
                <c:pt idx="11">
                  <c:v>2.3856211969999999</c:v>
                </c:pt>
                <c:pt idx="12">
                  <c:v>2.6703987819999999</c:v>
                </c:pt>
                <c:pt idx="13">
                  <c:v>6.1390184769999996</c:v>
                </c:pt>
                <c:pt idx="14">
                  <c:v>65.298981159999997</c:v>
                </c:pt>
                <c:pt idx="15">
                  <c:v>3.3442524730000001</c:v>
                </c:pt>
                <c:pt idx="16">
                  <c:v>9.31516594</c:v>
                </c:pt>
                <c:pt idx="17">
                  <c:v>3.3223899490000002</c:v>
                </c:pt>
                <c:pt idx="18">
                  <c:v>4.1615672779999997</c:v>
                </c:pt>
                <c:pt idx="19">
                  <c:v>3.3867204420000001</c:v>
                </c:pt>
                <c:pt idx="20">
                  <c:v>3.9501208189999999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ERROR_Q_MAKE_THE_TRIANGLE!$A$8:$U$8</c:f>
              <c:numCache>
                <c:formatCode>General</c:formatCode>
                <c:ptCount val="21"/>
                <c:pt idx="0">
                  <c:v>0.97712361700000006</c:v>
                </c:pt>
                <c:pt idx="1">
                  <c:v>0.76881650300000004</c:v>
                </c:pt>
                <c:pt idx="2">
                  <c:v>1.266344253</c:v>
                </c:pt>
                <c:pt idx="3">
                  <c:v>1.15617798</c:v>
                </c:pt>
                <c:pt idx="4">
                  <c:v>1.295890794</c:v>
                </c:pt>
                <c:pt idx="5">
                  <c:v>1.6540754369999999</c:v>
                </c:pt>
                <c:pt idx="6">
                  <c:v>2.0105742740000001</c:v>
                </c:pt>
                <c:pt idx="7">
                  <c:v>2.0210327810000002</c:v>
                </c:pt>
                <c:pt idx="8">
                  <c:v>2.276480346</c:v>
                </c:pt>
                <c:pt idx="9">
                  <c:v>3.1296586720000001</c:v>
                </c:pt>
                <c:pt idx="10">
                  <c:v>2.5449855160000001</c:v>
                </c:pt>
                <c:pt idx="11">
                  <c:v>2.5086052639999998</c:v>
                </c:pt>
                <c:pt idx="12">
                  <c:v>2.8872168390000001</c:v>
                </c:pt>
                <c:pt idx="13">
                  <c:v>2.992037721</c:v>
                </c:pt>
                <c:pt idx="14">
                  <c:v>4.3527679580000003</c:v>
                </c:pt>
                <c:pt idx="15">
                  <c:v>2.6306631679999999</c:v>
                </c:pt>
                <c:pt idx="16">
                  <c:v>3.5513130030000002</c:v>
                </c:pt>
                <c:pt idx="17">
                  <c:v>3.8740157040000001</c:v>
                </c:pt>
                <c:pt idx="18">
                  <c:v>3.461088213</c:v>
                </c:pt>
                <c:pt idx="19">
                  <c:v>11.20570025</c:v>
                </c:pt>
                <c:pt idx="20">
                  <c:v>3.932618959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ERROR_Q_MAKE_THE_TRIANGLE!$A$9:$U$9</c:f>
              <c:numCache>
                <c:formatCode>General</c:formatCode>
                <c:ptCount val="21"/>
                <c:pt idx="0">
                  <c:v>0.84379028300000003</c:v>
                </c:pt>
                <c:pt idx="1">
                  <c:v>0.97118543000000002</c:v>
                </c:pt>
                <c:pt idx="2">
                  <c:v>1.2818630280000001</c:v>
                </c:pt>
                <c:pt idx="3">
                  <c:v>1.1754851040000001</c:v>
                </c:pt>
                <c:pt idx="4">
                  <c:v>1.778293769</c:v>
                </c:pt>
                <c:pt idx="5">
                  <c:v>1.5909250500000001</c:v>
                </c:pt>
                <c:pt idx="6">
                  <c:v>1.863517981</c:v>
                </c:pt>
                <c:pt idx="7">
                  <c:v>1.7662440429999999</c:v>
                </c:pt>
                <c:pt idx="8">
                  <c:v>2.0029960180000002</c:v>
                </c:pt>
                <c:pt idx="9">
                  <c:v>2.6866208579999999</c:v>
                </c:pt>
                <c:pt idx="10">
                  <c:v>2.965720304</c:v>
                </c:pt>
                <c:pt idx="11">
                  <c:v>3.0948685990000002</c:v>
                </c:pt>
                <c:pt idx="12">
                  <c:v>3.4625169869999999</c:v>
                </c:pt>
                <c:pt idx="13">
                  <c:v>2.93287327</c:v>
                </c:pt>
                <c:pt idx="14">
                  <c:v>2.884439854</c:v>
                </c:pt>
                <c:pt idx="15">
                  <c:v>2.4406415969999999</c:v>
                </c:pt>
                <c:pt idx="16">
                  <c:v>3.4795953470000001</c:v>
                </c:pt>
                <c:pt idx="17">
                  <c:v>3.5152607439999999</c:v>
                </c:pt>
                <c:pt idx="18">
                  <c:v>3.8573377280000001</c:v>
                </c:pt>
                <c:pt idx="19">
                  <c:v>75.747941370000007</c:v>
                </c:pt>
                <c:pt idx="20">
                  <c:v>4.5923195290000001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ERROR_Q_MAKE_THE_TRIANGLE!$A$10:$U$10</c:f>
              <c:numCache>
                <c:formatCode>General</c:formatCode>
                <c:ptCount val="21"/>
                <c:pt idx="0">
                  <c:v>0.82426406900000004</c:v>
                </c:pt>
                <c:pt idx="1">
                  <c:v>1.3910038790000001</c:v>
                </c:pt>
                <c:pt idx="2">
                  <c:v>1.067397081</c:v>
                </c:pt>
                <c:pt idx="3">
                  <c:v>0.99137047300000003</c:v>
                </c:pt>
                <c:pt idx="4">
                  <c:v>2.145398616</c:v>
                </c:pt>
                <c:pt idx="5">
                  <c:v>1.444520698</c:v>
                </c:pt>
                <c:pt idx="6">
                  <c:v>1.4943982280000001</c:v>
                </c:pt>
                <c:pt idx="7">
                  <c:v>2.4611261739999999</c:v>
                </c:pt>
                <c:pt idx="8">
                  <c:v>2.5264294629999999</c:v>
                </c:pt>
                <c:pt idx="9">
                  <c:v>2.1414597130000002</c:v>
                </c:pt>
                <c:pt idx="10">
                  <c:v>2.8008677849999999</c:v>
                </c:pt>
                <c:pt idx="11">
                  <c:v>1.8177652790000001</c:v>
                </c:pt>
                <c:pt idx="12">
                  <c:v>2.74101799</c:v>
                </c:pt>
                <c:pt idx="13">
                  <c:v>2.4518766670000001</c:v>
                </c:pt>
                <c:pt idx="14">
                  <c:v>3.5139664979999998</c:v>
                </c:pt>
                <c:pt idx="15">
                  <c:v>3.4206019190000001</c:v>
                </c:pt>
                <c:pt idx="16">
                  <c:v>3.8273397130000002</c:v>
                </c:pt>
                <c:pt idx="17">
                  <c:v>7.8993739060000001</c:v>
                </c:pt>
                <c:pt idx="18">
                  <c:v>2.7612579309999998</c:v>
                </c:pt>
                <c:pt idx="19">
                  <c:v>3.4210539569999998</c:v>
                </c:pt>
                <c:pt idx="20">
                  <c:v>3.1760012120000001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ERROR_Q_MAKE_THE_TRIANGLE!$A$11:$U$11</c:f>
              <c:numCache>
                <c:formatCode>General</c:formatCode>
                <c:ptCount val="21"/>
                <c:pt idx="0">
                  <c:v>0.80236892699999995</c:v>
                </c:pt>
                <c:pt idx="1">
                  <c:v>0.83807118700000005</c:v>
                </c:pt>
                <c:pt idx="2">
                  <c:v>1.1759232850000001</c:v>
                </c:pt>
                <c:pt idx="3">
                  <c:v>1.012387696</c:v>
                </c:pt>
                <c:pt idx="4">
                  <c:v>1.4954510560000001</c:v>
                </c:pt>
                <c:pt idx="5">
                  <c:v>1.7345426319999999</c:v>
                </c:pt>
                <c:pt idx="6">
                  <c:v>1.65962118</c:v>
                </c:pt>
                <c:pt idx="7">
                  <c:v>1.9010668289999999</c:v>
                </c:pt>
                <c:pt idx="8">
                  <c:v>2.2932679249999999</c:v>
                </c:pt>
                <c:pt idx="9">
                  <c:v>2.937493114</c:v>
                </c:pt>
                <c:pt idx="10">
                  <c:v>4.4565454989999997</c:v>
                </c:pt>
                <c:pt idx="11">
                  <c:v>2.7323869709999999</c:v>
                </c:pt>
                <c:pt idx="12">
                  <c:v>2.994978089</c:v>
                </c:pt>
                <c:pt idx="13">
                  <c:v>2.976535401</c:v>
                </c:pt>
                <c:pt idx="14">
                  <c:v>3.8730106069999999</c:v>
                </c:pt>
                <c:pt idx="15">
                  <c:v>3.4446522979999998</c:v>
                </c:pt>
                <c:pt idx="16">
                  <c:v>3.9506222960000001</c:v>
                </c:pt>
                <c:pt idx="17">
                  <c:v>3.382836234</c:v>
                </c:pt>
                <c:pt idx="18">
                  <c:v>3.2137812989999999</c:v>
                </c:pt>
                <c:pt idx="19">
                  <c:v>3.792998055</c:v>
                </c:pt>
                <c:pt idx="20">
                  <c:v>3.2593730019999998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ERROR_Q_MAKE_THE_TRIANGLE!$A$12:$U$12</c:f>
              <c:numCache>
                <c:formatCode>General</c:formatCode>
                <c:ptCount val="21"/>
                <c:pt idx="0">
                  <c:v>1.122625556</c:v>
                </c:pt>
                <c:pt idx="1">
                  <c:v>0.79664983099999997</c:v>
                </c:pt>
                <c:pt idx="2">
                  <c:v>1.087142386</c:v>
                </c:pt>
                <c:pt idx="3">
                  <c:v>1.006887691</c:v>
                </c:pt>
                <c:pt idx="4">
                  <c:v>2.3164610219999999</c:v>
                </c:pt>
                <c:pt idx="5">
                  <c:v>2.2627156259999999</c:v>
                </c:pt>
                <c:pt idx="6">
                  <c:v>1.108818437</c:v>
                </c:pt>
                <c:pt idx="7">
                  <c:v>1.668798896</c:v>
                </c:pt>
                <c:pt idx="8">
                  <c:v>1.807945849</c:v>
                </c:pt>
                <c:pt idx="9">
                  <c:v>2.4178486349999999</c:v>
                </c:pt>
                <c:pt idx="10">
                  <c:v>1.821864962</c:v>
                </c:pt>
                <c:pt idx="11">
                  <c:v>2.2306929219999998</c:v>
                </c:pt>
                <c:pt idx="12">
                  <c:v>2.6736628069999999</c:v>
                </c:pt>
                <c:pt idx="13">
                  <c:v>3.8760684379999999</c:v>
                </c:pt>
                <c:pt idx="14">
                  <c:v>3.395089107</c:v>
                </c:pt>
                <c:pt idx="15">
                  <c:v>8.5899536489999999</c:v>
                </c:pt>
                <c:pt idx="16">
                  <c:v>2.4986057160000001</c:v>
                </c:pt>
                <c:pt idx="17">
                  <c:v>3.1003778209999999</c:v>
                </c:pt>
                <c:pt idx="18">
                  <c:v>3.753043243</c:v>
                </c:pt>
                <c:pt idx="19">
                  <c:v>3.7912817589999999</c:v>
                </c:pt>
                <c:pt idx="20">
                  <c:v>4.8274778490000001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ERROR_Q_MAKE_THE_TRIANGLE!$A$13:$U$13</c:f>
              <c:numCache>
                <c:formatCode>General</c:formatCode>
                <c:ptCount val="21"/>
                <c:pt idx="0">
                  <c:v>0.83807118700000005</c:v>
                </c:pt>
                <c:pt idx="1">
                  <c:v>0.64142135600000005</c:v>
                </c:pt>
                <c:pt idx="2">
                  <c:v>1.1417135899999999</c:v>
                </c:pt>
                <c:pt idx="3">
                  <c:v>1.581186593</c:v>
                </c:pt>
                <c:pt idx="4">
                  <c:v>1.80050245</c:v>
                </c:pt>
                <c:pt idx="5">
                  <c:v>1.3723540249999999</c:v>
                </c:pt>
                <c:pt idx="6">
                  <c:v>2.036911559</c:v>
                </c:pt>
                <c:pt idx="7">
                  <c:v>1.9536408919999999</c:v>
                </c:pt>
                <c:pt idx="8">
                  <c:v>2.4972769220000002</c:v>
                </c:pt>
                <c:pt idx="9">
                  <c:v>2.8107890969999998</c:v>
                </c:pt>
                <c:pt idx="10">
                  <c:v>3.2642800030000001</c:v>
                </c:pt>
                <c:pt idx="11">
                  <c:v>2.4882290519999999</c:v>
                </c:pt>
                <c:pt idx="12">
                  <c:v>2.4364695369999998</c:v>
                </c:pt>
                <c:pt idx="13">
                  <c:v>2.7178733230000001</c:v>
                </c:pt>
                <c:pt idx="14">
                  <c:v>2.6184926430000002</c:v>
                </c:pt>
                <c:pt idx="15">
                  <c:v>3.2942428850000001</c:v>
                </c:pt>
                <c:pt idx="16">
                  <c:v>3.2215586329999999</c:v>
                </c:pt>
                <c:pt idx="17">
                  <c:v>3.2508754990000002</c:v>
                </c:pt>
                <c:pt idx="18">
                  <c:v>3.5738574440000002</c:v>
                </c:pt>
                <c:pt idx="19">
                  <c:v>58.849561000000001</c:v>
                </c:pt>
                <c:pt idx="20">
                  <c:v>3.6597534110000001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ERROR_Q_MAKE_THE_TRIANGLE!$A$14:$U$14</c:f>
              <c:numCache>
                <c:formatCode>General</c:formatCode>
                <c:ptCount val="21"/>
                <c:pt idx="0">
                  <c:v>0.91854497300000004</c:v>
                </c:pt>
                <c:pt idx="1">
                  <c:v>0.86903559399999997</c:v>
                </c:pt>
                <c:pt idx="2">
                  <c:v>1.0128274340000001</c:v>
                </c:pt>
                <c:pt idx="3">
                  <c:v>1.6650673010000001</c:v>
                </c:pt>
                <c:pt idx="4">
                  <c:v>1.5906098790000001</c:v>
                </c:pt>
                <c:pt idx="5">
                  <c:v>1.7508094279999999</c:v>
                </c:pt>
                <c:pt idx="6">
                  <c:v>1.8777034770000001</c:v>
                </c:pt>
                <c:pt idx="7">
                  <c:v>1.931942042</c:v>
                </c:pt>
                <c:pt idx="8">
                  <c:v>2.0124245599999999</c:v>
                </c:pt>
                <c:pt idx="9">
                  <c:v>2.7673462440000001</c:v>
                </c:pt>
                <c:pt idx="10">
                  <c:v>3.4672779729999998</c:v>
                </c:pt>
                <c:pt idx="11">
                  <c:v>2.511739392</c:v>
                </c:pt>
                <c:pt idx="12">
                  <c:v>3.3411601270000002</c:v>
                </c:pt>
                <c:pt idx="13">
                  <c:v>2.8881115739999998</c:v>
                </c:pt>
                <c:pt idx="14">
                  <c:v>7.5583094600000003</c:v>
                </c:pt>
                <c:pt idx="15">
                  <c:v>3.5872850110000001</c:v>
                </c:pt>
                <c:pt idx="16">
                  <c:v>3.170901373</c:v>
                </c:pt>
                <c:pt idx="17">
                  <c:v>3.0679829220000001</c:v>
                </c:pt>
                <c:pt idx="18">
                  <c:v>8.4282396500000001</c:v>
                </c:pt>
                <c:pt idx="19">
                  <c:v>3.250053469</c:v>
                </c:pt>
                <c:pt idx="20">
                  <c:v>4.1581056150000002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ERROR_Q_MAKE_THE_TRIANGLE!$A$15:$U$15</c:f>
              <c:numCache>
                <c:formatCode>General</c:formatCode>
                <c:ptCount val="21"/>
                <c:pt idx="0">
                  <c:v>0.96331649799999997</c:v>
                </c:pt>
                <c:pt idx="1">
                  <c:v>1.004737854</c:v>
                </c:pt>
                <c:pt idx="2">
                  <c:v>1.153809053</c:v>
                </c:pt>
                <c:pt idx="3">
                  <c:v>1.2033184320000001</c:v>
                </c:pt>
                <c:pt idx="4">
                  <c:v>1.4967671549999999</c:v>
                </c:pt>
                <c:pt idx="5">
                  <c:v>1.4211345470000001</c:v>
                </c:pt>
                <c:pt idx="6">
                  <c:v>63.866138130000003</c:v>
                </c:pt>
                <c:pt idx="7">
                  <c:v>1.8560762129999999</c:v>
                </c:pt>
                <c:pt idx="8">
                  <c:v>1.8919659559999999</c:v>
                </c:pt>
                <c:pt idx="9">
                  <c:v>2.7290554949999999</c:v>
                </c:pt>
                <c:pt idx="10">
                  <c:v>3.1693357359999998</c:v>
                </c:pt>
                <c:pt idx="11">
                  <c:v>2.5489518250000001</c:v>
                </c:pt>
                <c:pt idx="12">
                  <c:v>2.80684098</c:v>
                </c:pt>
                <c:pt idx="13">
                  <c:v>3.396806598</c:v>
                </c:pt>
                <c:pt idx="14">
                  <c:v>2.9662492349999998</c:v>
                </c:pt>
                <c:pt idx="15">
                  <c:v>3.2528547790000002</c:v>
                </c:pt>
                <c:pt idx="16">
                  <c:v>3.5079257780000002</c:v>
                </c:pt>
                <c:pt idx="17">
                  <c:v>2.839052948</c:v>
                </c:pt>
                <c:pt idx="18">
                  <c:v>3.552751556</c:v>
                </c:pt>
                <c:pt idx="19">
                  <c:v>3.3756487499999999</c:v>
                </c:pt>
                <c:pt idx="20">
                  <c:v>3.3324999850000001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ERROR_Q_MAKE_THE_TRIANGLE!$A$16:$U$16</c:f>
              <c:numCache>
                <c:formatCode>General</c:formatCode>
                <c:ptCount val="21"/>
                <c:pt idx="0">
                  <c:v>0.99901875799999995</c:v>
                </c:pt>
                <c:pt idx="1">
                  <c:v>1.024264069</c:v>
                </c:pt>
                <c:pt idx="2">
                  <c:v>1.730845033</c:v>
                </c:pt>
                <c:pt idx="3">
                  <c:v>1.324994483</c:v>
                </c:pt>
                <c:pt idx="4">
                  <c:v>1.7726432089999999</c:v>
                </c:pt>
                <c:pt idx="5">
                  <c:v>1.5318121440000001</c:v>
                </c:pt>
                <c:pt idx="6">
                  <c:v>1.9280237950000001</c:v>
                </c:pt>
                <c:pt idx="7">
                  <c:v>1.783613831</c:v>
                </c:pt>
                <c:pt idx="8">
                  <c:v>2.4679033700000002</c:v>
                </c:pt>
                <c:pt idx="9">
                  <c:v>2.0382128669999999</c:v>
                </c:pt>
                <c:pt idx="10">
                  <c:v>3.4420706870000002</c:v>
                </c:pt>
                <c:pt idx="11">
                  <c:v>2.6878994380000001</c:v>
                </c:pt>
                <c:pt idx="12">
                  <c:v>2.7686814430000002</c:v>
                </c:pt>
                <c:pt idx="13">
                  <c:v>2.9191529639999998</c:v>
                </c:pt>
                <c:pt idx="14">
                  <c:v>3.6631020740000002</c:v>
                </c:pt>
                <c:pt idx="15">
                  <c:v>3.67123</c:v>
                </c:pt>
                <c:pt idx="16">
                  <c:v>3.1919108770000002</c:v>
                </c:pt>
                <c:pt idx="17">
                  <c:v>2.6632194519999999</c:v>
                </c:pt>
                <c:pt idx="18">
                  <c:v>71.636117549999994</c:v>
                </c:pt>
                <c:pt idx="19">
                  <c:v>4.1836256719999998</c:v>
                </c:pt>
                <c:pt idx="20">
                  <c:v>3.6798028110000001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ERROR_Q_MAKE_THE_TRIANGLE!$A$17:$U$17</c:f>
              <c:numCache>
                <c:formatCode>General</c:formatCode>
                <c:ptCount val="21"/>
                <c:pt idx="0">
                  <c:v>0.89664983099999995</c:v>
                </c:pt>
                <c:pt idx="1">
                  <c:v>0.83807118700000005</c:v>
                </c:pt>
                <c:pt idx="2">
                  <c:v>1.100730414</c:v>
                </c:pt>
                <c:pt idx="3">
                  <c:v>1.41436418</c:v>
                </c:pt>
                <c:pt idx="4">
                  <c:v>1.9116339899999999</c:v>
                </c:pt>
                <c:pt idx="5">
                  <c:v>2.9551443960000001</c:v>
                </c:pt>
                <c:pt idx="6">
                  <c:v>1.9301705819999999</c:v>
                </c:pt>
                <c:pt idx="7">
                  <c:v>1.869057134</c:v>
                </c:pt>
                <c:pt idx="8">
                  <c:v>2.398116055</c:v>
                </c:pt>
                <c:pt idx="9">
                  <c:v>2.6316344819999999</c:v>
                </c:pt>
                <c:pt idx="10">
                  <c:v>68.498552360000005</c:v>
                </c:pt>
                <c:pt idx="11">
                  <c:v>2.9940124689999998</c:v>
                </c:pt>
                <c:pt idx="12">
                  <c:v>3.1159542949999999</c:v>
                </c:pt>
                <c:pt idx="13">
                  <c:v>2.6516863069999999</c:v>
                </c:pt>
                <c:pt idx="14">
                  <c:v>2.6682245889999998</c:v>
                </c:pt>
                <c:pt idx="15">
                  <c:v>2.2457958439999999</c:v>
                </c:pt>
                <c:pt idx="16">
                  <c:v>3.188129403</c:v>
                </c:pt>
                <c:pt idx="17">
                  <c:v>3.6667227150000001</c:v>
                </c:pt>
                <c:pt idx="18">
                  <c:v>4.1216742740000001</c:v>
                </c:pt>
                <c:pt idx="19">
                  <c:v>3.6892176550000002</c:v>
                </c:pt>
                <c:pt idx="20">
                  <c:v>3.6944867779999999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ERROR_Q_MAKE_THE_TRIANGLE!$A$18:$U$18</c:f>
              <c:numCache>
                <c:formatCode>General</c:formatCode>
                <c:ptCount val="21"/>
                <c:pt idx="0">
                  <c:v>1.004737854</c:v>
                </c:pt>
                <c:pt idx="1">
                  <c:v>0.93807118700000003</c:v>
                </c:pt>
                <c:pt idx="2">
                  <c:v>1.1742131849999999</c:v>
                </c:pt>
                <c:pt idx="3">
                  <c:v>1.048089957</c:v>
                </c:pt>
                <c:pt idx="4">
                  <c:v>14.16098773</c:v>
                </c:pt>
                <c:pt idx="5">
                  <c:v>1.680513699</c:v>
                </c:pt>
                <c:pt idx="6">
                  <c:v>2.1156210610000001</c:v>
                </c:pt>
                <c:pt idx="7">
                  <c:v>2.1151631310000001</c:v>
                </c:pt>
                <c:pt idx="8">
                  <c:v>2.0584451399999999</c:v>
                </c:pt>
                <c:pt idx="9">
                  <c:v>2.4910376919999999</c:v>
                </c:pt>
                <c:pt idx="10">
                  <c:v>2.9299457960000002</c:v>
                </c:pt>
                <c:pt idx="11">
                  <c:v>2.6968180849999999</c:v>
                </c:pt>
                <c:pt idx="12">
                  <c:v>3.588908065</c:v>
                </c:pt>
                <c:pt idx="13">
                  <c:v>2.9846784409999998</c:v>
                </c:pt>
                <c:pt idx="14">
                  <c:v>3.9006345119999999</c:v>
                </c:pt>
                <c:pt idx="15">
                  <c:v>3.3959110610000001</c:v>
                </c:pt>
                <c:pt idx="16">
                  <c:v>3.928156854</c:v>
                </c:pt>
                <c:pt idx="17">
                  <c:v>2.537322853</c:v>
                </c:pt>
                <c:pt idx="18">
                  <c:v>3.8772480659999999</c:v>
                </c:pt>
                <c:pt idx="19">
                  <c:v>3.3699891580000001</c:v>
                </c:pt>
                <c:pt idx="20">
                  <c:v>4.6059694340000004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ERROR_Q_MAKE_THE_TRIANGLE!$A$19:$U$19</c:f>
              <c:numCache>
                <c:formatCode>General</c:formatCode>
                <c:ptCount val="21"/>
                <c:pt idx="0">
                  <c:v>0.81617604600000004</c:v>
                </c:pt>
                <c:pt idx="1">
                  <c:v>0.92426406900000002</c:v>
                </c:pt>
                <c:pt idx="2">
                  <c:v>0.97333526699999995</c:v>
                </c:pt>
                <c:pt idx="3">
                  <c:v>1.27719676</c:v>
                </c:pt>
                <c:pt idx="4">
                  <c:v>1.5056873589999999</c:v>
                </c:pt>
                <c:pt idx="5">
                  <c:v>1.417565288</c:v>
                </c:pt>
                <c:pt idx="6">
                  <c:v>1.849342711</c:v>
                </c:pt>
                <c:pt idx="7">
                  <c:v>1.9872760570000001</c:v>
                </c:pt>
                <c:pt idx="8">
                  <c:v>1.9324694149999999</c:v>
                </c:pt>
                <c:pt idx="9">
                  <c:v>2.7138138020000002</c:v>
                </c:pt>
                <c:pt idx="10">
                  <c:v>2.2118083550000001</c:v>
                </c:pt>
                <c:pt idx="11">
                  <c:v>2.2256570099999999</c:v>
                </c:pt>
                <c:pt idx="12">
                  <c:v>2.8604629140000002</c:v>
                </c:pt>
                <c:pt idx="13">
                  <c:v>3.4038432099999998</c:v>
                </c:pt>
                <c:pt idx="14">
                  <c:v>3.113795369</c:v>
                </c:pt>
                <c:pt idx="15">
                  <c:v>2.5876086969999998</c:v>
                </c:pt>
                <c:pt idx="16">
                  <c:v>3.3508221570000001</c:v>
                </c:pt>
                <c:pt idx="17">
                  <c:v>3.721050843</c:v>
                </c:pt>
                <c:pt idx="18">
                  <c:v>3.4997539280000001</c:v>
                </c:pt>
                <c:pt idx="19">
                  <c:v>3.4090078579999998</c:v>
                </c:pt>
                <c:pt idx="20">
                  <c:v>3.8058025099999999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ERROR_Q_MAKE_THE_TRIANGLE!$A$20:$U$20</c:f>
              <c:numCache>
                <c:formatCode>General</c:formatCode>
                <c:ptCount val="21"/>
                <c:pt idx="0">
                  <c:v>0.91617604600000002</c:v>
                </c:pt>
                <c:pt idx="1">
                  <c:v>1.0656854250000001</c:v>
                </c:pt>
                <c:pt idx="2">
                  <c:v>1.133844657</c:v>
                </c:pt>
                <c:pt idx="3">
                  <c:v>0.83169482100000003</c:v>
                </c:pt>
                <c:pt idx="4">
                  <c:v>1.8940316340000001</c:v>
                </c:pt>
                <c:pt idx="5">
                  <c:v>1.465977659</c:v>
                </c:pt>
                <c:pt idx="6">
                  <c:v>1.92482113</c:v>
                </c:pt>
                <c:pt idx="7">
                  <c:v>1.81189193</c:v>
                </c:pt>
                <c:pt idx="8">
                  <c:v>9.0113615839999994</c:v>
                </c:pt>
                <c:pt idx="9">
                  <c:v>1.8018696839999999</c:v>
                </c:pt>
                <c:pt idx="10">
                  <c:v>2.317682612</c:v>
                </c:pt>
                <c:pt idx="11">
                  <c:v>2.5012069509999999</c:v>
                </c:pt>
                <c:pt idx="12">
                  <c:v>7.1099872030000002</c:v>
                </c:pt>
                <c:pt idx="13">
                  <c:v>2.779465418</c:v>
                </c:pt>
                <c:pt idx="14">
                  <c:v>2.2813931740000002</c:v>
                </c:pt>
                <c:pt idx="15">
                  <c:v>2.5570470240000001</c:v>
                </c:pt>
                <c:pt idx="16">
                  <c:v>3.4351105030000002</c:v>
                </c:pt>
                <c:pt idx="17">
                  <c:v>3.706371925</c:v>
                </c:pt>
                <c:pt idx="18">
                  <c:v>5.7150164910000001</c:v>
                </c:pt>
                <c:pt idx="19">
                  <c:v>3.949231224</c:v>
                </c:pt>
                <c:pt idx="20">
                  <c:v>3.378346369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ERROR_Q_MAKE_THE_TRIANGLE!$A$21:$U$21</c:f>
              <c:numCache>
                <c:formatCode>General</c:formatCode>
                <c:ptCount val="21"/>
                <c:pt idx="0">
                  <c:v>0.83570226000000003</c:v>
                </c:pt>
                <c:pt idx="1">
                  <c:v>0.81045694999999995</c:v>
                </c:pt>
                <c:pt idx="2">
                  <c:v>0.94765177599999995</c:v>
                </c:pt>
                <c:pt idx="3">
                  <c:v>1.012387696</c:v>
                </c:pt>
                <c:pt idx="4">
                  <c:v>1.3451795259999999</c:v>
                </c:pt>
                <c:pt idx="5">
                  <c:v>1.9785520059999999</c:v>
                </c:pt>
                <c:pt idx="6">
                  <c:v>1.725434221</c:v>
                </c:pt>
                <c:pt idx="7">
                  <c:v>1.6793907770000001</c:v>
                </c:pt>
                <c:pt idx="8">
                  <c:v>2.2537070539999999</c:v>
                </c:pt>
                <c:pt idx="9">
                  <c:v>2.4654052719999999</c:v>
                </c:pt>
                <c:pt idx="10">
                  <c:v>1.7914893540000001</c:v>
                </c:pt>
                <c:pt idx="11">
                  <c:v>2.4771760390000002</c:v>
                </c:pt>
                <c:pt idx="12">
                  <c:v>2.4805121419999998</c:v>
                </c:pt>
                <c:pt idx="13">
                  <c:v>2.3094896970000001</c:v>
                </c:pt>
                <c:pt idx="14">
                  <c:v>4.83474498</c:v>
                </c:pt>
                <c:pt idx="15">
                  <c:v>2.6734714419999999</c:v>
                </c:pt>
                <c:pt idx="16">
                  <c:v>3.0615420800000002</c:v>
                </c:pt>
                <c:pt idx="17">
                  <c:v>3.2654427830000001</c:v>
                </c:pt>
                <c:pt idx="18">
                  <c:v>3.1097920270000001</c:v>
                </c:pt>
                <c:pt idx="19">
                  <c:v>3.5044335879999999</c:v>
                </c:pt>
                <c:pt idx="20">
                  <c:v>3.8417443040000001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ERROR_Q_MAKE_THE_TRIANGLE!$A$22:$U$22</c:f>
              <c:numCache>
                <c:formatCode>General</c:formatCode>
                <c:ptCount val="21"/>
                <c:pt idx="0">
                  <c:v>0.83807118700000005</c:v>
                </c:pt>
                <c:pt idx="1">
                  <c:v>0.99901875799999995</c:v>
                </c:pt>
                <c:pt idx="2">
                  <c:v>1.0259757249999999</c:v>
                </c:pt>
                <c:pt idx="3">
                  <c:v>1.1757041939999999</c:v>
                </c:pt>
                <c:pt idx="4">
                  <c:v>1.888027192</c:v>
                </c:pt>
                <c:pt idx="5">
                  <c:v>1.4447397879999999</c:v>
                </c:pt>
                <c:pt idx="6">
                  <c:v>1.868049318</c:v>
                </c:pt>
                <c:pt idx="7">
                  <c:v>1.9799390299999999</c:v>
                </c:pt>
                <c:pt idx="8">
                  <c:v>2.097722342</c:v>
                </c:pt>
                <c:pt idx="9">
                  <c:v>2.039681077</c:v>
                </c:pt>
                <c:pt idx="10">
                  <c:v>2.4471824990000002</c:v>
                </c:pt>
                <c:pt idx="11">
                  <c:v>3.3709894409999999</c:v>
                </c:pt>
                <c:pt idx="12">
                  <c:v>2.2583669629999998</c:v>
                </c:pt>
                <c:pt idx="13">
                  <c:v>2.8827092730000001</c:v>
                </c:pt>
                <c:pt idx="14">
                  <c:v>3.372921523</c:v>
                </c:pt>
                <c:pt idx="15">
                  <c:v>2.9120336099999999</c:v>
                </c:pt>
                <c:pt idx="16">
                  <c:v>57.186121559999997</c:v>
                </c:pt>
                <c:pt idx="17">
                  <c:v>3.4851577150000002</c:v>
                </c:pt>
                <c:pt idx="18">
                  <c:v>16.81366388</c:v>
                </c:pt>
                <c:pt idx="19">
                  <c:v>3.51135588</c:v>
                </c:pt>
                <c:pt idx="20">
                  <c:v>5.3174147759999997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ERROR_Q_MAKE_THE_TRIANGLE!$A$23:$U$23</c:f>
              <c:numCache>
                <c:formatCode>General</c:formatCode>
                <c:ptCount val="21"/>
                <c:pt idx="0">
                  <c:v>0.71617604599999996</c:v>
                </c:pt>
                <c:pt idx="1">
                  <c:v>0.98521164000000006</c:v>
                </c:pt>
                <c:pt idx="2">
                  <c:v>1.4073274280000001</c:v>
                </c:pt>
                <c:pt idx="3">
                  <c:v>1.504810998</c:v>
                </c:pt>
                <c:pt idx="4">
                  <c:v>1.6670746670000001</c:v>
                </c:pt>
                <c:pt idx="5">
                  <c:v>1.627145877</c:v>
                </c:pt>
                <c:pt idx="6">
                  <c:v>2.2236806659999999</c:v>
                </c:pt>
                <c:pt idx="7">
                  <c:v>1.4338903949999999</c:v>
                </c:pt>
                <c:pt idx="8">
                  <c:v>2.6658957769999998</c:v>
                </c:pt>
                <c:pt idx="9">
                  <c:v>1.946362251</c:v>
                </c:pt>
                <c:pt idx="10">
                  <c:v>2.5676301719999999</c:v>
                </c:pt>
                <c:pt idx="11">
                  <c:v>1.9909005550000001</c:v>
                </c:pt>
                <c:pt idx="12">
                  <c:v>3.257029325</c:v>
                </c:pt>
                <c:pt idx="13">
                  <c:v>2.9041744270000001</c:v>
                </c:pt>
                <c:pt idx="14">
                  <c:v>2.4085661169999999</c:v>
                </c:pt>
                <c:pt idx="15">
                  <c:v>2.7596549289999999</c:v>
                </c:pt>
                <c:pt idx="16">
                  <c:v>3.593548797</c:v>
                </c:pt>
                <c:pt idx="17">
                  <c:v>6.0972601300000004</c:v>
                </c:pt>
                <c:pt idx="18">
                  <c:v>2.9877152200000001</c:v>
                </c:pt>
                <c:pt idx="19">
                  <c:v>3.8951328630000002</c:v>
                </c:pt>
                <c:pt idx="20">
                  <c:v>4.9494918630000004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ERROR_Q_MAKE_THE_TRIANGLE!$A$24:$U$24</c:f>
              <c:numCache>
                <c:formatCode>General</c:formatCode>
                <c:ptCount val="21"/>
                <c:pt idx="0">
                  <c:v>0.77475468999999997</c:v>
                </c:pt>
                <c:pt idx="1">
                  <c:v>0.62189514199999996</c:v>
                </c:pt>
                <c:pt idx="2">
                  <c:v>1.2330109199999999</c:v>
                </c:pt>
                <c:pt idx="3">
                  <c:v>1.0202566289999999</c:v>
                </c:pt>
                <c:pt idx="4">
                  <c:v>1.392029301</c:v>
                </c:pt>
                <c:pt idx="5">
                  <c:v>63.238276980000002</c:v>
                </c:pt>
                <c:pt idx="6">
                  <c:v>1.842637246</c:v>
                </c:pt>
                <c:pt idx="7">
                  <c:v>1.863647879</c:v>
                </c:pt>
                <c:pt idx="8">
                  <c:v>1.66409265</c:v>
                </c:pt>
                <c:pt idx="9">
                  <c:v>2.1856196400000001</c:v>
                </c:pt>
                <c:pt idx="10">
                  <c:v>1.899668712</c:v>
                </c:pt>
                <c:pt idx="11">
                  <c:v>2.62462807</c:v>
                </c:pt>
                <c:pt idx="12">
                  <c:v>3.6606478440000001</c:v>
                </c:pt>
                <c:pt idx="13">
                  <c:v>3.1928036899999999</c:v>
                </c:pt>
                <c:pt idx="14">
                  <c:v>2.711914776</c:v>
                </c:pt>
                <c:pt idx="15">
                  <c:v>3.2486138260000001</c:v>
                </c:pt>
                <c:pt idx="16">
                  <c:v>9.7290133799999996</c:v>
                </c:pt>
                <c:pt idx="17">
                  <c:v>3.6776208889999999</c:v>
                </c:pt>
                <c:pt idx="18">
                  <c:v>5.0454639769999998</c:v>
                </c:pt>
                <c:pt idx="19">
                  <c:v>4.0492677099999996</c:v>
                </c:pt>
                <c:pt idx="20">
                  <c:v>65.610979389999997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ERROR_Q_MAKE_THE_TRIANGLE!$A$25:$U$25</c:f>
              <c:numCache>
                <c:formatCode>General</c:formatCode>
                <c:ptCount val="21"/>
                <c:pt idx="0">
                  <c:v>0.84379028300000003</c:v>
                </c:pt>
                <c:pt idx="1">
                  <c:v>0.80473785399999997</c:v>
                </c:pt>
                <c:pt idx="2">
                  <c:v>1.133844657</c:v>
                </c:pt>
                <c:pt idx="3">
                  <c:v>1.089073132</c:v>
                </c:pt>
                <c:pt idx="4">
                  <c:v>2.0412178230000002</c:v>
                </c:pt>
                <c:pt idx="5">
                  <c:v>1.474956173</c:v>
                </c:pt>
                <c:pt idx="6">
                  <c:v>1.8107883309999999</c:v>
                </c:pt>
                <c:pt idx="7">
                  <c:v>1.9993059580000001</c:v>
                </c:pt>
                <c:pt idx="8">
                  <c:v>1.9269709669999999</c:v>
                </c:pt>
                <c:pt idx="9">
                  <c:v>2.5184331389999999</c:v>
                </c:pt>
                <c:pt idx="10">
                  <c:v>2.5551730309999998</c:v>
                </c:pt>
                <c:pt idx="11">
                  <c:v>2.1405574380000001</c:v>
                </c:pt>
                <c:pt idx="12">
                  <c:v>73.486351420000005</c:v>
                </c:pt>
                <c:pt idx="13">
                  <c:v>4.3312317250000003</c:v>
                </c:pt>
                <c:pt idx="14">
                  <c:v>2.2408537979999998</c:v>
                </c:pt>
                <c:pt idx="15">
                  <c:v>2.9706555259999998</c:v>
                </c:pt>
                <c:pt idx="16">
                  <c:v>3.2683595240000001</c:v>
                </c:pt>
                <c:pt idx="17">
                  <c:v>2.943845074</c:v>
                </c:pt>
                <c:pt idx="18">
                  <c:v>7.2045758170000003</c:v>
                </c:pt>
                <c:pt idx="19">
                  <c:v>4.5124349580000001</c:v>
                </c:pt>
                <c:pt idx="20">
                  <c:v>3.7916906830000001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ERROR_Q_MAKE_THE_TRIANGLE!$A$26:$U$26</c:f>
              <c:numCache>
                <c:formatCode>General</c:formatCode>
                <c:ptCount val="21"/>
                <c:pt idx="0">
                  <c:v>1.059747239</c:v>
                </c:pt>
                <c:pt idx="1">
                  <c:v>0.68284271200000002</c:v>
                </c:pt>
                <c:pt idx="2">
                  <c:v>1.361970219</c:v>
                </c:pt>
                <c:pt idx="3">
                  <c:v>1.6091674250000001</c:v>
                </c:pt>
                <c:pt idx="4">
                  <c:v>1.904191317</c:v>
                </c:pt>
                <c:pt idx="5">
                  <c:v>1.844567992</c:v>
                </c:pt>
                <c:pt idx="6">
                  <c:v>1.6808833430000001</c:v>
                </c:pt>
                <c:pt idx="7">
                  <c:v>1.679611424</c:v>
                </c:pt>
                <c:pt idx="8">
                  <c:v>2.2263837249999998</c:v>
                </c:pt>
                <c:pt idx="9">
                  <c:v>3.4962855429999999</c:v>
                </c:pt>
                <c:pt idx="10">
                  <c:v>2.2928313020000002</c:v>
                </c:pt>
                <c:pt idx="11">
                  <c:v>2.4602592360000002</c:v>
                </c:pt>
                <c:pt idx="12">
                  <c:v>2.0090728339999999</c:v>
                </c:pt>
                <c:pt idx="13">
                  <c:v>3.0259230619999999</c:v>
                </c:pt>
                <c:pt idx="14">
                  <c:v>70.698270879999995</c:v>
                </c:pt>
                <c:pt idx="15">
                  <c:v>3.6144550099999999</c:v>
                </c:pt>
                <c:pt idx="16">
                  <c:v>3.0615571180000001</c:v>
                </c:pt>
                <c:pt idx="17">
                  <c:v>4.9941165759999997</c:v>
                </c:pt>
                <c:pt idx="18">
                  <c:v>4.1709285659999997</c:v>
                </c:pt>
                <c:pt idx="19">
                  <c:v>3.1962476299999998</c:v>
                </c:pt>
                <c:pt idx="20">
                  <c:v>4.4284310009999999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ERROR_Q_MAKE_THE_TRIANGLE!$A$27:$U$27</c:f>
              <c:numCache>
                <c:formatCode>General</c:formatCode>
                <c:ptCount val="21"/>
                <c:pt idx="0">
                  <c:v>0.86568542500000001</c:v>
                </c:pt>
                <c:pt idx="1">
                  <c:v>0.89664983099999995</c:v>
                </c:pt>
                <c:pt idx="2">
                  <c:v>1.0752660140000001</c:v>
                </c:pt>
                <c:pt idx="3">
                  <c:v>1.5949221250000001</c:v>
                </c:pt>
                <c:pt idx="4">
                  <c:v>1.535160756</c:v>
                </c:pt>
                <c:pt idx="5">
                  <c:v>1.236653322</c:v>
                </c:pt>
                <c:pt idx="6">
                  <c:v>2.0253434709999998</c:v>
                </c:pt>
                <c:pt idx="7">
                  <c:v>1.9737234020000001</c:v>
                </c:pt>
                <c:pt idx="8">
                  <c:v>2.517412309</c:v>
                </c:pt>
                <c:pt idx="9">
                  <c:v>2.678267714</c:v>
                </c:pt>
                <c:pt idx="10">
                  <c:v>3.334266387</c:v>
                </c:pt>
                <c:pt idx="11">
                  <c:v>2.5961804879999999</c:v>
                </c:pt>
                <c:pt idx="12">
                  <c:v>3.5905318570000002</c:v>
                </c:pt>
                <c:pt idx="13">
                  <c:v>3.1911519020000001</c:v>
                </c:pt>
                <c:pt idx="14">
                  <c:v>3.5571608559999999</c:v>
                </c:pt>
                <c:pt idx="15">
                  <c:v>2.4057402720000001</c:v>
                </c:pt>
                <c:pt idx="16">
                  <c:v>3.2499446019999998</c:v>
                </c:pt>
                <c:pt idx="17">
                  <c:v>4.156741609</c:v>
                </c:pt>
                <c:pt idx="18">
                  <c:v>3.5397594040000002</c:v>
                </c:pt>
                <c:pt idx="19">
                  <c:v>3.5533276069999999</c:v>
                </c:pt>
                <c:pt idx="20">
                  <c:v>3.629863211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ERROR_Q_MAKE_THE_TRIANGLE!$A$28:$U$28</c:f>
              <c:numCache>
                <c:formatCode>General</c:formatCode>
                <c:ptCount val="21"/>
                <c:pt idx="0">
                  <c:v>0.81617604600000004</c:v>
                </c:pt>
                <c:pt idx="1">
                  <c:v>0.83570226000000003</c:v>
                </c:pt>
                <c:pt idx="2">
                  <c:v>1.108818437</c:v>
                </c:pt>
                <c:pt idx="3">
                  <c:v>1.391222969</c:v>
                </c:pt>
                <c:pt idx="4">
                  <c:v>2.071812521</c:v>
                </c:pt>
                <c:pt idx="5">
                  <c:v>1.7392428959999999</c:v>
                </c:pt>
                <c:pt idx="6">
                  <c:v>1.588552934</c:v>
                </c:pt>
                <c:pt idx="7">
                  <c:v>1.5776822349999999</c:v>
                </c:pt>
                <c:pt idx="8">
                  <c:v>2.4515251679999999</c:v>
                </c:pt>
                <c:pt idx="9">
                  <c:v>2.109230927</c:v>
                </c:pt>
                <c:pt idx="10">
                  <c:v>2.283101716</c:v>
                </c:pt>
                <c:pt idx="11">
                  <c:v>4.9074656860000001</c:v>
                </c:pt>
                <c:pt idx="12">
                  <c:v>3.370923764</c:v>
                </c:pt>
                <c:pt idx="13">
                  <c:v>2.7492186410000001</c:v>
                </c:pt>
                <c:pt idx="14">
                  <c:v>2.5192249769999999</c:v>
                </c:pt>
                <c:pt idx="15">
                  <c:v>3.2373644480000001</c:v>
                </c:pt>
                <c:pt idx="16">
                  <c:v>2.6776858699999999</c:v>
                </c:pt>
                <c:pt idx="17">
                  <c:v>3.6043055289999999</c:v>
                </c:pt>
                <c:pt idx="18">
                  <c:v>3.615804432</c:v>
                </c:pt>
                <c:pt idx="19">
                  <c:v>7.6934270509999996</c:v>
                </c:pt>
                <c:pt idx="20">
                  <c:v>6.2480595059999997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ERROR_Q_MAKE_THE_TRIANGLE!$A$29:$U$29</c:f>
              <c:numCache>
                <c:formatCode>General</c:formatCode>
                <c:ptCount val="21"/>
                <c:pt idx="0">
                  <c:v>0.97712361700000006</c:v>
                </c:pt>
                <c:pt idx="1">
                  <c:v>0.89901875799999997</c:v>
                </c:pt>
                <c:pt idx="2">
                  <c:v>1.2445206980000001</c:v>
                </c:pt>
                <c:pt idx="3">
                  <c:v>0.95974723900000003</c:v>
                </c:pt>
                <c:pt idx="4">
                  <c:v>1.792843875</c:v>
                </c:pt>
                <c:pt idx="5">
                  <c:v>1.8067859239999999</c:v>
                </c:pt>
                <c:pt idx="6">
                  <c:v>2.5191268259999999</c:v>
                </c:pt>
                <c:pt idx="7">
                  <c:v>2.642180046</c:v>
                </c:pt>
                <c:pt idx="8">
                  <c:v>2.4701799910000002</c:v>
                </c:pt>
                <c:pt idx="9">
                  <c:v>2.333230307</c:v>
                </c:pt>
                <c:pt idx="10">
                  <c:v>2.9316758090000001</c:v>
                </c:pt>
                <c:pt idx="11">
                  <c:v>2.782241108</c:v>
                </c:pt>
                <c:pt idx="12">
                  <c:v>4.9976208069999997</c:v>
                </c:pt>
                <c:pt idx="13">
                  <c:v>2.600093126</c:v>
                </c:pt>
                <c:pt idx="14">
                  <c:v>2.6549584830000001</c:v>
                </c:pt>
                <c:pt idx="15">
                  <c:v>3.031649131</c:v>
                </c:pt>
                <c:pt idx="16">
                  <c:v>2.9293294630000002</c:v>
                </c:pt>
                <c:pt idx="17">
                  <c:v>3.3045257320000001</c:v>
                </c:pt>
                <c:pt idx="18">
                  <c:v>3.799663002</c:v>
                </c:pt>
                <c:pt idx="19">
                  <c:v>4.1186112350000004</c:v>
                </c:pt>
                <c:pt idx="20">
                  <c:v>8.328369532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ERROR_Q_MAKE_THE_TRIANGLE!$A$30:$U$30</c:f>
              <c:numCache>
                <c:formatCode>General</c:formatCode>
                <c:ptCount val="21"/>
                <c:pt idx="0">
                  <c:v>0.71617604599999996</c:v>
                </c:pt>
                <c:pt idx="1">
                  <c:v>1.01045695</c:v>
                </c:pt>
                <c:pt idx="2">
                  <c:v>1.270205746</c:v>
                </c:pt>
                <c:pt idx="3">
                  <c:v>1.1706565</c:v>
                </c:pt>
                <c:pt idx="4">
                  <c:v>1.4719174020000001</c:v>
                </c:pt>
                <c:pt idx="5">
                  <c:v>2.0653595349999998</c:v>
                </c:pt>
                <c:pt idx="6">
                  <c:v>2.7188485770000002</c:v>
                </c:pt>
                <c:pt idx="7">
                  <c:v>2.1740465819999999</c:v>
                </c:pt>
                <c:pt idx="8">
                  <c:v>2.3651248210000002</c:v>
                </c:pt>
                <c:pt idx="9">
                  <c:v>2.261704559</c:v>
                </c:pt>
                <c:pt idx="10">
                  <c:v>2.7208646839999999</c:v>
                </c:pt>
                <c:pt idx="11">
                  <c:v>2.781579765</c:v>
                </c:pt>
                <c:pt idx="12">
                  <c:v>2.3813008670000002</c:v>
                </c:pt>
                <c:pt idx="13">
                  <c:v>2.646890634</c:v>
                </c:pt>
                <c:pt idx="14">
                  <c:v>6.9373248490000003</c:v>
                </c:pt>
                <c:pt idx="15">
                  <c:v>2.9277740419999998</c:v>
                </c:pt>
                <c:pt idx="16">
                  <c:v>3.3847651669999999</c:v>
                </c:pt>
                <c:pt idx="17">
                  <c:v>4.3445578549999997</c:v>
                </c:pt>
                <c:pt idx="18">
                  <c:v>4.378031891</c:v>
                </c:pt>
                <c:pt idx="19">
                  <c:v>3.074055322</c:v>
                </c:pt>
                <c:pt idx="20">
                  <c:v>3.5059784359999999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ERROR_Q_MAKE_THE_TRIANGLE!$A$31:$U$31</c:f>
              <c:numCache>
                <c:formatCode>General</c:formatCode>
                <c:ptCount val="21"/>
                <c:pt idx="0">
                  <c:v>0.78856180799999998</c:v>
                </c:pt>
                <c:pt idx="1">
                  <c:v>0.87949254399999999</c:v>
                </c:pt>
                <c:pt idx="2">
                  <c:v>1.19395849</c:v>
                </c:pt>
                <c:pt idx="3">
                  <c:v>0.77475468999999997</c:v>
                </c:pt>
                <c:pt idx="4">
                  <c:v>1.605687359</c:v>
                </c:pt>
                <c:pt idx="5">
                  <c:v>1.5090375279999999</c:v>
                </c:pt>
                <c:pt idx="6">
                  <c:v>2.0430826020000001</c:v>
                </c:pt>
                <c:pt idx="7">
                  <c:v>1.9921538000000001</c:v>
                </c:pt>
                <c:pt idx="8">
                  <c:v>2.8258269600000001</c:v>
                </c:pt>
                <c:pt idx="9">
                  <c:v>1.925943988</c:v>
                </c:pt>
                <c:pt idx="10">
                  <c:v>3.0992001689999999</c:v>
                </c:pt>
                <c:pt idx="11">
                  <c:v>3.2251035790000002</c:v>
                </c:pt>
                <c:pt idx="12">
                  <c:v>2.9852975740000001</c:v>
                </c:pt>
                <c:pt idx="13">
                  <c:v>2.79769756</c:v>
                </c:pt>
                <c:pt idx="14">
                  <c:v>3.021078454</c:v>
                </c:pt>
                <c:pt idx="15">
                  <c:v>3.3729736940000001</c:v>
                </c:pt>
                <c:pt idx="16">
                  <c:v>3.3263971450000001</c:v>
                </c:pt>
                <c:pt idx="17">
                  <c:v>3.3015072999999999</c:v>
                </c:pt>
                <c:pt idx="18">
                  <c:v>3.6528317380000002</c:v>
                </c:pt>
                <c:pt idx="19">
                  <c:v>3.9922979779999999</c:v>
                </c:pt>
                <c:pt idx="20">
                  <c:v>56.549013700000003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ERROR_Q_MAKE_THE_TRIANGLE!$A$32:$U$32</c:f>
              <c:numCache>
                <c:formatCode>General</c:formatCode>
                <c:ptCount val="21"/>
                <c:pt idx="0">
                  <c:v>0.72998316500000004</c:v>
                </c:pt>
                <c:pt idx="1">
                  <c:v>0.98692329599999995</c:v>
                </c:pt>
                <c:pt idx="2">
                  <c:v>2.748171245</c:v>
                </c:pt>
                <c:pt idx="3">
                  <c:v>1.8795270340000001</c:v>
                </c:pt>
                <c:pt idx="4">
                  <c:v>1.782606015</c:v>
                </c:pt>
                <c:pt idx="5">
                  <c:v>2.5939756049999998</c:v>
                </c:pt>
                <c:pt idx="6">
                  <c:v>1.6342393820000001</c:v>
                </c:pt>
                <c:pt idx="7">
                  <c:v>1.9870406190000001</c:v>
                </c:pt>
                <c:pt idx="8">
                  <c:v>2.1392870770000001</c:v>
                </c:pt>
                <c:pt idx="9">
                  <c:v>1.535381404</c:v>
                </c:pt>
                <c:pt idx="10">
                  <c:v>1.680443605</c:v>
                </c:pt>
                <c:pt idx="11">
                  <c:v>2.4728043500000001</c:v>
                </c:pt>
                <c:pt idx="12">
                  <c:v>3.5779555190000001</c:v>
                </c:pt>
                <c:pt idx="13">
                  <c:v>3.4795546449999999</c:v>
                </c:pt>
                <c:pt idx="14">
                  <c:v>3.2177852549999999</c:v>
                </c:pt>
                <c:pt idx="15">
                  <c:v>3.2152124510000002</c:v>
                </c:pt>
                <c:pt idx="16">
                  <c:v>4.6218459039999997</c:v>
                </c:pt>
                <c:pt idx="17">
                  <c:v>3.6298466559999998</c:v>
                </c:pt>
                <c:pt idx="18">
                  <c:v>3.8319007709999999</c:v>
                </c:pt>
                <c:pt idx="19">
                  <c:v>2.9212186409999998</c:v>
                </c:pt>
                <c:pt idx="20">
                  <c:v>3.618137758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ERROR_Q_MAKE_THE_TRIANGLE!$A$33:$U$33</c:f>
              <c:numCache>
                <c:formatCode>General</c:formatCode>
                <c:ptCount val="21"/>
                <c:pt idx="0">
                  <c:v>0.86331649799999999</c:v>
                </c:pt>
                <c:pt idx="1">
                  <c:v>0.77712361699999999</c:v>
                </c:pt>
                <c:pt idx="2">
                  <c:v>0.85759740200000001</c:v>
                </c:pt>
                <c:pt idx="3">
                  <c:v>1.2088184369999999</c:v>
                </c:pt>
                <c:pt idx="4">
                  <c:v>1.526093049</c:v>
                </c:pt>
                <c:pt idx="5">
                  <c:v>1.6883125379999999</c:v>
                </c:pt>
                <c:pt idx="6">
                  <c:v>2.4191930820000001</c:v>
                </c:pt>
                <c:pt idx="7">
                  <c:v>1.5379694209999999</c:v>
                </c:pt>
                <c:pt idx="8">
                  <c:v>3.2760199280000002</c:v>
                </c:pt>
                <c:pt idx="9">
                  <c:v>72.767121090000003</c:v>
                </c:pt>
                <c:pt idx="10">
                  <c:v>2.3280857400000001</c:v>
                </c:pt>
                <c:pt idx="11">
                  <c:v>2.533117608</c:v>
                </c:pt>
                <c:pt idx="12">
                  <c:v>67.424805809999995</c:v>
                </c:pt>
                <c:pt idx="13">
                  <c:v>3.1625513860000001</c:v>
                </c:pt>
                <c:pt idx="14">
                  <c:v>3.5668572099999998</c:v>
                </c:pt>
                <c:pt idx="15">
                  <c:v>3.1449229719999998</c:v>
                </c:pt>
                <c:pt idx="16">
                  <c:v>46.247972099999998</c:v>
                </c:pt>
                <c:pt idx="17">
                  <c:v>3.4712751900000001</c:v>
                </c:pt>
                <c:pt idx="18">
                  <c:v>3.0215568269999999</c:v>
                </c:pt>
                <c:pt idx="19">
                  <c:v>2.9642373200000001</c:v>
                </c:pt>
                <c:pt idx="20">
                  <c:v>3.3712788420000002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ERROR_Q_MAKE_THE_TRIANGLE!$A$34:$U$34</c:f>
              <c:numCache>
                <c:formatCode>General</c:formatCode>
                <c:ptCount val="21"/>
                <c:pt idx="0">
                  <c:v>0.77712361699999999</c:v>
                </c:pt>
                <c:pt idx="1">
                  <c:v>0.97140452099999997</c:v>
                </c:pt>
                <c:pt idx="2">
                  <c:v>1.100511324</c:v>
                </c:pt>
                <c:pt idx="3">
                  <c:v>1.3644866499999999</c:v>
                </c:pt>
                <c:pt idx="4">
                  <c:v>2.2539545699999999</c:v>
                </c:pt>
                <c:pt idx="5">
                  <c:v>1.5392413389999999</c:v>
                </c:pt>
                <c:pt idx="6">
                  <c:v>2.1032993320000002</c:v>
                </c:pt>
                <c:pt idx="7">
                  <c:v>1.772227966</c:v>
                </c:pt>
                <c:pt idx="8">
                  <c:v>2.4041005659999999</c:v>
                </c:pt>
                <c:pt idx="9">
                  <c:v>2.1167738109999998</c:v>
                </c:pt>
                <c:pt idx="10">
                  <c:v>2.817428187</c:v>
                </c:pt>
                <c:pt idx="11">
                  <c:v>3.1132091970000002</c:v>
                </c:pt>
                <c:pt idx="12">
                  <c:v>3.1103675800000001</c:v>
                </c:pt>
                <c:pt idx="13">
                  <c:v>2.6291483869999999</c:v>
                </c:pt>
                <c:pt idx="14">
                  <c:v>3.6315573919999999</c:v>
                </c:pt>
                <c:pt idx="15">
                  <c:v>3.2854009099999999</c:v>
                </c:pt>
                <c:pt idx="16">
                  <c:v>72.170228199999997</c:v>
                </c:pt>
                <c:pt idx="17">
                  <c:v>3.7267477680000001</c:v>
                </c:pt>
                <c:pt idx="18">
                  <c:v>3.2229694040000001</c:v>
                </c:pt>
                <c:pt idx="19">
                  <c:v>65.255490649999999</c:v>
                </c:pt>
                <c:pt idx="20">
                  <c:v>3.2914773660000001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ERROR_Q_MAKE_THE_TRIANGLE!$A$35:$U$35</c:f>
              <c:numCache>
                <c:formatCode>General</c:formatCode>
                <c:ptCount val="21"/>
                <c:pt idx="0">
                  <c:v>0.85522847499999999</c:v>
                </c:pt>
                <c:pt idx="1">
                  <c:v>0.984992549</c:v>
                </c:pt>
                <c:pt idx="2">
                  <c:v>1.9065913290000001</c:v>
                </c:pt>
                <c:pt idx="3">
                  <c:v>1.142151771</c:v>
                </c:pt>
                <c:pt idx="4">
                  <c:v>1.222406466</c:v>
                </c:pt>
                <c:pt idx="5">
                  <c:v>1.9055931319999999</c:v>
                </c:pt>
                <c:pt idx="6">
                  <c:v>2.0402475980000001</c:v>
                </c:pt>
                <c:pt idx="7">
                  <c:v>1.8301720749999999</c:v>
                </c:pt>
                <c:pt idx="8">
                  <c:v>3.1490889470000001</c:v>
                </c:pt>
                <c:pt idx="9">
                  <c:v>2.246716272</c:v>
                </c:pt>
                <c:pt idx="10">
                  <c:v>3.883473747</c:v>
                </c:pt>
                <c:pt idx="11">
                  <c:v>2.4462086470000002</c:v>
                </c:pt>
                <c:pt idx="12">
                  <c:v>2.782799115</c:v>
                </c:pt>
                <c:pt idx="13">
                  <c:v>2.8535066859999998</c:v>
                </c:pt>
                <c:pt idx="14">
                  <c:v>3.6069836899999999</c:v>
                </c:pt>
                <c:pt idx="15">
                  <c:v>3.263413253</c:v>
                </c:pt>
                <c:pt idx="16">
                  <c:v>10.40476758</c:v>
                </c:pt>
                <c:pt idx="17">
                  <c:v>3.1333249780000001</c:v>
                </c:pt>
                <c:pt idx="18">
                  <c:v>3.3630853530000002</c:v>
                </c:pt>
                <c:pt idx="19">
                  <c:v>3.543399489</c:v>
                </c:pt>
                <c:pt idx="20">
                  <c:v>4.386446759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ERROR_Q_MAKE_THE_TRIANGLE!$A$36:$U$36</c:f>
              <c:numCache>
                <c:formatCode>General</c:formatCode>
                <c:ptCount val="21"/>
                <c:pt idx="0">
                  <c:v>0.74950937900000003</c:v>
                </c:pt>
                <c:pt idx="1">
                  <c:v>0.75522847500000001</c:v>
                </c:pt>
                <c:pt idx="2">
                  <c:v>1.238944072</c:v>
                </c:pt>
                <c:pt idx="3">
                  <c:v>1.0676161710000001</c:v>
                </c:pt>
                <c:pt idx="4">
                  <c:v>1.450679531</c:v>
                </c:pt>
                <c:pt idx="5">
                  <c:v>1.3621177229999999</c:v>
                </c:pt>
                <c:pt idx="6">
                  <c:v>1.9205251560000001</c:v>
                </c:pt>
                <c:pt idx="7">
                  <c:v>1.61250502</c:v>
                </c:pt>
                <c:pt idx="8">
                  <c:v>2.3700006400000002</c:v>
                </c:pt>
                <c:pt idx="9">
                  <c:v>2.2793487379999999</c:v>
                </c:pt>
                <c:pt idx="10">
                  <c:v>3.4296763079999999</c:v>
                </c:pt>
                <c:pt idx="11">
                  <c:v>2.4414954450000002</c:v>
                </c:pt>
                <c:pt idx="12">
                  <c:v>7.8488144589999997</c:v>
                </c:pt>
                <c:pt idx="13">
                  <c:v>3.6688620439999999</c:v>
                </c:pt>
                <c:pt idx="14">
                  <c:v>3.5386129230000001</c:v>
                </c:pt>
                <c:pt idx="15">
                  <c:v>4.047303458</c:v>
                </c:pt>
                <c:pt idx="16">
                  <c:v>4.1691187379999999</c:v>
                </c:pt>
                <c:pt idx="17">
                  <c:v>2.7254598859999999</c:v>
                </c:pt>
                <c:pt idx="18">
                  <c:v>4.0673269269999999</c:v>
                </c:pt>
                <c:pt idx="19">
                  <c:v>3.733190596</c:v>
                </c:pt>
                <c:pt idx="20">
                  <c:v>5.0324900010000002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ERROR_Q_MAKE_THE_TRIANGLE!$A$37:$U$37</c:f>
              <c:numCache>
                <c:formatCode>General</c:formatCode>
                <c:ptCount val="21"/>
                <c:pt idx="0">
                  <c:v>0.89093073499999997</c:v>
                </c:pt>
                <c:pt idx="1">
                  <c:v>0.70236892699999998</c:v>
                </c:pt>
                <c:pt idx="2">
                  <c:v>1.161897076</c:v>
                </c:pt>
                <c:pt idx="3">
                  <c:v>1.0461607669999999</c:v>
                </c:pt>
                <c:pt idx="4">
                  <c:v>1.797548564</c:v>
                </c:pt>
                <c:pt idx="5">
                  <c:v>2.3160551159999998</c:v>
                </c:pt>
                <c:pt idx="6">
                  <c:v>3.6125569390000001</c:v>
                </c:pt>
                <c:pt idx="7">
                  <c:v>1.8821552610000001</c:v>
                </c:pt>
                <c:pt idx="8">
                  <c:v>2.6139447109999998</c:v>
                </c:pt>
                <c:pt idx="9">
                  <c:v>2.5081263790000001</c:v>
                </c:pt>
                <c:pt idx="10">
                  <c:v>3.0338700479999998</c:v>
                </c:pt>
                <c:pt idx="11">
                  <c:v>3.1860506270000002</c:v>
                </c:pt>
                <c:pt idx="12">
                  <c:v>2.1995692290000002</c:v>
                </c:pt>
                <c:pt idx="13">
                  <c:v>7.3629090049999997</c:v>
                </c:pt>
                <c:pt idx="14">
                  <c:v>3.1132841099999999</c:v>
                </c:pt>
                <c:pt idx="15">
                  <c:v>2.9617326140000002</c:v>
                </c:pt>
                <c:pt idx="16">
                  <c:v>2.2970709889999998</c:v>
                </c:pt>
                <c:pt idx="17">
                  <c:v>2.7974778589999998</c:v>
                </c:pt>
                <c:pt idx="18">
                  <c:v>4.2296034550000003</c:v>
                </c:pt>
                <c:pt idx="19">
                  <c:v>2.8806309589999999</c:v>
                </c:pt>
                <c:pt idx="20">
                  <c:v>2.9756073729999999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ERROR_Q_MAKE_THE_TRIANGLE!$A$38:$U$38</c:f>
              <c:numCache>
                <c:formatCode>General</c:formatCode>
                <c:ptCount val="21"/>
                <c:pt idx="0">
                  <c:v>0.76331649800000001</c:v>
                </c:pt>
                <c:pt idx="1">
                  <c:v>0.82404497799999998</c:v>
                </c:pt>
                <c:pt idx="2">
                  <c:v>1.330713579</c:v>
                </c:pt>
                <c:pt idx="3">
                  <c:v>1.34193268</c:v>
                </c:pt>
                <c:pt idx="4">
                  <c:v>1.395889237</c:v>
                </c:pt>
                <c:pt idx="5">
                  <c:v>1.2912229690000001</c:v>
                </c:pt>
                <c:pt idx="6">
                  <c:v>2.8189985439999998</c:v>
                </c:pt>
                <c:pt idx="7">
                  <c:v>2.6457495369999999</c:v>
                </c:pt>
                <c:pt idx="8">
                  <c:v>2.6919975639999998</c:v>
                </c:pt>
                <c:pt idx="9">
                  <c:v>2.8028782649999999</c:v>
                </c:pt>
                <c:pt idx="10">
                  <c:v>2.6995164049999998</c:v>
                </c:pt>
                <c:pt idx="11">
                  <c:v>2.893557173</c:v>
                </c:pt>
                <c:pt idx="12">
                  <c:v>2.7282766980000002</c:v>
                </c:pt>
                <c:pt idx="13">
                  <c:v>2.3235223249999999</c:v>
                </c:pt>
                <c:pt idx="14">
                  <c:v>3.2111665660000002</c:v>
                </c:pt>
                <c:pt idx="15">
                  <c:v>3.021569612</c:v>
                </c:pt>
                <c:pt idx="16">
                  <c:v>3.2948614159999998</c:v>
                </c:pt>
                <c:pt idx="17">
                  <c:v>4.0283726790000003</c:v>
                </c:pt>
                <c:pt idx="18">
                  <c:v>3.6335422240000002</c:v>
                </c:pt>
                <c:pt idx="19">
                  <c:v>2.4873534500000001</c:v>
                </c:pt>
                <c:pt idx="20">
                  <c:v>3.5845116529999999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ERROR_Q_MAKE_THE_TRIANGLE!$A$39:$U$39</c:f>
              <c:numCache>
                <c:formatCode>General</c:formatCode>
                <c:ptCount val="21"/>
                <c:pt idx="0">
                  <c:v>1.029983165</c:v>
                </c:pt>
                <c:pt idx="1">
                  <c:v>0.92426406900000002</c:v>
                </c:pt>
                <c:pt idx="2">
                  <c:v>0.96932782699999998</c:v>
                </c:pt>
                <c:pt idx="3">
                  <c:v>0.93978284400000001</c:v>
                </c:pt>
                <c:pt idx="4">
                  <c:v>1.607618105</c:v>
                </c:pt>
                <c:pt idx="5">
                  <c:v>1.7104252769999999</c:v>
                </c:pt>
                <c:pt idx="6">
                  <c:v>2.6178897779999999</c:v>
                </c:pt>
                <c:pt idx="7">
                  <c:v>1.9681975890000001</c:v>
                </c:pt>
                <c:pt idx="8">
                  <c:v>2.8359428900000001</c:v>
                </c:pt>
                <c:pt idx="9">
                  <c:v>2.8654006860000001</c:v>
                </c:pt>
                <c:pt idx="10">
                  <c:v>3.4683623450000001</c:v>
                </c:pt>
                <c:pt idx="11">
                  <c:v>2.4497668259999998</c:v>
                </c:pt>
                <c:pt idx="12">
                  <c:v>3.0601620519999999</c:v>
                </c:pt>
                <c:pt idx="13">
                  <c:v>3.584563621</c:v>
                </c:pt>
                <c:pt idx="14">
                  <c:v>3.2205173029999998</c:v>
                </c:pt>
                <c:pt idx="15">
                  <c:v>3.0959677860000001</c:v>
                </c:pt>
                <c:pt idx="16">
                  <c:v>3.0895622399999998</c:v>
                </c:pt>
                <c:pt idx="17">
                  <c:v>3.6784303770000002</c:v>
                </c:pt>
                <c:pt idx="18">
                  <c:v>3.7265504570000001</c:v>
                </c:pt>
                <c:pt idx="19">
                  <c:v>82.2049655</c:v>
                </c:pt>
                <c:pt idx="20">
                  <c:v>3.2925550260000001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ERROR_Q_MAKE_THE_TRIANGLE!$A$40:$U$40</c:f>
              <c:numCache>
                <c:formatCode>General</c:formatCode>
                <c:ptCount val="21"/>
                <c:pt idx="0">
                  <c:v>0.790930735</c:v>
                </c:pt>
                <c:pt idx="1">
                  <c:v>0.90473785399999995</c:v>
                </c:pt>
                <c:pt idx="2">
                  <c:v>1.3022671610000001</c:v>
                </c:pt>
                <c:pt idx="3">
                  <c:v>1.2680559090000001</c:v>
                </c:pt>
                <c:pt idx="4">
                  <c:v>1.6008477379999999</c:v>
                </c:pt>
                <c:pt idx="5">
                  <c:v>1.854758557</c:v>
                </c:pt>
                <c:pt idx="6">
                  <c:v>2.1518465689999999</c:v>
                </c:pt>
                <c:pt idx="7">
                  <c:v>2.6168869240000001</c:v>
                </c:pt>
                <c:pt idx="8">
                  <c:v>2.4032852020000002</c:v>
                </c:pt>
                <c:pt idx="9">
                  <c:v>2.3536866289999998</c:v>
                </c:pt>
                <c:pt idx="10">
                  <c:v>3.6382755100000002</c:v>
                </c:pt>
                <c:pt idx="11">
                  <c:v>1.9808833429999999</c:v>
                </c:pt>
                <c:pt idx="12">
                  <c:v>3.744582217</c:v>
                </c:pt>
                <c:pt idx="13">
                  <c:v>65.890854649999994</c:v>
                </c:pt>
                <c:pt idx="14">
                  <c:v>3.2677013530000001</c:v>
                </c:pt>
                <c:pt idx="15">
                  <c:v>4.3815152489999996</c:v>
                </c:pt>
                <c:pt idx="16">
                  <c:v>3.6620861169999999</c:v>
                </c:pt>
                <c:pt idx="17">
                  <c:v>2.9350373589999998</c:v>
                </c:pt>
                <c:pt idx="18">
                  <c:v>3.851740307</c:v>
                </c:pt>
                <c:pt idx="19">
                  <c:v>3.5601799619999999</c:v>
                </c:pt>
                <c:pt idx="20">
                  <c:v>3.5302326900000001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ERROR_Q_MAKE_THE_TRIANGLE!$A$41:$U$41</c:f>
              <c:numCache>
                <c:formatCode>General</c:formatCode>
                <c:ptCount val="21"/>
                <c:pt idx="0">
                  <c:v>0.82998316500000002</c:v>
                </c:pt>
                <c:pt idx="1">
                  <c:v>0.91045695000000004</c:v>
                </c:pt>
                <c:pt idx="2">
                  <c:v>1.5938125430000001</c:v>
                </c:pt>
                <c:pt idx="3">
                  <c:v>1.109037528</c:v>
                </c:pt>
                <c:pt idx="4">
                  <c:v>1.6985629710000001</c:v>
                </c:pt>
                <c:pt idx="5">
                  <c:v>1.800038356</c:v>
                </c:pt>
                <c:pt idx="6">
                  <c:v>1.949328645</c:v>
                </c:pt>
                <c:pt idx="7">
                  <c:v>1.7629956410000001</c:v>
                </c:pt>
                <c:pt idx="8">
                  <c:v>27.523250310000002</c:v>
                </c:pt>
                <c:pt idx="9">
                  <c:v>2.456146307</c:v>
                </c:pt>
                <c:pt idx="10">
                  <c:v>3.6204776399999998</c:v>
                </c:pt>
                <c:pt idx="11">
                  <c:v>2.2705477780000001</c:v>
                </c:pt>
                <c:pt idx="12">
                  <c:v>2.5302900479999999</c:v>
                </c:pt>
                <c:pt idx="13">
                  <c:v>2.346539441</c:v>
                </c:pt>
                <c:pt idx="14">
                  <c:v>3.3596904799999998</c:v>
                </c:pt>
                <c:pt idx="15">
                  <c:v>3.9996750510000001</c:v>
                </c:pt>
                <c:pt idx="16">
                  <c:v>2.3293507689999999</c:v>
                </c:pt>
                <c:pt idx="17">
                  <c:v>3.790665529</c:v>
                </c:pt>
                <c:pt idx="18">
                  <c:v>3.6742779720000001</c:v>
                </c:pt>
                <c:pt idx="19">
                  <c:v>2.4431700219999999</c:v>
                </c:pt>
                <c:pt idx="20">
                  <c:v>4.6061131749999999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ERROR_Q_MAKE_THE_TRIANGLE!$A$42:$U$42</c:f>
              <c:numCache>
                <c:formatCode>General</c:formatCode>
                <c:ptCount val="21"/>
                <c:pt idx="0">
                  <c:v>1.0794925440000001</c:v>
                </c:pt>
                <c:pt idx="1">
                  <c:v>0.79071164500000002</c:v>
                </c:pt>
                <c:pt idx="2">
                  <c:v>0.82404497799999998</c:v>
                </c:pt>
                <c:pt idx="3">
                  <c:v>1.519496035</c:v>
                </c:pt>
                <c:pt idx="4">
                  <c:v>2.0931361079999999</c:v>
                </c:pt>
                <c:pt idx="5">
                  <c:v>1.434722576</c:v>
                </c:pt>
                <c:pt idx="6">
                  <c:v>2.024382949</c:v>
                </c:pt>
                <c:pt idx="7">
                  <c:v>2.8867344780000002</c:v>
                </c:pt>
                <c:pt idx="8">
                  <c:v>2.6046302639999999</c:v>
                </c:pt>
                <c:pt idx="9">
                  <c:v>10.736251360000001</c:v>
                </c:pt>
                <c:pt idx="10">
                  <c:v>1.884457933</c:v>
                </c:pt>
                <c:pt idx="11">
                  <c:v>2.1629993399999998</c:v>
                </c:pt>
                <c:pt idx="12">
                  <c:v>3.566734512</c:v>
                </c:pt>
                <c:pt idx="13">
                  <c:v>3.2942078540000002</c:v>
                </c:pt>
                <c:pt idx="14">
                  <c:v>3.8343300980000001</c:v>
                </c:pt>
                <c:pt idx="15">
                  <c:v>2.7491517519999999</c:v>
                </c:pt>
                <c:pt idx="16">
                  <c:v>3.7751854869999999</c:v>
                </c:pt>
                <c:pt idx="17">
                  <c:v>3.792255221</c:v>
                </c:pt>
                <c:pt idx="18">
                  <c:v>3.4390154420000001</c:v>
                </c:pt>
                <c:pt idx="19">
                  <c:v>3.5759505549999999</c:v>
                </c:pt>
                <c:pt idx="20">
                  <c:v>3.8682816469999999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ERROR_Q_MAKE_THE_TRIANGLE!$A$43:$U$43</c:f>
              <c:numCache>
                <c:formatCode>General</c:formatCode>
                <c:ptCount val="21"/>
                <c:pt idx="0">
                  <c:v>0.81617604600000004</c:v>
                </c:pt>
                <c:pt idx="1">
                  <c:v>0.85759740200000001</c:v>
                </c:pt>
                <c:pt idx="2">
                  <c:v>1.311406455</c:v>
                </c:pt>
                <c:pt idx="3">
                  <c:v>0.95759740199999999</c:v>
                </c:pt>
                <c:pt idx="4">
                  <c:v>1.418618116</c:v>
                </c:pt>
                <c:pt idx="5">
                  <c:v>2.0919991210000002</c:v>
                </c:pt>
                <c:pt idx="6">
                  <c:v>1.593210469</c:v>
                </c:pt>
                <c:pt idx="7">
                  <c:v>2.2996549449999999</c:v>
                </c:pt>
                <c:pt idx="8">
                  <c:v>2.6262254650000001</c:v>
                </c:pt>
                <c:pt idx="9">
                  <c:v>1.978779244</c:v>
                </c:pt>
                <c:pt idx="10">
                  <c:v>2.7227969230000002</c:v>
                </c:pt>
                <c:pt idx="11">
                  <c:v>2.257548549</c:v>
                </c:pt>
                <c:pt idx="12">
                  <c:v>2.315052085</c:v>
                </c:pt>
                <c:pt idx="13">
                  <c:v>2.8098852660000002</c:v>
                </c:pt>
                <c:pt idx="14">
                  <c:v>2.9411757999999999</c:v>
                </c:pt>
                <c:pt idx="15">
                  <c:v>2.8329432990000001</c:v>
                </c:pt>
                <c:pt idx="16">
                  <c:v>4.5945715180000004</c:v>
                </c:pt>
                <c:pt idx="17">
                  <c:v>3.235838507</c:v>
                </c:pt>
                <c:pt idx="18">
                  <c:v>2.3050124799999998</c:v>
                </c:pt>
                <c:pt idx="19">
                  <c:v>3.6484785999999998</c:v>
                </c:pt>
                <c:pt idx="20">
                  <c:v>11.225732929999999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ERROR_Q_MAKE_THE_TRIANGLE!$A$44:$U$44</c:f>
              <c:numCache>
                <c:formatCode>General</c:formatCode>
                <c:ptCount val="21"/>
                <c:pt idx="0">
                  <c:v>0.87712361699999997</c:v>
                </c:pt>
                <c:pt idx="1">
                  <c:v>1.026632996</c:v>
                </c:pt>
                <c:pt idx="2">
                  <c:v>1.5440825170000001</c:v>
                </c:pt>
                <c:pt idx="3">
                  <c:v>1.5405132580000001</c:v>
                </c:pt>
                <c:pt idx="4">
                  <c:v>1.6500664410000001</c:v>
                </c:pt>
                <c:pt idx="5">
                  <c:v>1.6902417270000001</c:v>
                </c:pt>
                <c:pt idx="6">
                  <c:v>1.598699458</c:v>
                </c:pt>
                <c:pt idx="7">
                  <c:v>1.8708645740000001</c:v>
                </c:pt>
                <c:pt idx="8">
                  <c:v>3.0245597860000002</c:v>
                </c:pt>
                <c:pt idx="9">
                  <c:v>2.0475434180000001</c:v>
                </c:pt>
                <c:pt idx="10">
                  <c:v>1.777454997</c:v>
                </c:pt>
                <c:pt idx="11">
                  <c:v>3.194724356</c:v>
                </c:pt>
                <c:pt idx="12">
                  <c:v>66.204149299999997</c:v>
                </c:pt>
                <c:pt idx="13">
                  <c:v>2.7953216780000001</c:v>
                </c:pt>
                <c:pt idx="14">
                  <c:v>3.387395084</c:v>
                </c:pt>
                <c:pt idx="15">
                  <c:v>3.639206261</c:v>
                </c:pt>
                <c:pt idx="16">
                  <c:v>2.3308309029999998</c:v>
                </c:pt>
                <c:pt idx="17">
                  <c:v>3.69859977</c:v>
                </c:pt>
                <c:pt idx="18">
                  <c:v>4.393474254</c:v>
                </c:pt>
                <c:pt idx="19">
                  <c:v>3.780890034</c:v>
                </c:pt>
                <c:pt idx="20">
                  <c:v>3.2383508860000001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ERROR_Q_MAKE_THE_TRIANGLE!$A$45:$U$45</c:f>
              <c:numCache>
                <c:formatCode>General</c:formatCode>
                <c:ptCount val="21"/>
                <c:pt idx="0">
                  <c:v>0.90808802300000002</c:v>
                </c:pt>
                <c:pt idx="1">
                  <c:v>0.82998316500000002</c:v>
                </c:pt>
                <c:pt idx="2">
                  <c:v>0.998580578</c:v>
                </c:pt>
                <c:pt idx="3">
                  <c:v>4.1249427650000001</c:v>
                </c:pt>
                <c:pt idx="4">
                  <c:v>1.601442155</c:v>
                </c:pt>
                <c:pt idx="5">
                  <c:v>1.303758169</c:v>
                </c:pt>
                <c:pt idx="6">
                  <c:v>1.9367832190000001</c:v>
                </c:pt>
                <c:pt idx="7">
                  <c:v>1.9338712309999999</c:v>
                </c:pt>
                <c:pt idx="8">
                  <c:v>2.3100343269999999</c:v>
                </c:pt>
                <c:pt idx="9">
                  <c:v>2.1074463090000002</c:v>
                </c:pt>
                <c:pt idx="10">
                  <c:v>3.9631237160000001</c:v>
                </c:pt>
                <c:pt idx="11">
                  <c:v>2.1561447500000002</c:v>
                </c:pt>
                <c:pt idx="12">
                  <c:v>3.3498167900000002</c:v>
                </c:pt>
                <c:pt idx="13">
                  <c:v>2.8460201249999999</c:v>
                </c:pt>
                <c:pt idx="14">
                  <c:v>3.2076786209999999</c:v>
                </c:pt>
                <c:pt idx="15">
                  <c:v>3.4579105079999999</c:v>
                </c:pt>
                <c:pt idx="16">
                  <c:v>3.185476349</c:v>
                </c:pt>
                <c:pt idx="17">
                  <c:v>3.1833202589999998</c:v>
                </c:pt>
                <c:pt idx="18">
                  <c:v>4.1077754129999997</c:v>
                </c:pt>
                <c:pt idx="19">
                  <c:v>3.663396439</c:v>
                </c:pt>
                <c:pt idx="20">
                  <c:v>4.0682093679999998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ERROR_Q_MAKE_THE_TRIANGLE!$A$46:$U$46</c:f>
              <c:numCache>
                <c:formatCode>General</c:formatCode>
                <c:ptCount val="21"/>
                <c:pt idx="0">
                  <c:v>0.89664983099999995</c:v>
                </c:pt>
                <c:pt idx="1">
                  <c:v>0.88284271199999997</c:v>
                </c:pt>
                <c:pt idx="2">
                  <c:v>1.323063737</c:v>
                </c:pt>
                <c:pt idx="3">
                  <c:v>1.0787445229999999</c:v>
                </c:pt>
                <c:pt idx="4">
                  <c:v>1.3833540369999999</c:v>
                </c:pt>
                <c:pt idx="5">
                  <c:v>1.767514405</c:v>
                </c:pt>
                <c:pt idx="6">
                  <c:v>1.8999698199999999</c:v>
                </c:pt>
                <c:pt idx="7">
                  <c:v>1.5352323430000001</c:v>
                </c:pt>
                <c:pt idx="8">
                  <c:v>2.6668416700000002</c:v>
                </c:pt>
                <c:pt idx="9">
                  <c:v>2.2486507169999999</c:v>
                </c:pt>
                <c:pt idx="10">
                  <c:v>2.814542254</c:v>
                </c:pt>
                <c:pt idx="11">
                  <c:v>2.8731609339999999</c:v>
                </c:pt>
                <c:pt idx="12">
                  <c:v>2.221912256</c:v>
                </c:pt>
                <c:pt idx="13">
                  <c:v>3.4292549270000001</c:v>
                </c:pt>
                <c:pt idx="14">
                  <c:v>3.0158630890000002</c:v>
                </c:pt>
                <c:pt idx="15">
                  <c:v>3.2405157569999998</c:v>
                </c:pt>
                <c:pt idx="16">
                  <c:v>4.829519984</c:v>
                </c:pt>
                <c:pt idx="17">
                  <c:v>2.9971805489999999</c:v>
                </c:pt>
                <c:pt idx="18">
                  <c:v>3.1827584920000001</c:v>
                </c:pt>
                <c:pt idx="19">
                  <c:v>4.9811821600000004</c:v>
                </c:pt>
                <c:pt idx="20">
                  <c:v>5.9736812920000002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ERROR_Q_MAKE_THE_TRIANGLE!$A$47:$U$47</c:f>
              <c:numCache>
                <c:formatCode>General</c:formatCode>
                <c:ptCount val="21"/>
                <c:pt idx="0">
                  <c:v>0.74950937900000003</c:v>
                </c:pt>
                <c:pt idx="1">
                  <c:v>1.333844657</c:v>
                </c:pt>
                <c:pt idx="2">
                  <c:v>1.343029689</c:v>
                </c:pt>
                <c:pt idx="3">
                  <c:v>1.1425899509999999</c:v>
                </c:pt>
                <c:pt idx="4">
                  <c:v>2.0444189310000001</c:v>
                </c:pt>
                <c:pt idx="5">
                  <c:v>1.7144940769999999</c:v>
                </c:pt>
                <c:pt idx="6">
                  <c:v>2.2462734339999999</c:v>
                </c:pt>
                <c:pt idx="7">
                  <c:v>1.888381074</c:v>
                </c:pt>
                <c:pt idx="8">
                  <c:v>2.4232003820000001</c:v>
                </c:pt>
                <c:pt idx="9">
                  <c:v>1.96573146</c:v>
                </c:pt>
                <c:pt idx="10">
                  <c:v>2.373228466</c:v>
                </c:pt>
                <c:pt idx="11">
                  <c:v>71.819603790000002</c:v>
                </c:pt>
                <c:pt idx="12">
                  <c:v>2.7472380319999998</c:v>
                </c:pt>
                <c:pt idx="13">
                  <c:v>3.0033358469999998</c:v>
                </c:pt>
                <c:pt idx="14">
                  <c:v>3.0744270999999999</c:v>
                </c:pt>
                <c:pt idx="15">
                  <c:v>2.9636612179999999</c:v>
                </c:pt>
                <c:pt idx="16">
                  <c:v>53.132538719999999</c:v>
                </c:pt>
                <c:pt idx="17">
                  <c:v>73.234160099999997</c:v>
                </c:pt>
                <c:pt idx="18">
                  <c:v>2.9778722210000002</c:v>
                </c:pt>
                <c:pt idx="19">
                  <c:v>3.977155964</c:v>
                </c:pt>
                <c:pt idx="20">
                  <c:v>5.61163948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ERROR_Q_MAKE_THE_TRIANGLE!$A$48:$U$48</c:f>
              <c:numCache>
                <c:formatCode>General</c:formatCode>
                <c:ptCount val="21"/>
                <c:pt idx="0">
                  <c:v>0.77690452600000004</c:v>
                </c:pt>
                <c:pt idx="1">
                  <c:v>1.087142386</c:v>
                </c:pt>
                <c:pt idx="2">
                  <c:v>1.140660762</c:v>
                </c:pt>
                <c:pt idx="3">
                  <c:v>1.073335267</c:v>
                </c:pt>
                <c:pt idx="4">
                  <c:v>2.1499189369999998</c:v>
                </c:pt>
                <c:pt idx="5">
                  <c:v>1.323724122</c:v>
                </c:pt>
                <c:pt idx="6">
                  <c:v>2.2219460710000001</c:v>
                </c:pt>
                <c:pt idx="7">
                  <c:v>1.965656802</c:v>
                </c:pt>
                <c:pt idx="8">
                  <c:v>2.2266028160000002</c:v>
                </c:pt>
                <c:pt idx="9">
                  <c:v>2.2483616720000001</c:v>
                </c:pt>
                <c:pt idx="10">
                  <c:v>2.5999988959999998</c:v>
                </c:pt>
                <c:pt idx="11">
                  <c:v>3.3494713329999999</c:v>
                </c:pt>
                <c:pt idx="12">
                  <c:v>3.3330911369999998</c:v>
                </c:pt>
                <c:pt idx="13">
                  <c:v>2.2586644410000001</c:v>
                </c:pt>
                <c:pt idx="14">
                  <c:v>2.7309725829999998</c:v>
                </c:pt>
                <c:pt idx="15">
                  <c:v>3.0721489360000001</c:v>
                </c:pt>
                <c:pt idx="16">
                  <c:v>2.8396534660000001</c:v>
                </c:pt>
                <c:pt idx="17">
                  <c:v>2.5548433660000001</c:v>
                </c:pt>
                <c:pt idx="18">
                  <c:v>3.8788830220000001</c:v>
                </c:pt>
                <c:pt idx="19">
                  <c:v>4.0995373050000001</c:v>
                </c:pt>
                <c:pt idx="20">
                  <c:v>3.7584473960000002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ERROR_Q_MAKE_THE_TRIANGLE!$A$49:$U$49</c:f>
              <c:numCache>
                <c:formatCode>General</c:formatCode>
                <c:ptCount val="21"/>
                <c:pt idx="0">
                  <c:v>0.90473785399999995</c:v>
                </c:pt>
                <c:pt idx="1">
                  <c:v>0.97712361700000006</c:v>
                </c:pt>
                <c:pt idx="2">
                  <c:v>1.2789636129999999</c:v>
                </c:pt>
                <c:pt idx="3">
                  <c:v>0.84572102999999998</c:v>
                </c:pt>
                <c:pt idx="4">
                  <c:v>1.419056297</c:v>
                </c:pt>
                <c:pt idx="5">
                  <c:v>1.616726517</c:v>
                </c:pt>
                <c:pt idx="6">
                  <c:v>2.388819255</c:v>
                </c:pt>
                <c:pt idx="7">
                  <c:v>2.549444475</c:v>
                </c:pt>
                <c:pt idx="8">
                  <c:v>2.4834906409999999</c:v>
                </c:pt>
                <c:pt idx="9">
                  <c:v>1.9365499989999999</c:v>
                </c:pt>
                <c:pt idx="10">
                  <c:v>2.5077105290000001</c:v>
                </c:pt>
                <c:pt idx="11">
                  <c:v>3.1801234570000001</c:v>
                </c:pt>
                <c:pt idx="12">
                  <c:v>2.580801326</c:v>
                </c:pt>
                <c:pt idx="13">
                  <c:v>2.6415942160000001</c:v>
                </c:pt>
                <c:pt idx="14">
                  <c:v>39.908804269999997</c:v>
                </c:pt>
                <c:pt idx="15">
                  <c:v>4.3206472109999998</c:v>
                </c:pt>
                <c:pt idx="16">
                  <c:v>2.3907343779999999</c:v>
                </c:pt>
                <c:pt idx="17">
                  <c:v>3.2371168039999998</c:v>
                </c:pt>
                <c:pt idx="18">
                  <c:v>2.7819359239999999</c:v>
                </c:pt>
                <c:pt idx="19">
                  <c:v>3.9624822169999998</c:v>
                </c:pt>
                <c:pt idx="20">
                  <c:v>4.1756632180000004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ERROR_Q_MAKE_THE_TRIANGLE!$A$50:$U$50</c:f>
              <c:numCache>
                <c:formatCode>General</c:formatCode>
                <c:ptCount val="21"/>
                <c:pt idx="0">
                  <c:v>0.81617604600000004</c:v>
                </c:pt>
                <c:pt idx="1">
                  <c:v>0.77712361699999999</c:v>
                </c:pt>
                <c:pt idx="2">
                  <c:v>1.295670146</c:v>
                </c:pt>
                <c:pt idx="3">
                  <c:v>1.0406607619999999</c:v>
                </c:pt>
                <c:pt idx="4">
                  <c:v>1.4390206919999999</c:v>
                </c:pt>
                <c:pt idx="5">
                  <c:v>1.4647072969999999</c:v>
                </c:pt>
                <c:pt idx="6">
                  <c:v>2.1277722649999999</c:v>
                </c:pt>
                <c:pt idx="7">
                  <c:v>1.7911795129999999</c:v>
                </c:pt>
                <c:pt idx="8">
                  <c:v>2.1938582809999998</c:v>
                </c:pt>
                <c:pt idx="9">
                  <c:v>2.1418994499999999</c:v>
                </c:pt>
                <c:pt idx="10">
                  <c:v>2.3862841509999999</c:v>
                </c:pt>
                <c:pt idx="11">
                  <c:v>2.3652140140000002</c:v>
                </c:pt>
                <c:pt idx="12">
                  <c:v>2.9511030009999999</c:v>
                </c:pt>
                <c:pt idx="13">
                  <c:v>2.9590421560000002</c:v>
                </c:pt>
                <c:pt idx="14">
                  <c:v>55.224233580000003</c:v>
                </c:pt>
                <c:pt idx="15">
                  <c:v>3.1463048859999998</c:v>
                </c:pt>
                <c:pt idx="16">
                  <c:v>4.4980506460000003</c:v>
                </c:pt>
                <c:pt idx="17">
                  <c:v>5.6668777300000004</c:v>
                </c:pt>
                <c:pt idx="18">
                  <c:v>3.2508675340000002</c:v>
                </c:pt>
                <c:pt idx="19">
                  <c:v>3.6094722780000001</c:v>
                </c:pt>
                <c:pt idx="20">
                  <c:v>13.397649980000001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ERROR_Q_MAKE_THE_TRIANGLE!$A$1:$U$1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ERROR_Q_MAKE_THE_TRIANGLE!$A$51:$U$51</c:f>
              <c:numCache>
                <c:formatCode>General</c:formatCode>
                <c:ptCount val="21"/>
                <c:pt idx="0">
                  <c:v>0.94950937899999999</c:v>
                </c:pt>
                <c:pt idx="1">
                  <c:v>0.85759740200000001</c:v>
                </c:pt>
                <c:pt idx="2">
                  <c:v>1.6002014840000001</c:v>
                </c:pt>
                <c:pt idx="3">
                  <c:v>1.36470574</c:v>
                </c:pt>
                <c:pt idx="4">
                  <c:v>1.6180050260000001</c:v>
                </c:pt>
                <c:pt idx="5">
                  <c:v>1.629075066</c:v>
                </c:pt>
                <c:pt idx="6">
                  <c:v>1.5291318199999999</c:v>
                </c:pt>
                <c:pt idx="7">
                  <c:v>1.653048458</c:v>
                </c:pt>
                <c:pt idx="8">
                  <c:v>2.572320795</c:v>
                </c:pt>
                <c:pt idx="9">
                  <c:v>2.9108571649999999</c:v>
                </c:pt>
                <c:pt idx="10">
                  <c:v>3.0959096599999998</c:v>
                </c:pt>
                <c:pt idx="11">
                  <c:v>2.6547466329999998</c:v>
                </c:pt>
                <c:pt idx="12">
                  <c:v>3.2894905900000002</c:v>
                </c:pt>
                <c:pt idx="13">
                  <c:v>2.4214709609999998</c:v>
                </c:pt>
                <c:pt idx="14">
                  <c:v>3.0013664480000002</c:v>
                </c:pt>
                <c:pt idx="15">
                  <c:v>2.5235441770000002</c:v>
                </c:pt>
                <c:pt idx="16">
                  <c:v>3.0345161209999998</c:v>
                </c:pt>
                <c:pt idx="17">
                  <c:v>3.6337899039999999</c:v>
                </c:pt>
                <c:pt idx="18">
                  <c:v>3.2125278169999998</c:v>
                </c:pt>
                <c:pt idx="19">
                  <c:v>4.083732801</c:v>
                </c:pt>
                <c:pt idx="20">
                  <c:v>3.4586207789999999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32520"/>
        <c:axId val="460328992"/>
      </c:scatterChart>
      <c:valAx>
        <c:axId val="46033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328992"/>
        <c:crosses val="autoZero"/>
        <c:crossBetween val="midCat"/>
      </c:valAx>
      <c:valAx>
        <c:axId val="4603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33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110</xdr:row>
      <xdr:rowOff>80962</xdr:rowOff>
    </xdr:from>
    <xdr:to>
      <xdr:col>16</xdr:col>
      <xdr:colOff>504824</xdr:colOff>
      <xdr:row>149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63</xdr:row>
      <xdr:rowOff>138111</xdr:rowOff>
    </xdr:from>
    <xdr:to>
      <xdr:col>16</xdr:col>
      <xdr:colOff>485774</xdr:colOff>
      <xdr:row>109</xdr:row>
      <xdr:rowOff>123824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topLeftCell="A63" workbookViewId="0">
      <selection sqref="A1:U51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0.99093073499999995</v>
      </c>
      <c r="B2">
        <v>0.92426406900000002</v>
      </c>
      <c r="C2">
        <v>1.30213223</v>
      </c>
      <c r="D2">
        <v>0.94444911099999995</v>
      </c>
      <c r="E2">
        <v>1.832115395</v>
      </c>
      <c r="F2">
        <v>1.6500664410000001</v>
      </c>
      <c r="G2">
        <v>1.611406455</v>
      </c>
      <c r="H2">
        <v>1.5338240009999999</v>
      </c>
      <c r="I2">
        <v>2.430973373</v>
      </c>
      <c r="J2">
        <v>2.8368260630000002</v>
      </c>
      <c r="K2">
        <v>2.3022495529999998</v>
      </c>
      <c r="L2">
        <v>2.0953492900000001</v>
      </c>
      <c r="M2">
        <v>2.8192421570000001</v>
      </c>
      <c r="N2">
        <v>3.0605674299999999</v>
      </c>
      <c r="O2">
        <v>3.7405047339999999</v>
      </c>
      <c r="P2">
        <v>3.5125726959999999</v>
      </c>
      <c r="Q2">
        <v>2.5883447930000001</v>
      </c>
      <c r="R2">
        <v>2.0658650550000002</v>
      </c>
      <c r="S2">
        <v>3.3727603479999999</v>
      </c>
      <c r="T2">
        <v>3.9418960219999999</v>
      </c>
      <c r="U2">
        <v>3.332783069</v>
      </c>
    </row>
    <row r="3" spans="1:21" x14ac:dyDescent="0.15">
      <c r="A3">
        <v>0.688561808</v>
      </c>
      <c r="B3">
        <v>0.96568542499999999</v>
      </c>
      <c r="C3">
        <v>1.105177592</v>
      </c>
      <c r="D3">
        <v>1.519857595</v>
      </c>
      <c r="E3">
        <v>1.7349432229999999</v>
      </c>
      <c r="F3">
        <v>1.3961098839999999</v>
      </c>
      <c r="G3">
        <v>1.7522988799999999</v>
      </c>
      <c r="H3">
        <v>2.3904401609999999</v>
      </c>
      <c r="I3">
        <v>2.1571807619999999</v>
      </c>
      <c r="J3">
        <v>9.3423122099999993</v>
      </c>
      <c r="K3">
        <v>2.8043044250000002</v>
      </c>
      <c r="L3">
        <v>2.9151397569999999</v>
      </c>
      <c r="M3">
        <v>2.5072140369999998</v>
      </c>
      <c r="N3">
        <v>8.9677031980000006</v>
      </c>
      <c r="O3">
        <v>6.2668202290000004</v>
      </c>
      <c r="P3">
        <v>3.3275253509999998</v>
      </c>
      <c r="Q3">
        <v>3.2196539890000002</v>
      </c>
      <c r="R3">
        <v>3.3407315849999999</v>
      </c>
      <c r="S3">
        <v>3.9067444849999999</v>
      </c>
      <c r="T3">
        <v>3.2003819459999998</v>
      </c>
      <c r="U3">
        <v>3.60047491</v>
      </c>
    </row>
    <row r="4" spans="1:21" x14ac:dyDescent="0.15">
      <c r="A4">
        <v>0.74142135600000003</v>
      </c>
      <c r="B4">
        <v>0.92426406900000002</v>
      </c>
      <c r="C4">
        <v>0.99501131899999995</v>
      </c>
      <c r="D4">
        <v>1.6137769390000001</v>
      </c>
      <c r="E4">
        <v>1.551119269</v>
      </c>
      <c r="F4">
        <v>1.734794162</v>
      </c>
      <c r="G4">
        <v>2.1203689190000001</v>
      </c>
      <c r="H4">
        <v>1.9130273609999999</v>
      </c>
      <c r="I4">
        <v>2.2606028930000002</v>
      </c>
      <c r="J4">
        <v>2.828101797</v>
      </c>
      <c r="K4">
        <v>2.5461572239999999</v>
      </c>
      <c r="L4">
        <v>2.2611822180000001</v>
      </c>
      <c r="M4">
        <v>3.64001325</v>
      </c>
      <c r="N4">
        <v>3.2737521780000001</v>
      </c>
      <c r="O4">
        <v>7.340531371</v>
      </c>
      <c r="P4">
        <v>2.4957024030000001</v>
      </c>
      <c r="Q4">
        <v>75.533295969999998</v>
      </c>
      <c r="R4">
        <v>3.0907459080000002</v>
      </c>
      <c r="S4">
        <v>4.4825437790000002</v>
      </c>
      <c r="T4">
        <v>4.2380550699999997</v>
      </c>
      <c r="U4">
        <v>9.2342637249999999</v>
      </c>
    </row>
    <row r="5" spans="1:21" x14ac:dyDescent="0.15">
      <c r="A5">
        <v>0.782842712</v>
      </c>
      <c r="B5">
        <v>0.86331649799999999</v>
      </c>
      <c r="C5">
        <v>0.98692329599999995</v>
      </c>
      <c r="D5">
        <v>1.5212306280000001</v>
      </c>
      <c r="E5">
        <v>1.260929964</v>
      </c>
      <c r="F5">
        <v>1.2608458039999999</v>
      </c>
      <c r="G5">
        <v>84.498945730000003</v>
      </c>
      <c r="H5">
        <v>5.4709270539999997</v>
      </c>
      <c r="I5">
        <v>2.8725854559999999</v>
      </c>
      <c r="J5">
        <v>2.0720403439999999</v>
      </c>
      <c r="K5">
        <v>3.3027599049999998</v>
      </c>
      <c r="L5">
        <v>2.1441982839999998</v>
      </c>
      <c r="M5">
        <v>2.1599590119999998</v>
      </c>
      <c r="N5">
        <v>2.5102590359999999</v>
      </c>
      <c r="O5">
        <v>3.0403192479999999</v>
      </c>
      <c r="P5">
        <v>2.9122586180000001</v>
      </c>
      <c r="Q5">
        <v>3.3442834530000001</v>
      </c>
      <c r="R5">
        <v>2.8223216259999999</v>
      </c>
      <c r="S5">
        <v>3.353516758</v>
      </c>
      <c r="T5">
        <v>78.818259060000003</v>
      </c>
      <c r="U5">
        <v>5.1055171899999996</v>
      </c>
    </row>
    <row r="6" spans="1:21" x14ac:dyDescent="0.15">
      <c r="A6">
        <v>0.782842712</v>
      </c>
      <c r="B6">
        <v>0.929983165</v>
      </c>
      <c r="C6">
        <v>1.2739940949999999</v>
      </c>
      <c r="D6">
        <v>1.195449499</v>
      </c>
      <c r="E6">
        <v>1.52692523</v>
      </c>
      <c r="F6">
        <v>2.4611626499999999</v>
      </c>
      <c r="G6">
        <v>2.3667663829999999</v>
      </c>
      <c r="H6">
        <v>1.9245112900000001</v>
      </c>
      <c r="I6">
        <v>2.3866995320000002</v>
      </c>
      <c r="J6">
        <v>1.800038356</v>
      </c>
      <c r="K6">
        <v>3.4853192719999999</v>
      </c>
      <c r="L6">
        <v>3.3676239410000002</v>
      </c>
      <c r="M6">
        <v>3.5217840030000001</v>
      </c>
      <c r="N6">
        <v>2.480804376</v>
      </c>
      <c r="O6">
        <v>3.3819901899999998</v>
      </c>
      <c r="P6">
        <v>2.4761305729999998</v>
      </c>
      <c r="Q6">
        <v>3.93495273</v>
      </c>
      <c r="R6">
        <v>3.50121986</v>
      </c>
      <c r="S6">
        <v>3.1387388280000001</v>
      </c>
      <c r="T6">
        <v>2.8594929339999999</v>
      </c>
      <c r="U6">
        <v>3.7310609810000002</v>
      </c>
    </row>
    <row r="7" spans="1:21" x14ac:dyDescent="0.15">
      <c r="A7">
        <v>1.079054363</v>
      </c>
      <c r="B7">
        <v>0.95759740199999999</v>
      </c>
      <c r="C7">
        <v>1.830535193</v>
      </c>
      <c r="D7">
        <v>0.99901875799999995</v>
      </c>
      <c r="E7">
        <v>1.636181522</v>
      </c>
      <c r="F7">
        <v>1.569811745</v>
      </c>
      <c r="G7">
        <v>1.992230784</v>
      </c>
      <c r="H7">
        <v>2.1273599330000001</v>
      </c>
      <c r="I7">
        <v>2.5086040669999998</v>
      </c>
      <c r="J7">
        <v>2.5963341660000001</v>
      </c>
      <c r="K7">
        <v>2.3325329180000001</v>
      </c>
      <c r="L7">
        <v>2.3856211969999999</v>
      </c>
      <c r="M7">
        <v>2.6703987819999999</v>
      </c>
      <c r="N7">
        <v>6.1390184769999996</v>
      </c>
      <c r="O7">
        <v>65.298981159999997</v>
      </c>
      <c r="P7">
        <v>3.3442524730000001</v>
      </c>
      <c r="Q7">
        <v>9.31516594</v>
      </c>
      <c r="R7">
        <v>3.3223899490000002</v>
      </c>
      <c r="S7">
        <v>4.1615672779999997</v>
      </c>
      <c r="T7">
        <v>3.3867204420000001</v>
      </c>
      <c r="U7">
        <v>3.9501208189999999</v>
      </c>
    </row>
    <row r="8" spans="1:21" x14ac:dyDescent="0.15">
      <c r="A8">
        <v>0.97712361700000006</v>
      </c>
      <c r="B8">
        <v>0.76881650300000004</v>
      </c>
      <c r="C8">
        <v>1.266344253</v>
      </c>
      <c r="D8">
        <v>1.15617798</v>
      </c>
      <c r="E8">
        <v>1.295890794</v>
      </c>
      <c r="F8">
        <v>1.6540754369999999</v>
      </c>
      <c r="G8">
        <v>2.0105742740000001</v>
      </c>
      <c r="H8">
        <v>2.0210327810000002</v>
      </c>
      <c r="I8">
        <v>2.276480346</v>
      </c>
      <c r="J8">
        <v>3.1296586720000001</v>
      </c>
      <c r="K8">
        <v>2.5449855160000001</v>
      </c>
      <c r="L8">
        <v>2.5086052639999998</v>
      </c>
      <c r="M8">
        <v>2.8872168390000001</v>
      </c>
      <c r="N8">
        <v>2.992037721</v>
      </c>
      <c r="O8">
        <v>4.3527679580000003</v>
      </c>
      <c r="P8">
        <v>2.6306631679999999</v>
      </c>
      <c r="Q8">
        <v>3.5513130030000002</v>
      </c>
      <c r="R8">
        <v>3.8740157040000001</v>
      </c>
      <c r="S8">
        <v>3.461088213</v>
      </c>
      <c r="T8">
        <v>11.20570025</v>
      </c>
      <c r="U8">
        <v>3.932618959</v>
      </c>
    </row>
    <row r="9" spans="1:21" x14ac:dyDescent="0.15">
      <c r="A9">
        <v>0.84379028300000003</v>
      </c>
      <c r="B9">
        <v>0.97118543000000002</v>
      </c>
      <c r="C9">
        <v>1.2818630280000001</v>
      </c>
      <c r="D9">
        <v>1.1754851040000001</v>
      </c>
      <c r="E9">
        <v>1.778293769</v>
      </c>
      <c r="F9">
        <v>1.5909250500000001</v>
      </c>
      <c r="G9">
        <v>1.863517981</v>
      </c>
      <c r="H9">
        <v>1.7662440429999999</v>
      </c>
      <c r="I9">
        <v>2.0029960180000002</v>
      </c>
      <c r="J9">
        <v>2.6866208579999999</v>
      </c>
      <c r="K9">
        <v>2.965720304</v>
      </c>
      <c r="L9">
        <v>3.0948685990000002</v>
      </c>
      <c r="M9">
        <v>3.4625169869999999</v>
      </c>
      <c r="N9">
        <v>2.93287327</v>
      </c>
      <c r="O9">
        <v>2.884439854</v>
      </c>
      <c r="P9">
        <v>2.4406415969999999</v>
      </c>
      <c r="Q9">
        <v>3.4795953470000001</v>
      </c>
      <c r="R9">
        <v>3.5152607439999999</v>
      </c>
      <c r="S9">
        <v>3.8573377280000001</v>
      </c>
      <c r="T9">
        <v>75.747941370000007</v>
      </c>
      <c r="U9">
        <v>4.5923195290000001</v>
      </c>
    </row>
    <row r="10" spans="1:21" x14ac:dyDescent="0.15">
      <c r="A10">
        <v>0.82426406900000004</v>
      </c>
      <c r="B10">
        <v>1.3910038790000001</v>
      </c>
      <c r="C10">
        <v>1.067397081</v>
      </c>
      <c r="D10">
        <v>0.99137047300000003</v>
      </c>
      <c r="E10">
        <v>2.145398616</v>
      </c>
      <c r="F10">
        <v>1.444520698</v>
      </c>
      <c r="G10">
        <v>1.4943982280000001</v>
      </c>
      <c r="H10">
        <v>2.4611261739999999</v>
      </c>
      <c r="I10">
        <v>2.5264294629999999</v>
      </c>
      <c r="J10">
        <v>2.1414597130000002</v>
      </c>
      <c r="K10">
        <v>2.8008677849999999</v>
      </c>
      <c r="L10">
        <v>1.8177652790000001</v>
      </c>
      <c r="M10">
        <v>2.74101799</v>
      </c>
      <c r="N10">
        <v>2.4518766670000001</v>
      </c>
      <c r="O10">
        <v>3.5139664979999998</v>
      </c>
      <c r="P10">
        <v>3.4206019190000001</v>
      </c>
      <c r="Q10">
        <v>3.8273397130000002</v>
      </c>
      <c r="R10">
        <v>7.8993739060000001</v>
      </c>
      <c r="S10">
        <v>2.7612579309999998</v>
      </c>
      <c r="T10">
        <v>3.4210539569999998</v>
      </c>
      <c r="U10">
        <v>3.1760012120000001</v>
      </c>
    </row>
    <row r="11" spans="1:21" x14ac:dyDescent="0.15">
      <c r="A11">
        <v>0.80236892699999995</v>
      </c>
      <c r="B11">
        <v>0.83807118700000005</v>
      </c>
      <c r="C11">
        <v>1.1759232850000001</v>
      </c>
      <c r="D11">
        <v>1.012387696</v>
      </c>
      <c r="E11">
        <v>1.4954510560000001</v>
      </c>
      <c r="F11">
        <v>1.7345426319999999</v>
      </c>
      <c r="G11">
        <v>1.65962118</v>
      </c>
      <c r="H11">
        <v>1.9010668289999999</v>
      </c>
      <c r="I11">
        <v>2.2932679249999999</v>
      </c>
      <c r="J11">
        <v>2.937493114</v>
      </c>
      <c r="K11">
        <v>4.4565454989999997</v>
      </c>
      <c r="L11">
        <v>2.7323869709999999</v>
      </c>
      <c r="M11">
        <v>2.994978089</v>
      </c>
      <c r="N11">
        <v>2.976535401</v>
      </c>
      <c r="O11">
        <v>3.8730106069999999</v>
      </c>
      <c r="P11">
        <v>3.4446522979999998</v>
      </c>
      <c r="Q11">
        <v>3.9506222960000001</v>
      </c>
      <c r="R11">
        <v>3.382836234</v>
      </c>
      <c r="S11">
        <v>3.2137812989999999</v>
      </c>
      <c r="T11">
        <v>3.792998055</v>
      </c>
      <c r="U11">
        <v>3.2593730019999998</v>
      </c>
    </row>
    <row r="12" spans="1:21" x14ac:dyDescent="0.15">
      <c r="A12">
        <v>1.122625556</v>
      </c>
      <c r="B12">
        <v>0.79664983099999997</v>
      </c>
      <c r="C12">
        <v>1.087142386</v>
      </c>
      <c r="D12">
        <v>1.006887691</v>
      </c>
      <c r="E12">
        <v>2.3164610219999999</v>
      </c>
      <c r="F12">
        <v>2.2627156259999999</v>
      </c>
      <c r="G12">
        <v>1.108818437</v>
      </c>
      <c r="H12">
        <v>1.668798896</v>
      </c>
      <c r="I12">
        <v>1.807945849</v>
      </c>
      <c r="J12">
        <v>2.4178486349999999</v>
      </c>
      <c r="K12">
        <v>1.821864962</v>
      </c>
      <c r="L12">
        <v>2.2306929219999998</v>
      </c>
      <c r="M12">
        <v>2.6736628069999999</v>
      </c>
      <c r="N12">
        <v>3.8760684379999999</v>
      </c>
      <c r="O12">
        <v>3.395089107</v>
      </c>
      <c r="P12">
        <v>8.5899536489999999</v>
      </c>
      <c r="Q12">
        <v>2.4986057160000001</v>
      </c>
      <c r="R12">
        <v>3.1003778209999999</v>
      </c>
      <c r="S12">
        <v>3.753043243</v>
      </c>
      <c r="T12">
        <v>3.7912817589999999</v>
      </c>
      <c r="U12">
        <v>4.8274778490000001</v>
      </c>
    </row>
    <row r="13" spans="1:21" x14ac:dyDescent="0.15">
      <c r="A13">
        <v>0.83807118700000005</v>
      </c>
      <c r="B13">
        <v>0.64142135600000005</v>
      </c>
      <c r="C13">
        <v>1.1417135899999999</v>
      </c>
      <c r="D13">
        <v>1.581186593</v>
      </c>
      <c r="E13">
        <v>1.80050245</v>
      </c>
      <c r="F13">
        <v>1.3723540249999999</v>
      </c>
      <c r="G13">
        <v>2.036911559</v>
      </c>
      <c r="H13">
        <v>1.9536408919999999</v>
      </c>
      <c r="I13">
        <v>2.4972769220000002</v>
      </c>
      <c r="J13">
        <v>2.8107890969999998</v>
      </c>
      <c r="K13">
        <v>3.2642800030000001</v>
      </c>
      <c r="L13">
        <v>2.4882290519999999</v>
      </c>
      <c r="M13">
        <v>2.4364695369999998</v>
      </c>
      <c r="N13">
        <v>2.7178733230000001</v>
      </c>
      <c r="O13">
        <v>2.6184926430000002</v>
      </c>
      <c r="P13">
        <v>3.2942428850000001</v>
      </c>
      <c r="Q13">
        <v>3.2215586329999999</v>
      </c>
      <c r="R13">
        <v>3.2508754990000002</v>
      </c>
      <c r="S13">
        <v>3.5738574440000002</v>
      </c>
      <c r="T13">
        <v>58.849561000000001</v>
      </c>
      <c r="U13">
        <v>3.6597534110000001</v>
      </c>
    </row>
    <row r="14" spans="1:21" x14ac:dyDescent="0.15">
      <c r="A14">
        <v>0.91854497300000004</v>
      </c>
      <c r="B14">
        <v>0.86903559399999997</v>
      </c>
      <c r="C14">
        <v>1.0128274340000001</v>
      </c>
      <c r="D14">
        <v>1.6650673010000001</v>
      </c>
      <c r="E14">
        <v>1.5906098790000001</v>
      </c>
      <c r="F14">
        <v>1.7508094279999999</v>
      </c>
      <c r="G14">
        <v>1.8777034770000001</v>
      </c>
      <c r="H14">
        <v>1.931942042</v>
      </c>
      <c r="I14">
        <v>2.0124245599999999</v>
      </c>
      <c r="J14">
        <v>2.7673462440000001</v>
      </c>
      <c r="K14">
        <v>3.4672779729999998</v>
      </c>
      <c r="L14">
        <v>2.511739392</v>
      </c>
      <c r="M14">
        <v>3.3411601270000002</v>
      </c>
      <c r="N14">
        <v>2.8881115739999998</v>
      </c>
      <c r="O14">
        <v>7.5583094600000003</v>
      </c>
      <c r="P14">
        <v>3.5872850110000001</v>
      </c>
      <c r="Q14">
        <v>3.170901373</v>
      </c>
      <c r="R14">
        <v>3.0679829220000001</v>
      </c>
      <c r="S14">
        <v>8.4282396500000001</v>
      </c>
      <c r="T14">
        <v>3.250053469</v>
      </c>
      <c r="U14">
        <v>4.1581056150000002</v>
      </c>
    </row>
    <row r="15" spans="1:21" x14ac:dyDescent="0.15">
      <c r="A15">
        <v>0.96331649799999997</v>
      </c>
      <c r="B15">
        <v>1.004737854</v>
      </c>
      <c r="C15">
        <v>1.153809053</v>
      </c>
      <c r="D15">
        <v>1.2033184320000001</v>
      </c>
      <c r="E15">
        <v>1.4967671549999999</v>
      </c>
      <c r="F15">
        <v>1.4211345470000001</v>
      </c>
      <c r="G15">
        <v>63.866138130000003</v>
      </c>
      <c r="H15">
        <v>1.8560762129999999</v>
      </c>
      <c r="I15">
        <v>1.8919659559999999</v>
      </c>
      <c r="J15">
        <v>2.7290554949999999</v>
      </c>
      <c r="K15">
        <v>3.1693357359999998</v>
      </c>
      <c r="L15">
        <v>2.5489518250000001</v>
      </c>
      <c r="M15">
        <v>2.80684098</v>
      </c>
      <c r="N15">
        <v>3.396806598</v>
      </c>
      <c r="O15">
        <v>2.9662492349999998</v>
      </c>
      <c r="P15">
        <v>3.2528547790000002</v>
      </c>
      <c r="Q15">
        <v>3.5079257780000002</v>
      </c>
      <c r="R15">
        <v>2.839052948</v>
      </c>
      <c r="S15">
        <v>3.552751556</v>
      </c>
      <c r="T15">
        <v>3.3756487499999999</v>
      </c>
      <c r="U15">
        <v>3.3324999850000001</v>
      </c>
    </row>
    <row r="16" spans="1:21" x14ac:dyDescent="0.15">
      <c r="A16">
        <v>0.99901875799999995</v>
      </c>
      <c r="B16">
        <v>1.024264069</v>
      </c>
      <c r="C16">
        <v>1.730845033</v>
      </c>
      <c r="D16">
        <v>1.324994483</v>
      </c>
      <c r="E16">
        <v>1.7726432089999999</v>
      </c>
      <c r="F16">
        <v>1.5318121440000001</v>
      </c>
      <c r="G16">
        <v>1.9280237950000001</v>
      </c>
      <c r="H16">
        <v>1.783613831</v>
      </c>
      <c r="I16">
        <v>2.4679033700000002</v>
      </c>
      <c r="J16">
        <v>2.0382128669999999</v>
      </c>
      <c r="K16">
        <v>3.4420706870000002</v>
      </c>
      <c r="L16">
        <v>2.6878994380000001</v>
      </c>
      <c r="M16">
        <v>2.7686814430000002</v>
      </c>
      <c r="N16">
        <v>2.9191529639999998</v>
      </c>
      <c r="O16">
        <v>3.6631020740000002</v>
      </c>
      <c r="P16">
        <v>3.67123</v>
      </c>
      <c r="Q16">
        <v>3.1919108770000002</v>
      </c>
      <c r="R16">
        <v>2.6632194519999999</v>
      </c>
      <c r="S16">
        <v>71.636117549999994</v>
      </c>
      <c r="T16">
        <v>4.1836256719999998</v>
      </c>
      <c r="U16">
        <v>3.6798028110000001</v>
      </c>
    </row>
    <row r="17" spans="1:21" x14ac:dyDescent="0.15">
      <c r="A17">
        <v>0.89664983099999995</v>
      </c>
      <c r="B17">
        <v>0.83807118700000005</v>
      </c>
      <c r="C17">
        <v>1.100730414</v>
      </c>
      <c r="D17">
        <v>1.41436418</v>
      </c>
      <c r="E17">
        <v>1.9116339899999999</v>
      </c>
      <c r="F17">
        <v>2.9551443960000001</v>
      </c>
      <c r="G17">
        <v>1.9301705819999999</v>
      </c>
      <c r="H17">
        <v>1.869057134</v>
      </c>
      <c r="I17">
        <v>2.398116055</v>
      </c>
      <c r="J17">
        <v>2.6316344819999999</v>
      </c>
      <c r="K17">
        <v>68.498552360000005</v>
      </c>
      <c r="L17">
        <v>2.9940124689999998</v>
      </c>
      <c r="M17">
        <v>3.1159542949999999</v>
      </c>
      <c r="N17">
        <v>2.6516863069999999</v>
      </c>
      <c r="O17">
        <v>2.6682245889999998</v>
      </c>
      <c r="P17">
        <v>2.2457958439999999</v>
      </c>
      <c r="Q17">
        <v>3.188129403</v>
      </c>
      <c r="R17">
        <v>3.6667227150000001</v>
      </c>
      <c r="S17">
        <v>4.1216742740000001</v>
      </c>
      <c r="T17">
        <v>3.6892176550000002</v>
      </c>
      <c r="U17">
        <v>3.6944867779999999</v>
      </c>
    </row>
    <row r="18" spans="1:21" x14ac:dyDescent="0.15">
      <c r="A18">
        <v>1.004737854</v>
      </c>
      <c r="B18">
        <v>0.93807118700000003</v>
      </c>
      <c r="C18">
        <v>1.1742131849999999</v>
      </c>
      <c r="D18">
        <v>1.048089957</v>
      </c>
      <c r="E18">
        <v>14.16098773</v>
      </c>
      <c r="F18">
        <v>1.680513699</v>
      </c>
      <c r="G18">
        <v>2.1156210610000001</v>
      </c>
      <c r="H18">
        <v>2.1151631310000001</v>
      </c>
      <c r="I18">
        <v>2.0584451399999999</v>
      </c>
      <c r="J18">
        <v>2.4910376919999999</v>
      </c>
      <c r="K18">
        <v>2.9299457960000002</v>
      </c>
      <c r="L18">
        <v>2.6968180849999999</v>
      </c>
      <c r="M18">
        <v>3.588908065</v>
      </c>
      <c r="N18">
        <v>2.9846784409999998</v>
      </c>
      <c r="O18">
        <v>3.9006345119999999</v>
      </c>
      <c r="P18">
        <v>3.3959110610000001</v>
      </c>
      <c r="Q18">
        <v>3.928156854</v>
      </c>
      <c r="R18">
        <v>2.537322853</v>
      </c>
      <c r="S18">
        <v>3.8772480659999999</v>
      </c>
      <c r="T18">
        <v>3.3699891580000001</v>
      </c>
      <c r="U18">
        <v>4.6059694340000004</v>
      </c>
    </row>
    <row r="19" spans="1:21" x14ac:dyDescent="0.15">
      <c r="A19">
        <v>0.81617604600000004</v>
      </c>
      <c r="B19">
        <v>0.92426406900000002</v>
      </c>
      <c r="C19">
        <v>0.97333526699999995</v>
      </c>
      <c r="D19">
        <v>1.27719676</v>
      </c>
      <c r="E19">
        <v>1.5056873589999999</v>
      </c>
      <c r="F19">
        <v>1.417565288</v>
      </c>
      <c r="G19">
        <v>1.849342711</v>
      </c>
      <c r="H19">
        <v>1.9872760570000001</v>
      </c>
      <c r="I19">
        <v>1.9324694149999999</v>
      </c>
      <c r="J19">
        <v>2.7138138020000002</v>
      </c>
      <c r="K19">
        <v>2.2118083550000001</v>
      </c>
      <c r="L19">
        <v>2.2256570099999999</v>
      </c>
      <c r="M19">
        <v>2.8604629140000002</v>
      </c>
      <c r="N19">
        <v>3.4038432099999998</v>
      </c>
      <c r="O19">
        <v>3.113795369</v>
      </c>
      <c r="P19">
        <v>2.5876086969999998</v>
      </c>
      <c r="Q19">
        <v>3.3508221570000001</v>
      </c>
      <c r="R19">
        <v>3.721050843</v>
      </c>
      <c r="S19">
        <v>3.4997539280000001</v>
      </c>
      <c r="T19">
        <v>3.4090078579999998</v>
      </c>
      <c r="U19">
        <v>3.8058025099999999</v>
      </c>
    </row>
    <row r="20" spans="1:21" x14ac:dyDescent="0.15">
      <c r="A20">
        <v>0.91617604600000002</v>
      </c>
      <c r="B20">
        <v>1.0656854250000001</v>
      </c>
      <c r="C20">
        <v>1.133844657</v>
      </c>
      <c r="D20">
        <v>0.83169482100000003</v>
      </c>
      <c r="E20">
        <v>1.8940316340000001</v>
      </c>
      <c r="F20">
        <v>1.465977659</v>
      </c>
      <c r="G20">
        <v>1.92482113</v>
      </c>
      <c r="H20">
        <v>1.81189193</v>
      </c>
      <c r="I20">
        <v>9.0113615839999994</v>
      </c>
      <c r="J20">
        <v>1.8018696839999999</v>
      </c>
      <c r="K20">
        <v>2.317682612</v>
      </c>
      <c r="L20">
        <v>2.5012069509999999</v>
      </c>
      <c r="M20">
        <v>7.1099872030000002</v>
      </c>
      <c r="N20">
        <v>2.779465418</v>
      </c>
      <c r="O20">
        <v>2.2813931740000002</v>
      </c>
      <c r="P20">
        <v>2.5570470240000001</v>
      </c>
      <c r="Q20">
        <v>3.4351105030000002</v>
      </c>
      <c r="R20">
        <v>3.706371925</v>
      </c>
      <c r="S20">
        <v>5.7150164910000001</v>
      </c>
      <c r="T20">
        <v>3.949231224</v>
      </c>
      <c r="U20">
        <v>3.378346369</v>
      </c>
    </row>
    <row r="21" spans="1:21" x14ac:dyDescent="0.15">
      <c r="A21">
        <v>0.83570226000000003</v>
      </c>
      <c r="B21">
        <v>0.81045694999999995</v>
      </c>
      <c r="C21">
        <v>0.94765177599999995</v>
      </c>
      <c r="D21">
        <v>1.012387696</v>
      </c>
      <c r="E21">
        <v>1.3451795259999999</v>
      </c>
      <c r="F21">
        <v>1.9785520059999999</v>
      </c>
      <c r="G21">
        <v>1.725434221</v>
      </c>
      <c r="H21">
        <v>1.6793907770000001</v>
      </c>
      <c r="I21">
        <v>2.2537070539999999</v>
      </c>
      <c r="J21">
        <v>2.4654052719999999</v>
      </c>
      <c r="K21">
        <v>1.7914893540000001</v>
      </c>
      <c r="L21">
        <v>2.4771760390000002</v>
      </c>
      <c r="M21">
        <v>2.4805121419999998</v>
      </c>
      <c r="N21">
        <v>2.3094896970000001</v>
      </c>
      <c r="O21">
        <v>4.83474498</v>
      </c>
      <c r="P21">
        <v>2.6734714419999999</v>
      </c>
      <c r="Q21">
        <v>3.0615420800000002</v>
      </c>
      <c r="R21">
        <v>3.2654427830000001</v>
      </c>
      <c r="S21">
        <v>3.1097920270000001</v>
      </c>
      <c r="T21">
        <v>3.5044335879999999</v>
      </c>
      <c r="U21">
        <v>3.8417443040000001</v>
      </c>
    </row>
    <row r="22" spans="1:21" x14ac:dyDescent="0.15">
      <c r="A22">
        <v>0.83807118700000005</v>
      </c>
      <c r="B22">
        <v>0.99901875799999995</v>
      </c>
      <c r="C22">
        <v>1.0259757249999999</v>
      </c>
      <c r="D22">
        <v>1.1757041939999999</v>
      </c>
      <c r="E22">
        <v>1.888027192</v>
      </c>
      <c r="F22">
        <v>1.4447397879999999</v>
      </c>
      <c r="G22">
        <v>1.868049318</v>
      </c>
      <c r="H22">
        <v>1.9799390299999999</v>
      </c>
      <c r="I22">
        <v>2.097722342</v>
      </c>
      <c r="J22">
        <v>2.039681077</v>
      </c>
      <c r="K22">
        <v>2.4471824990000002</v>
      </c>
      <c r="L22">
        <v>3.3709894409999999</v>
      </c>
      <c r="M22">
        <v>2.2583669629999998</v>
      </c>
      <c r="N22">
        <v>2.8827092730000001</v>
      </c>
      <c r="O22">
        <v>3.372921523</v>
      </c>
      <c r="P22">
        <v>2.9120336099999999</v>
      </c>
      <c r="Q22">
        <v>57.186121559999997</v>
      </c>
      <c r="R22">
        <v>3.4851577150000002</v>
      </c>
      <c r="S22">
        <v>16.81366388</v>
      </c>
      <c r="T22">
        <v>3.51135588</v>
      </c>
      <c r="U22">
        <v>5.3174147759999997</v>
      </c>
    </row>
    <row r="23" spans="1:21" x14ac:dyDescent="0.15">
      <c r="A23">
        <v>0.71617604599999996</v>
      </c>
      <c r="B23">
        <v>0.98521164000000006</v>
      </c>
      <c r="C23">
        <v>1.4073274280000001</v>
      </c>
      <c r="D23">
        <v>1.504810998</v>
      </c>
      <c r="E23">
        <v>1.6670746670000001</v>
      </c>
      <c r="F23">
        <v>1.627145877</v>
      </c>
      <c r="G23">
        <v>2.2236806659999999</v>
      </c>
      <c r="H23">
        <v>1.4338903949999999</v>
      </c>
      <c r="I23">
        <v>2.6658957769999998</v>
      </c>
      <c r="J23">
        <v>1.946362251</v>
      </c>
      <c r="K23">
        <v>2.5676301719999999</v>
      </c>
      <c r="L23">
        <v>1.9909005550000001</v>
      </c>
      <c r="M23">
        <v>3.257029325</v>
      </c>
      <c r="N23">
        <v>2.9041744270000001</v>
      </c>
      <c r="O23">
        <v>2.4085661169999999</v>
      </c>
      <c r="P23">
        <v>2.7596549289999999</v>
      </c>
      <c r="Q23">
        <v>3.593548797</v>
      </c>
      <c r="R23">
        <v>6.0972601300000004</v>
      </c>
      <c r="S23">
        <v>2.9877152200000001</v>
      </c>
      <c r="T23">
        <v>3.8951328630000002</v>
      </c>
      <c r="U23">
        <v>4.9494918630000004</v>
      </c>
    </row>
    <row r="24" spans="1:21" x14ac:dyDescent="0.15">
      <c r="A24">
        <v>0.77475468999999997</v>
      </c>
      <c r="B24">
        <v>0.62189514199999996</v>
      </c>
      <c r="C24">
        <v>1.2330109199999999</v>
      </c>
      <c r="D24">
        <v>1.0202566289999999</v>
      </c>
      <c r="E24">
        <v>1.392029301</v>
      </c>
      <c r="F24">
        <v>63.238276980000002</v>
      </c>
      <c r="G24">
        <v>1.842637246</v>
      </c>
      <c r="H24">
        <v>1.863647879</v>
      </c>
      <c r="I24">
        <v>1.66409265</v>
      </c>
      <c r="J24">
        <v>2.1856196400000001</v>
      </c>
      <c r="K24">
        <v>1.899668712</v>
      </c>
      <c r="L24">
        <v>2.62462807</v>
      </c>
      <c r="M24">
        <v>3.6606478440000001</v>
      </c>
      <c r="N24">
        <v>3.1928036899999999</v>
      </c>
      <c r="O24">
        <v>2.711914776</v>
      </c>
      <c r="P24">
        <v>3.2486138260000001</v>
      </c>
      <c r="Q24">
        <v>9.7290133799999996</v>
      </c>
      <c r="R24">
        <v>3.6776208889999999</v>
      </c>
      <c r="S24">
        <v>5.0454639769999998</v>
      </c>
      <c r="T24">
        <v>4.0492677099999996</v>
      </c>
      <c r="U24">
        <v>65.610979389999997</v>
      </c>
    </row>
    <row r="25" spans="1:21" x14ac:dyDescent="0.15">
      <c r="A25">
        <v>0.84379028300000003</v>
      </c>
      <c r="B25">
        <v>0.80473785399999997</v>
      </c>
      <c r="C25">
        <v>1.133844657</v>
      </c>
      <c r="D25">
        <v>1.089073132</v>
      </c>
      <c r="E25">
        <v>2.0412178230000002</v>
      </c>
      <c r="F25">
        <v>1.474956173</v>
      </c>
      <c r="G25">
        <v>1.8107883309999999</v>
      </c>
      <c r="H25">
        <v>1.9993059580000001</v>
      </c>
      <c r="I25">
        <v>1.9269709669999999</v>
      </c>
      <c r="J25">
        <v>2.5184331389999999</v>
      </c>
      <c r="K25">
        <v>2.5551730309999998</v>
      </c>
      <c r="L25">
        <v>2.1405574380000001</v>
      </c>
      <c r="M25">
        <v>73.486351420000005</v>
      </c>
      <c r="N25">
        <v>4.3312317250000003</v>
      </c>
      <c r="O25">
        <v>2.2408537979999998</v>
      </c>
      <c r="P25">
        <v>2.9706555259999998</v>
      </c>
      <c r="Q25">
        <v>3.2683595240000001</v>
      </c>
      <c r="R25">
        <v>2.943845074</v>
      </c>
      <c r="S25">
        <v>7.2045758170000003</v>
      </c>
      <c r="T25">
        <v>4.5124349580000001</v>
      </c>
      <c r="U25">
        <v>3.7916906830000001</v>
      </c>
    </row>
    <row r="26" spans="1:21" x14ac:dyDescent="0.15">
      <c r="A26">
        <v>1.059747239</v>
      </c>
      <c r="B26">
        <v>0.68284271200000002</v>
      </c>
      <c r="C26">
        <v>1.361970219</v>
      </c>
      <c r="D26">
        <v>1.6091674250000001</v>
      </c>
      <c r="E26">
        <v>1.904191317</v>
      </c>
      <c r="F26">
        <v>1.844567992</v>
      </c>
      <c r="G26">
        <v>1.6808833430000001</v>
      </c>
      <c r="H26">
        <v>1.679611424</v>
      </c>
      <c r="I26">
        <v>2.2263837249999998</v>
      </c>
      <c r="J26">
        <v>3.4962855429999999</v>
      </c>
      <c r="K26">
        <v>2.2928313020000002</v>
      </c>
      <c r="L26">
        <v>2.4602592360000002</v>
      </c>
      <c r="M26">
        <v>2.0090728339999999</v>
      </c>
      <c r="N26">
        <v>3.0259230619999999</v>
      </c>
      <c r="O26">
        <v>70.698270879999995</v>
      </c>
      <c r="P26">
        <v>3.6144550099999999</v>
      </c>
      <c r="Q26">
        <v>3.0615571180000001</v>
      </c>
      <c r="R26">
        <v>4.9941165759999997</v>
      </c>
      <c r="S26">
        <v>4.1709285659999997</v>
      </c>
      <c r="T26">
        <v>3.1962476299999998</v>
      </c>
      <c r="U26">
        <v>4.4284310009999999</v>
      </c>
    </row>
    <row r="27" spans="1:21" x14ac:dyDescent="0.15">
      <c r="A27">
        <v>0.86568542500000001</v>
      </c>
      <c r="B27">
        <v>0.89664983099999995</v>
      </c>
      <c r="C27">
        <v>1.0752660140000001</v>
      </c>
      <c r="D27">
        <v>1.5949221250000001</v>
      </c>
      <c r="E27">
        <v>1.535160756</v>
      </c>
      <c r="F27">
        <v>1.236653322</v>
      </c>
      <c r="G27">
        <v>2.0253434709999998</v>
      </c>
      <c r="H27">
        <v>1.9737234020000001</v>
      </c>
      <c r="I27">
        <v>2.517412309</v>
      </c>
      <c r="J27">
        <v>2.678267714</v>
      </c>
      <c r="K27">
        <v>3.334266387</v>
      </c>
      <c r="L27">
        <v>2.5961804879999999</v>
      </c>
      <c r="M27">
        <v>3.5905318570000002</v>
      </c>
      <c r="N27">
        <v>3.1911519020000001</v>
      </c>
      <c r="O27">
        <v>3.5571608559999999</v>
      </c>
      <c r="P27">
        <v>2.4057402720000001</v>
      </c>
      <c r="Q27">
        <v>3.2499446019999998</v>
      </c>
      <c r="R27">
        <v>4.156741609</v>
      </c>
      <c r="S27">
        <v>3.5397594040000002</v>
      </c>
      <c r="T27">
        <v>3.5533276069999999</v>
      </c>
      <c r="U27">
        <v>3.629863211</v>
      </c>
    </row>
    <row r="28" spans="1:21" x14ac:dyDescent="0.15">
      <c r="A28">
        <v>0.81617604600000004</v>
      </c>
      <c r="B28">
        <v>0.83570226000000003</v>
      </c>
      <c r="C28">
        <v>1.108818437</v>
      </c>
      <c r="D28">
        <v>1.391222969</v>
      </c>
      <c r="E28">
        <v>2.071812521</v>
      </c>
      <c r="F28">
        <v>1.7392428959999999</v>
      </c>
      <c r="G28">
        <v>1.588552934</v>
      </c>
      <c r="H28">
        <v>1.5776822349999999</v>
      </c>
      <c r="I28">
        <v>2.4515251679999999</v>
      </c>
      <c r="J28">
        <v>2.109230927</v>
      </c>
      <c r="K28">
        <v>2.283101716</v>
      </c>
      <c r="L28">
        <v>4.9074656860000001</v>
      </c>
      <c r="M28">
        <v>3.370923764</v>
      </c>
      <c r="N28">
        <v>2.7492186410000001</v>
      </c>
      <c r="O28">
        <v>2.5192249769999999</v>
      </c>
      <c r="P28">
        <v>3.2373644480000001</v>
      </c>
      <c r="Q28">
        <v>2.6776858699999999</v>
      </c>
      <c r="R28">
        <v>3.6043055289999999</v>
      </c>
      <c r="S28">
        <v>3.615804432</v>
      </c>
      <c r="T28">
        <v>7.6934270509999996</v>
      </c>
      <c r="U28">
        <v>6.2480595059999997</v>
      </c>
    </row>
    <row r="29" spans="1:21" x14ac:dyDescent="0.15">
      <c r="A29">
        <v>0.97712361700000006</v>
      </c>
      <c r="B29">
        <v>0.89901875799999997</v>
      </c>
      <c r="C29">
        <v>1.2445206980000001</v>
      </c>
      <c r="D29">
        <v>0.95974723900000003</v>
      </c>
      <c r="E29">
        <v>1.792843875</v>
      </c>
      <c r="F29">
        <v>1.8067859239999999</v>
      </c>
      <c r="G29">
        <v>2.5191268259999999</v>
      </c>
      <c r="H29">
        <v>2.642180046</v>
      </c>
      <c r="I29">
        <v>2.4701799910000002</v>
      </c>
      <c r="J29">
        <v>2.333230307</v>
      </c>
      <c r="K29">
        <v>2.9316758090000001</v>
      </c>
      <c r="L29">
        <v>2.782241108</v>
      </c>
      <c r="M29">
        <v>4.9976208069999997</v>
      </c>
      <c r="N29">
        <v>2.600093126</v>
      </c>
      <c r="O29">
        <v>2.6549584830000001</v>
      </c>
      <c r="P29">
        <v>3.031649131</v>
      </c>
      <c r="Q29">
        <v>2.9293294630000002</v>
      </c>
      <c r="R29">
        <v>3.3045257320000001</v>
      </c>
      <c r="S29">
        <v>3.799663002</v>
      </c>
      <c r="T29">
        <v>4.1186112350000004</v>
      </c>
      <c r="U29">
        <v>8.328369532</v>
      </c>
    </row>
    <row r="30" spans="1:21" x14ac:dyDescent="0.15">
      <c r="A30">
        <v>0.71617604599999996</v>
      </c>
      <c r="B30">
        <v>1.01045695</v>
      </c>
      <c r="C30">
        <v>1.270205746</v>
      </c>
      <c r="D30">
        <v>1.1706565</v>
      </c>
      <c r="E30">
        <v>1.4719174020000001</v>
      </c>
      <c r="F30">
        <v>2.0653595349999998</v>
      </c>
      <c r="G30">
        <v>2.7188485770000002</v>
      </c>
      <c r="H30">
        <v>2.1740465819999999</v>
      </c>
      <c r="I30">
        <v>2.3651248210000002</v>
      </c>
      <c r="J30">
        <v>2.261704559</v>
      </c>
      <c r="K30">
        <v>2.7208646839999999</v>
      </c>
      <c r="L30">
        <v>2.781579765</v>
      </c>
      <c r="M30">
        <v>2.3813008670000002</v>
      </c>
      <c r="N30">
        <v>2.646890634</v>
      </c>
      <c r="O30">
        <v>6.9373248490000003</v>
      </c>
      <c r="P30">
        <v>2.9277740419999998</v>
      </c>
      <c r="Q30">
        <v>3.3847651669999999</v>
      </c>
      <c r="R30">
        <v>4.3445578549999997</v>
      </c>
      <c r="S30">
        <v>4.378031891</v>
      </c>
      <c r="T30">
        <v>3.074055322</v>
      </c>
      <c r="U30">
        <v>3.5059784359999999</v>
      </c>
    </row>
    <row r="31" spans="1:21" x14ac:dyDescent="0.15">
      <c r="A31">
        <v>0.78856180799999998</v>
      </c>
      <c r="B31">
        <v>0.87949254399999999</v>
      </c>
      <c r="C31">
        <v>1.19395849</v>
      </c>
      <c r="D31">
        <v>0.77475468999999997</v>
      </c>
      <c r="E31">
        <v>1.605687359</v>
      </c>
      <c r="F31">
        <v>1.5090375279999999</v>
      </c>
      <c r="G31">
        <v>2.0430826020000001</v>
      </c>
      <c r="H31">
        <v>1.9921538000000001</v>
      </c>
      <c r="I31">
        <v>2.8258269600000001</v>
      </c>
      <c r="J31">
        <v>1.925943988</v>
      </c>
      <c r="K31">
        <v>3.0992001689999999</v>
      </c>
      <c r="L31">
        <v>3.2251035790000002</v>
      </c>
      <c r="M31">
        <v>2.9852975740000001</v>
      </c>
      <c r="N31">
        <v>2.79769756</v>
      </c>
      <c r="O31">
        <v>3.021078454</v>
      </c>
      <c r="P31">
        <v>3.3729736940000001</v>
      </c>
      <c r="Q31">
        <v>3.3263971450000001</v>
      </c>
      <c r="R31">
        <v>3.3015072999999999</v>
      </c>
      <c r="S31">
        <v>3.6528317380000002</v>
      </c>
      <c r="T31">
        <v>3.9922979779999999</v>
      </c>
      <c r="U31">
        <v>56.549013700000003</v>
      </c>
    </row>
    <row r="32" spans="1:21" x14ac:dyDescent="0.15">
      <c r="A32">
        <v>0.72998316500000004</v>
      </c>
      <c r="B32">
        <v>0.98692329599999995</v>
      </c>
      <c r="C32">
        <v>2.748171245</v>
      </c>
      <c r="D32">
        <v>1.8795270340000001</v>
      </c>
      <c r="E32">
        <v>1.782606015</v>
      </c>
      <c r="F32">
        <v>2.5939756049999998</v>
      </c>
      <c r="G32">
        <v>1.6342393820000001</v>
      </c>
      <c r="H32">
        <v>1.9870406190000001</v>
      </c>
      <c r="I32">
        <v>2.1392870770000001</v>
      </c>
      <c r="J32">
        <v>1.535381404</v>
      </c>
      <c r="K32">
        <v>1.680443605</v>
      </c>
      <c r="L32">
        <v>2.4728043500000001</v>
      </c>
      <c r="M32">
        <v>3.5779555190000001</v>
      </c>
      <c r="N32">
        <v>3.4795546449999999</v>
      </c>
      <c r="O32">
        <v>3.2177852549999999</v>
      </c>
      <c r="P32">
        <v>3.2152124510000002</v>
      </c>
      <c r="Q32">
        <v>4.6218459039999997</v>
      </c>
      <c r="R32">
        <v>3.6298466559999998</v>
      </c>
      <c r="S32">
        <v>3.8319007709999999</v>
      </c>
      <c r="T32">
        <v>2.9212186409999998</v>
      </c>
      <c r="U32">
        <v>3.618137758</v>
      </c>
    </row>
    <row r="33" spans="1:21" x14ac:dyDescent="0.15">
      <c r="A33">
        <v>0.86331649799999999</v>
      </c>
      <c r="B33">
        <v>0.77712361699999999</v>
      </c>
      <c r="C33">
        <v>0.85759740200000001</v>
      </c>
      <c r="D33">
        <v>1.2088184369999999</v>
      </c>
      <c r="E33">
        <v>1.526093049</v>
      </c>
      <c r="F33">
        <v>1.6883125379999999</v>
      </c>
      <c r="G33">
        <v>2.4191930820000001</v>
      </c>
      <c r="H33">
        <v>1.5379694209999999</v>
      </c>
      <c r="I33">
        <v>3.2760199280000002</v>
      </c>
      <c r="J33">
        <v>72.767121090000003</v>
      </c>
      <c r="K33">
        <v>2.3280857400000001</v>
      </c>
      <c r="L33">
        <v>2.533117608</v>
      </c>
      <c r="M33">
        <v>67.424805809999995</v>
      </c>
      <c r="N33">
        <v>3.1625513860000001</v>
      </c>
      <c r="O33">
        <v>3.5668572099999998</v>
      </c>
      <c r="P33">
        <v>3.1449229719999998</v>
      </c>
      <c r="Q33">
        <v>46.247972099999998</v>
      </c>
      <c r="R33">
        <v>3.4712751900000001</v>
      </c>
      <c r="S33">
        <v>3.0215568269999999</v>
      </c>
      <c r="T33">
        <v>2.9642373200000001</v>
      </c>
      <c r="U33">
        <v>3.3712788420000002</v>
      </c>
    </row>
    <row r="34" spans="1:21" x14ac:dyDescent="0.15">
      <c r="A34">
        <v>0.77712361699999999</v>
      </c>
      <c r="B34">
        <v>0.97140452099999997</v>
      </c>
      <c r="C34">
        <v>1.100511324</v>
      </c>
      <c r="D34">
        <v>1.3644866499999999</v>
      </c>
      <c r="E34">
        <v>2.2539545699999999</v>
      </c>
      <c r="F34">
        <v>1.5392413389999999</v>
      </c>
      <c r="G34">
        <v>2.1032993320000002</v>
      </c>
      <c r="H34">
        <v>1.772227966</v>
      </c>
      <c r="I34">
        <v>2.4041005659999999</v>
      </c>
      <c r="J34">
        <v>2.1167738109999998</v>
      </c>
      <c r="K34">
        <v>2.817428187</v>
      </c>
      <c r="L34">
        <v>3.1132091970000002</v>
      </c>
      <c r="M34">
        <v>3.1103675800000001</v>
      </c>
      <c r="N34">
        <v>2.6291483869999999</v>
      </c>
      <c r="O34">
        <v>3.6315573919999999</v>
      </c>
      <c r="P34">
        <v>3.2854009099999999</v>
      </c>
      <c r="Q34">
        <v>72.170228199999997</v>
      </c>
      <c r="R34">
        <v>3.7267477680000001</v>
      </c>
      <c r="S34">
        <v>3.2229694040000001</v>
      </c>
      <c r="T34">
        <v>65.255490649999999</v>
      </c>
      <c r="U34">
        <v>3.2914773660000001</v>
      </c>
    </row>
    <row r="35" spans="1:21" x14ac:dyDescent="0.15">
      <c r="A35">
        <v>0.85522847499999999</v>
      </c>
      <c r="B35">
        <v>0.984992549</v>
      </c>
      <c r="C35">
        <v>1.9065913290000001</v>
      </c>
      <c r="D35">
        <v>1.142151771</v>
      </c>
      <c r="E35">
        <v>1.222406466</v>
      </c>
      <c r="F35">
        <v>1.9055931319999999</v>
      </c>
      <c r="G35">
        <v>2.0402475980000001</v>
      </c>
      <c r="H35">
        <v>1.8301720749999999</v>
      </c>
      <c r="I35">
        <v>3.1490889470000001</v>
      </c>
      <c r="J35">
        <v>2.246716272</v>
      </c>
      <c r="K35">
        <v>3.883473747</v>
      </c>
      <c r="L35">
        <v>2.4462086470000002</v>
      </c>
      <c r="M35">
        <v>2.782799115</v>
      </c>
      <c r="N35">
        <v>2.8535066859999998</v>
      </c>
      <c r="O35">
        <v>3.6069836899999999</v>
      </c>
      <c r="P35">
        <v>3.263413253</v>
      </c>
      <c r="Q35">
        <v>10.40476758</v>
      </c>
      <c r="R35">
        <v>3.1333249780000001</v>
      </c>
      <c r="S35">
        <v>3.3630853530000002</v>
      </c>
      <c r="T35">
        <v>3.543399489</v>
      </c>
      <c r="U35">
        <v>4.386446759</v>
      </c>
    </row>
    <row r="36" spans="1:21" x14ac:dyDescent="0.15">
      <c r="A36">
        <v>0.74950937900000003</v>
      </c>
      <c r="B36">
        <v>0.75522847500000001</v>
      </c>
      <c r="C36">
        <v>1.238944072</v>
      </c>
      <c r="D36">
        <v>1.0676161710000001</v>
      </c>
      <c r="E36">
        <v>1.450679531</v>
      </c>
      <c r="F36">
        <v>1.3621177229999999</v>
      </c>
      <c r="G36">
        <v>1.9205251560000001</v>
      </c>
      <c r="H36">
        <v>1.61250502</v>
      </c>
      <c r="I36">
        <v>2.3700006400000002</v>
      </c>
      <c r="J36">
        <v>2.2793487379999999</v>
      </c>
      <c r="K36">
        <v>3.4296763079999999</v>
      </c>
      <c r="L36">
        <v>2.4414954450000002</v>
      </c>
      <c r="M36">
        <v>7.8488144589999997</v>
      </c>
      <c r="N36">
        <v>3.6688620439999999</v>
      </c>
      <c r="O36">
        <v>3.5386129230000001</v>
      </c>
      <c r="P36">
        <v>4.047303458</v>
      </c>
      <c r="Q36">
        <v>4.1691187379999999</v>
      </c>
      <c r="R36">
        <v>2.7254598859999999</v>
      </c>
      <c r="S36">
        <v>4.0673269269999999</v>
      </c>
      <c r="T36">
        <v>3.733190596</v>
      </c>
      <c r="U36">
        <v>5.0324900010000002</v>
      </c>
    </row>
    <row r="37" spans="1:21" x14ac:dyDescent="0.15">
      <c r="A37">
        <v>0.89093073499999997</v>
      </c>
      <c r="B37">
        <v>0.70236892699999998</v>
      </c>
      <c r="C37">
        <v>1.161897076</v>
      </c>
      <c r="D37">
        <v>1.0461607669999999</v>
      </c>
      <c r="E37">
        <v>1.797548564</v>
      </c>
      <c r="F37">
        <v>2.3160551159999998</v>
      </c>
      <c r="G37">
        <v>3.6125569390000001</v>
      </c>
      <c r="H37">
        <v>1.8821552610000001</v>
      </c>
      <c r="I37">
        <v>2.6139447109999998</v>
      </c>
      <c r="J37">
        <v>2.5081263790000001</v>
      </c>
      <c r="K37">
        <v>3.0338700479999998</v>
      </c>
      <c r="L37">
        <v>3.1860506270000002</v>
      </c>
      <c r="M37">
        <v>2.1995692290000002</v>
      </c>
      <c r="N37">
        <v>7.3629090049999997</v>
      </c>
      <c r="O37">
        <v>3.1132841099999999</v>
      </c>
      <c r="P37">
        <v>2.9617326140000002</v>
      </c>
      <c r="Q37">
        <v>2.2970709889999998</v>
      </c>
      <c r="R37">
        <v>2.7974778589999998</v>
      </c>
      <c r="S37">
        <v>4.2296034550000003</v>
      </c>
      <c r="T37">
        <v>2.8806309589999999</v>
      </c>
      <c r="U37">
        <v>2.9756073729999999</v>
      </c>
    </row>
    <row r="38" spans="1:21" x14ac:dyDescent="0.15">
      <c r="A38">
        <v>0.76331649800000001</v>
      </c>
      <c r="B38">
        <v>0.82404497799999998</v>
      </c>
      <c r="C38">
        <v>1.330713579</v>
      </c>
      <c r="D38">
        <v>1.34193268</v>
      </c>
      <c r="E38">
        <v>1.395889237</v>
      </c>
      <c r="F38">
        <v>1.2912229690000001</v>
      </c>
      <c r="G38">
        <v>2.8189985439999998</v>
      </c>
      <c r="H38">
        <v>2.6457495369999999</v>
      </c>
      <c r="I38">
        <v>2.6919975639999998</v>
      </c>
      <c r="J38">
        <v>2.8028782649999999</v>
      </c>
      <c r="K38">
        <v>2.6995164049999998</v>
      </c>
      <c r="L38">
        <v>2.893557173</v>
      </c>
      <c r="M38">
        <v>2.7282766980000002</v>
      </c>
      <c r="N38">
        <v>2.3235223249999999</v>
      </c>
      <c r="O38">
        <v>3.2111665660000002</v>
      </c>
      <c r="P38">
        <v>3.021569612</v>
      </c>
      <c r="Q38">
        <v>3.2948614159999998</v>
      </c>
      <c r="R38">
        <v>4.0283726790000003</v>
      </c>
      <c r="S38">
        <v>3.6335422240000002</v>
      </c>
      <c r="T38">
        <v>2.4873534500000001</v>
      </c>
      <c r="U38">
        <v>3.5845116529999999</v>
      </c>
    </row>
    <row r="39" spans="1:21" x14ac:dyDescent="0.15">
      <c r="A39">
        <v>1.029983165</v>
      </c>
      <c r="B39">
        <v>0.92426406900000002</v>
      </c>
      <c r="C39">
        <v>0.96932782699999998</v>
      </c>
      <c r="D39">
        <v>0.93978284400000001</v>
      </c>
      <c r="E39">
        <v>1.607618105</v>
      </c>
      <c r="F39">
        <v>1.7104252769999999</v>
      </c>
      <c r="G39">
        <v>2.6178897779999999</v>
      </c>
      <c r="H39">
        <v>1.9681975890000001</v>
      </c>
      <c r="I39">
        <v>2.8359428900000001</v>
      </c>
      <c r="J39">
        <v>2.8654006860000001</v>
      </c>
      <c r="K39">
        <v>3.4683623450000001</v>
      </c>
      <c r="L39">
        <v>2.4497668259999998</v>
      </c>
      <c r="M39">
        <v>3.0601620519999999</v>
      </c>
      <c r="N39">
        <v>3.584563621</v>
      </c>
      <c r="O39">
        <v>3.2205173029999998</v>
      </c>
      <c r="P39">
        <v>3.0959677860000001</v>
      </c>
      <c r="Q39">
        <v>3.0895622399999998</v>
      </c>
      <c r="R39">
        <v>3.6784303770000002</v>
      </c>
      <c r="S39">
        <v>3.7265504570000001</v>
      </c>
      <c r="T39">
        <v>82.2049655</v>
      </c>
      <c r="U39">
        <v>3.2925550260000001</v>
      </c>
    </row>
    <row r="40" spans="1:21" x14ac:dyDescent="0.15">
      <c r="A40">
        <v>0.790930735</v>
      </c>
      <c r="B40">
        <v>0.90473785399999995</v>
      </c>
      <c r="C40">
        <v>1.3022671610000001</v>
      </c>
      <c r="D40">
        <v>1.2680559090000001</v>
      </c>
      <c r="E40">
        <v>1.6008477379999999</v>
      </c>
      <c r="F40">
        <v>1.854758557</v>
      </c>
      <c r="G40">
        <v>2.1518465689999999</v>
      </c>
      <c r="H40">
        <v>2.6168869240000001</v>
      </c>
      <c r="I40">
        <v>2.4032852020000002</v>
      </c>
      <c r="J40">
        <v>2.3536866289999998</v>
      </c>
      <c r="K40">
        <v>3.6382755100000002</v>
      </c>
      <c r="L40">
        <v>1.9808833429999999</v>
      </c>
      <c r="M40">
        <v>3.744582217</v>
      </c>
      <c r="N40">
        <v>65.890854649999994</v>
      </c>
      <c r="O40">
        <v>3.2677013530000001</v>
      </c>
      <c r="P40">
        <v>4.3815152489999996</v>
      </c>
      <c r="Q40">
        <v>3.6620861169999999</v>
      </c>
      <c r="R40">
        <v>2.9350373589999998</v>
      </c>
      <c r="S40">
        <v>3.851740307</v>
      </c>
      <c r="T40">
        <v>3.5601799619999999</v>
      </c>
      <c r="U40">
        <v>3.5302326900000001</v>
      </c>
    </row>
    <row r="41" spans="1:21" x14ac:dyDescent="0.15">
      <c r="A41">
        <v>0.82998316500000002</v>
      </c>
      <c r="B41">
        <v>0.91045695000000004</v>
      </c>
      <c r="C41">
        <v>1.5938125430000001</v>
      </c>
      <c r="D41">
        <v>1.109037528</v>
      </c>
      <c r="E41">
        <v>1.6985629710000001</v>
      </c>
      <c r="F41">
        <v>1.800038356</v>
      </c>
      <c r="G41">
        <v>1.949328645</v>
      </c>
      <c r="H41">
        <v>1.7629956410000001</v>
      </c>
      <c r="I41">
        <v>27.523250310000002</v>
      </c>
      <c r="J41">
        <v>2.456146307</v>
      </c>
      <c r="K41">
        <v>3.6204776399999998</v>
      </c>
      <c r="L41">
        <v>2.2705477780000001</v>
      </c>
      <c r="M41">
        <v>2.5302900479999999</v>
      </c>
      <c r="N41">
        <v>2.346539441</v>
      </c>
      <c r="O41">
        <v>3.3596904799999998</v>
      </c>
      <c r="P41">
        <v>3.9996750510000001</v>
      </c>
      <c r="Q41">
        <v>2.3293507689999999</v>
      </c>
      <c r="R41">
        <v>3.790665529</v>
      </c>
      <c r="S41">
        <v>3.6742779720000001</v>
      </c>
      <c r="T41">
        <v>2.4431700219999999</v>
      </c>
      <c r="U41">
        <v>4.6061131749999999</v>
      </c>
    </row>
    <row r="42" spans="1:21" x14ac:dyDescent="0.15">
      <c r="A42">
        <v>1.0794925440000001</v>
      </c>
      <c r="B42">
        <v>0.79071164500000002</v>
      </c>
      <c r="C42">
        <v>0.82404497799999998</v>
      </c>
      <c r="D42">
        <v>1.519496035</v>
      </c>
      <c r="E42">
        <v>2.0931361079999999</v>
      </c>
      <c r="F42">
        <v>1.434722576</v>
      </c>
      <c r="G42">
        <v>2.024382949</v>
      </c>
      <c r="H42">
        <v>2.8867344780000002</v>
      </c>
      <c r="I42">
        <v>2.6046302639999999</v>
      </c>
      <c r="J42">
        <v>10.736251360000001</v>
      </c>
      <c r="K42">
        <v>1.884457933</v>
      </c>
      <c r="L42">
        <v>2.1629993399999998</v>
      </c>
      <c r="M42">
        <v>3.566734512</v>
      </c>
      <c r="N42">
        <v>3.2942078540000002</v>
      </c>
      <c r="O42">
        <v>3.8343300980000001</v>
      </c>
      <c r="P42">
        <v>2.7491517519999999</v>
      </c>
      <c r="Q42">
        <v>3.7751854869999999</v>
      </c>
      <c r="R42">
        <v>3.792255221</v>
      </c>
      <c r="S42">
        <v>3.4390154420000001</v>
      </c>
      <c r="T42">
        <v>3.5759505549999999</v>
      </c>
      <c r="U42">
        <v>3.8682816469999999</v>
      </c>
    </row>
    <row r="43" spans="1:21" x14ac:dyDescent="0.15">
      <c r="A43">
        <v>0.81617604600000004</v>
      </c>
      <c r="B43">
        <v>0.85759740200000001</v>
      </c>
      <c r="C43">
        <v>1.311406455</v>
      </c>
      <c r="D43">
        <v>0.95759740199999999</v>
      </c>
      <c r="E43">
        <v>1.418618116</v>
      </c>
      <c r="F43">
        <v>2.0919991210000002</v>
      </c>
      <c r="G43">
        <v>1.593210469</v>
      </c>
      <c r="H43">
        <v>2.2996549449999999</v>
      </c>
      <c r="I43">
        <v>2.6262254650000001</v>
      </c>
      <c r="J43">
        <v>1.978779244</v>
      </c>
      <c r="K43">
        <v>2.7227969230000002</v>
      </c>
      <c r="L43">
        <v>2.257548549</v>
      </c>
      <c r="M43">
        <v>2.315052085</v>
      </c>
      <c r="N43">
        <v>2.8098852660000002</v>
      </c>
      <c r="O43">
        <v>2.9411757999999999</v>
      </c>
      <c r="P43">
        <v>2.8329432990000001</v>
      </c>
      <c r="Q43">
        <v>4.5945715180000004</v>
      </c>
      <c r="R43">
        <v>3.235838507</v>
      </c>
      <c r="S43">
        <v>2.3050124799999998</v>
      </c>
      <c r="T43">
        <v>3.6484785999999998</v>
      </c>
      <c r="U43">
        <v>11.225732929999999</v>
      </c>
    </row>
    <row r="44" spans="1:21" x14ac:dyDescent="0.15">
      <c r="A44">
        <v>0.87712361699999997</v>
      </c>
      <c r="B44">
        <v>1.026632996</v>
      </c>
      <c r="C44">
        <v>1.5440825170000001</v>
      </c>
      <c r="D44">
        <v>1.5405132580000001</v>
      </c>
      <c r="E44">
        <v>1.6500664410000001</v>
      </c>
      <c r="F44">
        <v>1.6902417270000001</v>
      </c>
      <c r="G44">
        <v>1.598699458</v>
      </c>
      <c r="H44">
        <v>1.8708645740000001</v>
      </c>
      <c r="I44">
        <v>3.0245597860000002</v>
      </c>
      <c r="J44">
        <v>2.0475434180000001</v>
      </c>
      <c r="K44">
        <v>1.777454997</v>
      </c>
      <c r="L44">
        <v>3.194724356</v>
      </c>
      <c r="M44">
        <v>66.204149299999997</v>
      </c>
      <c r="N44">
        <v>2.7953216780000001</v>
      </c>
      <c r="O44">
        <v>3.387395084</v>
      </c>
      <c r="P44">
        <v>3.639206261</v>
      </c>
      <c r="Q44">
        <v>2.3308309029999998</v>
      </c>
      <c r="R44">
        <v>3.69859977</v>
      </c>
      <c r="S44">
        <v>4.393474254</v>
      </c>
      <c r="T44">
        <v>3.780890034</v>
      </c>
      <c r="U44">
        <v>3.2383508860000001</v>
      </c>
    </row>
    <row r="45" spans="1:21" x14ac:dyDescent="0.15">
      <c r="A45">
        <v>0.90808802300000002</v>
      </c>
      <c r="B45">
        <v>0.82998316500000002</v>
      </c>
      <c r="C45">
        <v>0.998580578</v>
      </c>
      <c r="D45">
        <v>4.1249427650000001</v>
      </c>
      <c r="E45">
        <v>1.601442155</v>
      </c>
      <c r="F45">
        <v>1.303758169</v>
      </c>
      <c r="G45">
        <v>1.9367832190000001</v>
      </c>
      <c r="H45">
        <v>1.9338712309999999</v>
      </c>
      <c r="I45">
        <v>2.3100343269999999</v>
      </c>
      <c r="J45">
        <v>2.1074463090000002</v>
      </c>
      <c r="K45">
        <v>3.9631237160000001</v>
      </c>
      <c r="L45">
        <v>2.1561447500000002</v>
      </c>
      <c r="M45">
        <v>3.3498167900000002</v>
      </c>
      <c r="N45">
        <v>2.8460201249999999</v>
      </c>
      <c r="O45">
        <v>3.2076786209999999</v>
      </c>
      <c r="P45">
        <v>3.4579105079999999</v>
      </c>
      <c r="Q45">
        <v>3.185476349</v>
      </c>
      <c r="R45">
        <v>3.1833202589999998</v>
      </c>
      <c r="S45">
        <v>4.1077754129999997</v>
      </c>
      <c r="T45">
        <v>3.663396439</v>
      </c>
      <c r="U45">
        <v>4.0682093679999998</v>
      </c>
    </row>
    <row r="46" spans="1:21" x14ac:dyDescent="0.15">
      <c r="A46">
        <v>0.89664983099999995</v>
      </c>
      <c r="B46">
        <v>0.88284271199999997</v>
      </c>
      <c r="C46">
        <v>1.323063737</v>
      </c>
      <c r="D46">
        <v>1.0787445229999999</v>
      </c>
      <c r="E46">
        <v>1.3833540369999999</v>
      </c>
      <c r="F46">
        <v>1.767514405</v>
      </c>
      <c r="G46">
        <v>1.8999698199999999</v>
      </c>
      <c r="H46">
        <v>1.5352323430000001</v>
      </c>
      <c r="I46">
        <v>2.6668416700000002</v>
      </c>
      <c r="J46">
        <v>2.2486507169999999</v>
      </c>
      <c r="K46">
        <v>2.814542254</v>
      </c>
      <c r="L46">
        <v>2.8731609339999999</v>
      </c>
      <c r="M46">
        <v>2.221912256</v>
      </c>
      <c r="N46">
        <v>3.4292549270000001</v>
      </c>
      <c r="O46">
        <v>3.0158630890000002</v>
      </c>
      <c r="P46">
        <v>3.2405157569999998</v>
      </c>
      <c r="Q46">
        <v>4.829519984</v>
      </c>
      <c r="R46">
        <v>2.9971805489999999</v>
      </c>
      <c r="S46">
        <v>3.1827584920000001</v>
      </c>
      <c r="T46">
        <v>4.9811821600000004</v>
      </c>
      <c r="U46">
        <v>5.9736812920000002</v>
      </c>
    </row>
    <row r="47" spans="1:21" x14ac:dyDescent="0.15">
      <c r="A47">
        <v>0.74950937900000003</v>
      </c>
      <c r="B47">
        <v>1.333844657</v>
      </c>
      <c r="C47">
        <v>1.343029689</v>
      </c>
      <c r="D47">
        <v>1.1425899509999999</v>
      </c>
      <c r="E47">
        <v>2.0444189310000001</v>
      </c>
      <c r="F47">
        <v>1.7144940769999999</v>
      </c>
      <c r="G47">
        <v>2.2462734339999999</v>
      </c>
      <c r="H47">
        <v>1.888381074</v>
      </c>
      <c r="I47">
        <v>2.4232003820000001</v>
      </c>
      <c r="J47">
        <v>1.96573146</v>
      </c>
      <c r="K47">
        <v>2.373228466</v>
      </c>
      <c r="L47">
        <v>71.819603790000002</v>
      </c>
      <c r="M47">
        <v>2.7472380319999998</v>
      </c>
      <c r="N47">
        <v>3.0033358469999998</v>
      </c>
      <c r="O47">
        <v>3.0744270999999999</v>
      </c>
      <c r="P47">
        <v>2.9636612179999999</v>
      </c>
      <c r="Q47">
        <v>53.132538719999999</v>
      </c>
      <c r="R47">
        <v>73.234160099999997</v>
      </c>
      <c r="S47">
        <v>2.9778722210000002</v>
      </c>
      <c r="T47">
        <v>3.977155964</v>
      </c>
      <c r="U47">
        <v>5.61163948</v>
      </c>
    </row>
    <row r="48" spans="1:21" x14ac:dyDescent="0.15">
      <c r="A48">
        <v>0.77690452600000004</v>
      </c>
      <c r="B48">
        <v>1.087142386</v>
      </c>
      <c r="C48">
        <v>1.140660762</v>
      </c>
      <c r="D48">
        <v>1.073335267</v>
      </c>
      <c r="E48">
        <v>2.1499189369999998</v>
      </c>
      <c r="F48">
        <v>1.323724122</v>
      </c>
      <c r="G48">
        <v>2.2219460710000001</v>
      </c>
      <c r="H48">
        <v>1.965656802</v>
      </c>
      <c r="I48">
        <v>2.2266028160000002</v>
      </c>
      <c r="J48">
        <v>2.2483616720000001</v>
      </c>
      <c r="K48">
        <v>2.5999988959999998</v>
      </c>
      <c r="L48">
        <v>3.3494713329999999</v>
      </c>
      <c r="M48">
        <v>3.3330911369999998</v>
      </c>
      <c r="N48">
        <v>2.2586644410000001</v>
      </c>
      <c r="O48">
        <v>2.7309725829999998</v>
      </c>
      <c r="P48">
        <v>3.0721489360000001</v>
      </c>
      <c r="Q48">
        <v>2.8396534660000001</v>
      </c>
      <c r="R48">
        <v>2.5548433660000001</v>
      </c>
      <c r="S48">
        <v>3.8788830220000001</v>
      </c>
      <c r="T48">
        <v>4.0995373050000001</v>
      </c>
      <c r="U48">
        <v>3.7584473960000002</v>
      </c>
    </row>
    <row r="49" spans="1:22" x14ac:dyDescent="0.15">
      <c r="A49">
        <v>0.90473785399999995</v>
      </c>
      <c r="B49">
        <v>0.97712361700000006</v>
      </c>
      <c r="C49">
        <v>1.2789636129999999</v>
      </c>
      <c r="D49">
        <v>0.84572102999999998</v>
      </c>
      <c r="E49">
        <v>1.419056297</v>
      </c>
      <c r="F49">
        <v>1.616726517</v>
      </c>
      <c r="G49">
        <v>2.388819255</v>
      </c>
      <c r="H49">
        <v>2.549444475</v>
      </c>
      <c r="I49">
        <v>2.4834906409999999</v>
      </c>
      <c r="J49">
        <v>1.9365499989999999</v>
      </c>
      <c r="K49">
        <v>2.5077105290000001</v>
      </c>
      <c r="L49">
        <v>3.1801234570000001</v>
      </c>
      <c r="M49">
        <v>2.580801326</v>
      </c>
      <c r="N49">
        <v>2.6415942160000001</v>
      </c>
      <c r="O49">
        <v>39.908804269999997</v>
      </c>
      <c r="P49">
        <v>4.3206472109999998</v>
      </c>
      <c r="Q49">
        <v>2.3907343779999999</v>
      </c>
      <c r="R49">
        <v>3.2371168039999998</v>
      </c>
      <c r="S49">
        <v>2.7819359239999999</v>
      </c>
      <c r="T49">
        <v>3.9624822169999998</v>
      </c>
      <c r="U49">
        <v>4.1756632180000004</v>
      </c>
    </row>
    <row r="50" spans="1:22" x14ac:dyDescent="0.15">
      <c r="A50">
        <v>0.81617604600000004</v>
      </c>
      <c r="B50">
        <v>0.77712361699999999</v>
      </c>
      <c r="C50">
        <v>1.295670146</v>
      </c>
      <c r="D50">
        <v>1.0406607619999999</v>
      </c>
      <c r="E50">
        <v>1.4390206919999999</v>
      </c>
      <c r="F50">
        <v>1.4647072969999999</v>
      </c>
      <c r="G50">
        <v>2.1277722649999999</v>
      </c>
      <c r="H50">
        <v>1.7911795129999999</v>
      </c>
      <c r="I50">
        <v>2.1938582809999998</v>
      </c>
      <c r="J50">
        <v>2.1418994499999999</v>
      </c>
      <c r="K50">
        <v>2.3862841509999999</v>
      </c>
      <c r="L50">
        <v>2.3652140140000002</v>
      </c>
      <c r="M50">
        <v>2.9511030009999999</v>
      </c>
      <c r="N50">
        <v>2.9590421560000002</v>
      </c>
      <c r="O50">
        <v>55.224233580000003</v>
      </c>
      <c r="P50">
        <v>3.1463048859999998</v>
      </c>
      <c r="Q50">
        <v>4.4980506460000003</v>
      </c>
      <c r="R50">
        <v>5.6668777300000004</v>
      </c>
      <c r="S50">
        <v>3.2508675340000002</v>
      </c>
      <c r="T50">
        <v>3.6094722780000001</v>
      </c>
      <c r="U50">
        <v>13.397649980000001</v>
      </c>
    </row>
    <row r="51" spans="1:22" x14ac:dyDescent="0.15">
      <c r="A51">
        <v>0.94950937899999999</v>
      </c>
      <c r="B51">
        <v>0.85759740200000001</v>
      </c>
      <c r="C51">
        <v>1.6002014840000001</v>
      </c>
      <c r="D51">
        <v>1.36470574</v>
      </c>
      <c r="E51">
        <v>1.6180050260000001</v>
      </c>
      <c r="F51">
        <v>1.629075066</v>
      </c>
      <c r="G51">
        <v>1.5291318199999999</v>
      </c>
      <c r="H51">
        <v>1.653048458</v>
      </c>
      <c r="I51">
        <v>2.572320795</v>
      </c>
      <c r="J51">
        <v>2.9108571649999999</v>
      </c>
      <c r="K51">
        <v>3.0959096599999998</v>
      </c>
      <c r="L51">
        <v>2.6547466329999998</v>
      </c>
      <c r="M51">
        <v>3.2894905900000002</v>
      </c>
      <c r="N51">
        <v>2.4214709609999998</v>
      </c>
      <c r="O51">
        <v>3.0013664480000002</v>
      </c>
      <c r="P51">
        <v>2.5235441770000002</v>
      </c>
      <c r="Q51">
        <v>3.0345161209999998</v>
      </c>
      <c r="R51">
        <v>3.6337899039999999</v>
      </c>
      <c r="S51">
        <v>3.2125278169999998</v>
      </c>
      <c r="T51">
        <v>4.083732801</v>
      </c>
      <c r="U51">
        <v>3.4586207789999999</v>
      </c>
    </row>
    <row r="53" spans="1:22" x14ac:dyDescent="0.15">
      <c r="A53" t="s">
        <v>0</v>
      </c>
    </row>
    <row r="54" spans="1:22" x14ac:dyDescent="0.15">
      <c r="A54">
        <f>AVERAGE(A2:A51)</f>
        <v>0.86550309310000018</v>
      </c>
      <c r="B54">
        <f t="shared" ref="B54:U54" si="0">AVERAGE(B2:B51)</f>
        <v>0.90448032866000005</v>
      </c>
      <c r="C54">
        <f t="shared" si="0"/>
        <v>1.2533170003600005</v>
      </c>
      <c r="D54">
        <f t="shared" si="0"/>
        <v>1.2768116824399998</v>
      </c>
      <c r="E54">
        <f t="shared" si="0"/>
        <v>1.9314991598200006</v>
      </c>
      <c r="F54">
        <f t="shared" si="0"/>
        <v>2.9283780604999992</v>
      </c>
      <c r="G54">
        <f t="shared" si="0"/>
        <v>4.8977844203200007</v>
      </c>
      <c r="H54">
        <f t="shared" si="0"/>
        <v>2.0294511845399996</v>
      </c>
      <c r="I54">
        <f t="shared" si="0"/>
        <v>3.0359450542400004</v>
      </c>
      <c r="J54">
        <f t="shared" si="0"/>
        <v>4.0997261616600005</v>
      </c>
      <c r="K54">
        <f t="shared" si="0"/>
        <v>4.1062492356000009</v>
      </c>
      <c r="L54">
        <f t="shared" si="0"/>
        <v>4.0273281499800007</v>
      </c>
      <c r="M54">
        <f t="shared" si="0"/>
        <v>7.1230227133999984</v>
      </c>
      <c r="N54">
        <f t="shared" si="0"/>
        <v>4.4759061485</v>
      </c>
      <c r="O54">
        <f t="shared" si="0"/>
        <v>7.8975208931999985</v>
      </c>
      <c r="P54">
        <f t="shared" si="0"/>
        <v>3.2540812667399983</v>
      </c>
      <c r="Q54">
        <f t="shared" si="0"/>
        <v>9.4920778971800033</v>
      </c>
      <c r="R54">
        <f t="shared" si="0"/>
        <v>4.9538687846400009</v>
      </c>
      <c r="S54">
        <f t="shared" si="0"/>
        <v>5.4467589019800009</v>
      </c>
      <c r="T54">
        <f t="shared" si="0"/>
        <v>10.699136448300001</v>
      </c>
      <c r="U54">
        <f t="shared" si="0"/>
        <v>6.8344588435800002</v>
      </c>
    </row>
    <row r="55" spans="1:22" x14ac:dyDescent="0.15">
      <c r="A55" t="s">
        <v>1</v>
      </c>
    </row>
    <row r="56" spans="1:22" x14ac:dyDescent="0.15">
      <c r="A56">
        <f>A1</f>
        <v>0</v>
      </c>
      <c r="B56">
        <f t="shared" ref="B56:U56" si="1">B1</f>
        <v>0.5</v>
      </c>
      <c r="C56">
        <f t="shared" si="1"/>
        <v>1</v>
      </c>
      <c r="D56">
        <f t="shared" si="1"/>
        <v>1.5</v>
      </c>
      <c r="E56">
        <f t="shared" si="1"/>
        <v>2</v>
      </c>
      <c r="F56">
        <f t="shared" si="1"/>
        <v>2.5</v>
      </c>
      <c r="G56">
        <f t="shared" si="1"/>
        <v>3</v>
      </c>
      <c r="H56">
        <f t="shared" si="1"/>
        <v>3.5</v>
      </c>
      <c r="I56">
        <f t="shared" si="1"/>
        <v>4</v>
      </c>
      <c r="J56">
        <f t="shared" si="1"/>
        <v>4.5</v>
      </c>
      <c r="K56">
        <f t="shared" si="1"/>
        <v>5</v>
      </c>
      <c r="L56">
        <f t="shared" si="1"/>
        <v>5.5</v>
      </c>
      <c r="M56">
        <f t="shared" si="1"/>
        <v>6</v>
      </c>
      <c r="N56">
        <f t="shared" si="1"/>
        <v>6.5</v>
      </c>
      <c r="O56">
        <f t="shared" si="1"/>
        <v>7</v>
      </c>
      <c r="P56">
        <f t="shared" si="1"/>
        <v>7.5</v>
      </c>
      <c r="Q56">
        <f t="shared" si="1"/>
        <v>8</v>
      </c>
      <c r="R56">
        <f t="shared" si="1"/>
        <v>8.5</v>
      </c>
      <c r="S56">
        <f t="shared" si="1"/>
        <v>9</v>
      </c>
      <c r="T56">
        <f t="shared" si="1"/>
        <v>9.5</v>
      </c>
      <c r="U56">
        <f t="shared" si="1"/>
        <v>10</v>
      </c>
    </row>
    <row r="57" spans="1:22" x14ac:dyDescent="0.15">
      <c r="A57" t="s">
        <v>2</v>
      </c>
    </row>
    <row r="58" spans="1:22" x14ac:dyDescent="0.15">
      <c r="A58">
        <f>A54+3*SQRT(A56)</f>
        <v>0.86550309310000018</v>
      </c>
      <c r="B58">
        <f t="shared" ref="B58:U58" si="2">B54+3*SQRT(B56)</f>
        <v>3.0258006722196429</v>
      </c>
      <c r="C58">
        <f t="shared" si="2"/>
        <v>4.2533170003600009</v>
      </c>
      <c r="D58">
        <f t="shared" si="2"/>
        <v>4.9510462966147664</v>
      </c>
      <c r="E58">
        <f t="shared" si="2"/>
        <v>6.1741398469392861</v>
      </c>
      <c r="F58">
        <f t="shared" si="2"/>
        <v>7.6717945507525682</v>
      </c>
      <c r="G58">
        <f t="shared" si="2"/>
        <v>10.093936843026633</v>
      </c>
      <c r="H58">
        <f t="shared" si="2"/>
        <v>7.6419372647009123</v>
      </c>
      <c r="I58">
        <f t="shared" si="2"/>
        <v>9.0359450542400008</v>
      </c>
      <c r="J58">
        <f t="shared" si="2"/>
        <v>10.463687192338927</v>
      </c>
      <c r="K58">
        <f t="shared" si="2"/>
        <v>10.814453168099369</v>
      </c>
      <c r="L58">
        <f t="shared" si="2"/>
        <v>11.062951789715145</v>
      </c>
      <c r="M58">
        <f t="shared" si="2"/>
        <v>14.471491941749532</v>
      </c>
      <c r="N58">
        <f t="shared" si="2"/>
        <v>12.124435418889178</v>
      </c>
      <c r="O58">
        <f t="shared" si="2"/>
        <v>15.834774826393771</v>
      </c>
      <c r="P58">
        <f t="shared" si="2"/>
        <v>11.46991962931749</v>
      </c>
      <c r="Q58">
        <f t="shared" si="2"/>
        <v>17.977359271418575</v>
      </c>
      <c r="R58">
        <f t="shared" si="2"/>
        <v>13.700296626907953</v>
      </c>
      <c r="S58">
        <f t="shared" si="2"/>
        <v>14.446758901980001</v>
      </c>
      <c r="T58">
        <f t="shared" si="2"/>
        <v>19.945757452753465</v>
      </c>
      <c r="U58">
        <f t="shared" si="2"/>
        <v>16.321291824085137</v>
      </c>
    </row>
    <row r="60" spans="1:22" x14ac:dyDescent="0.15">
      <c r="A60" t="s">
        <v>3</v>
      </c>
      <c r="B60">
        <v>0</v>
      </c>
      <c r="C60">
        <f t="shared" ref="C60:V60" si="3">COUNTIF(B71:B120,"=1")</f>
        <v>0</v>
      </c>
      <c r="D60">
        <f t="shared" si="3"/>
        <v>0</v>
      </c>
      <c r="E60">
        <f t="shared" si="3"/>
        <v>0</v>
      </c>
      <c r="F60">
        <f t="shared" si="3"/>
        <v>1</v>
      </c>
      <c r="G60">
        <f t="shared" si="3"/>
        <v>1</v>
      </c>
      <c r="H60">
        <f t="shared" si="3"/>
        <v>2</v>
      </c>
      <c r="I60">
        <f t="shared" si="3"/>
        <v>0</v>
      </c>
      <c r="J60">
        <f t="shared" si="3"/>
        <v>1</v>
      </c>
      <c r="K60">
        <f t="shared" si="3"/>
        <v>2</v>
      </c>
      <c r="L60">
        <f t="shared" si="3"/>
        <v>1</v>
      </c>
      <c r="M60">
        <f t="shared" si="3"/>
        <v>1</v>
      </c>
      <c r="N60">
        <f t="shared" si="3"/>
        <v>3</v>
      </c>
      <c r="O60">
        <f t="shared" si="3"/>
        <v>1</v>
      </c>
      <c r="P60">
        <f t="shared" si="3"/>
        <v>4</v>
      </c>
      <c r="Q60">
        <f t="shared" si="3"/>
        <v>0</v>
      </c>
      <c r="R60">
        <f t="shared" si="3"/>
        <v>5</v>
      </c>
      <c r="S60">
        <f t="shared" si="3"/>
        <v>1</v>
      </c>
      <c r="T60">
        <f t="shared" si="3"/>
        <v>2</v>
      </c>
      <c r="U60">
        <f t="shared" si="3"/>
        <v>5</v>
      </c>
      <c r="V60">
        <f t="shared" si="3"/>
        <v>2</v>
      </c>
    </row>
    <row r="61" spans="1:22" x14ac:dyDescent="0.15">
      <c r="B61">
        <v>0</v>
      </c>
      <c r="C61">
        <v>0.5</v>
      </c>
      <c r="D61">
        <v>1</v>
      </c>
      <c r="E61">
        <v>1.5</v>
      </c>
      <c r="F61">
        <v>2</v>
      </c>
      <c r="G61">
        <v>2.5</v>
      </c>
      <c r="H61">
        <v>3</v>
      </c>
      <c r="I61">
        <v>3.5</v>
      </c>
      <c r="J61">
        <v>4</v>
      </c>
      <c r="K61">
        <v>4.5</v>
      </c>
      <c r="L61">
        <v>5</v>
      </c>
      <c r="M61">
        <v>5.5</v>
      </c>
      <c r="N61">
        <v>6</v>
      </c>
      <c r="O61">
        <v>6.5</v>
      </c>
      <c r="P61">
        <v>7</v>
      </c>
      <c r="Q61">
        <v>7.5</v>
      </c>
      <c r="R61">
        <v>8</v>
      </c>
      <c r="S61">
        <v>8.5</v>
      </c>
      <c r="T61">
        <v>9</v>
      </c>
      <c r="U61">
        <v>9.5</v>
      </c>
      <c r="V61">
        <v>10</v>
      </c>
    </row>
    <row r="62" spans="1:22" x14ac:dyDescent="0.15">
      <c r="A62" t="s">
        <v>4</v>
      </c>
      <c r="B62">
        <f>(50-B60)/50</f>
        <v>1</v>
      </c>
      <c r="C62">
        <f t="shared" ref="C62:V62" si="4">(50-C60)/50</f>
        <v>1</v>
      </c>
      <c r="D62">
        <f t="shared" si="4"/>
        <v>1</v>
      </c>
      <c r="E62">
        <f t="shared" si="4"/>
        <v>1</v>
      </c>
      <c r="F62">
        <f t="shared" si="4"/>
        <v>0.98</v>
      </c>
      <c r="G62">
        <f t="shared" si="4"/>
        <v>0.98</v>
      </c>
      <c r="H62">
        <f t="shared" si="4"/>
        <v>0.96</v>
      </c>
      <c r="I62">
        <f t="shared" si="4"/>
        <v>1</v>
      </c>
      <c r="J62">
        <f t="shared" si="4"/>
        <v>0.98</v>
      </c>
      <c r="K62">
        <f t="shared" si="4"/>
        <v>0.96</v>
      </c>
      <c r="L62">
        <f t="shared" si="4"/>
        <v>0.98</v>
      </c>
      <c r="M62">
        <f t="shared" si="4"/>
        <v>0.98</v>
      </c>
      <c r="N62">
        <f t="shared" si="4"/>
        <v>0.94</v>
      </c>
      <c r="O62">
        <f t="shared" si="4"/>
        <v>0.98</v>
      </c>
      <c r="P62">
        <f t="shared" si="4"/>
        <v>0.92</v>
      </c>
      <c r="Q62">
        <f t="shared" si="4"/>
        <v>1</v>
      </c>
      <c r="R62">
        <f t="shared" si="4"/>
        <v>0.9</v>
      </c>
      <c r="S62">
        <f t="shared" si="4"/>
        <v>0.98</v>
      </c>
      <c r="T62">
        <f t="shared" si="4"/>
        <v>0.96</v>
      </c>
      <c r="U62">
        <f t="shared" si="4"/>
        <v>0.9</v>
      </c>
      <c r="V62">
        <f t="shared" si="4"/>
        <v>0.96</v>
      </c>
    </row>
    <row r="71" spans="1:21" x14ac:dyDescent="0.15">
      <c r="A71">
        <f>IF(A2&gt;A$58,1,0)</f>
        <v>1</v>
      </c>
      <c r="B71">
        <f t="shared" ref="B71:U84" si="5">IF(B2&gt;B$58,1,0)</f>
        <v>0</v>
      </c>
      <c r="C71">
        <f t="shared" si="5"/>
        <v>0</v>
      </c>
      <c r="D71">
        <f t="shared" si="5"/>
        <v>0</v>
      </c>
      <c r="E71">
        <f t="shared" si="5"/>
        <v>0</v>
      </c>
      <c r="F71">
        <f t="shared" si="5"/>
        <v>0</v>
      </c>
      <c r="G71">
        <f t="shared" si="5"/>
        <v>0</v>
      </c>
      <c r="H71">
        <f t="shared" si="5"/>
        <v>0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0</v>
      </c>
      <c r="S71">
        <f t="shared" si="5"/>
        <v>0</v>
      </c>
      <c r="T71">
        <f t="shared" si="5"/>
        <v>0</v>
      </c>
      <c r="U71">
        <f t="shared" si="5"/>
        <v>0</v>
      </c>
    </row>
    <row r="72" spans="1:21" x14ac:dyDescent="0.15">
      <c r="A72">
        <f t="shared" ref="A72:P120" si="6">IF(A3&gt;A$58,1,0)</f>
        <v>0</v>
      </c>
      <c r="B72">
        <f t="shared" si="6"/>
        <v>0</v>
      </c>
      <c r="C72">
        <f t="shared" si="6"/>
        <v>0</v>
      </c>
      <c r="D72">
        <f t="shared" si="6"/>
        <v>0</v>
      </c>
      <c r="E72">
        <f t="shared" si="6"/>
        <v>0</v>
      </c>
      <c r="F72">
        <f t="shared" si="6"/>
        <v>0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0</v>
      </c>
    </row>
    <row r="73" spans="1:21" x14ac:dyDescent="0.15">
      <c r="A73">
        <f t="shared" si="6"/>
        <v>0</v>
      </c>
      <c r="B73">
        <f t="shared" si="5"/>
        <v>0</v>
      </c>
      <c r="C73">
        <f t="shared" si="5"/>
        <v>0</v>
      </c>
      <c r="D73">
        <f t="shared" si="5"/>
        <v>0</v>
      </c>
      <c r="E73">
        <f t="shared" si="5"/>
        <v>0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1</v>
      </c>
      <c r="R73">
        <f t="shared" si="5"/>
        <v>0</v>
      </c>
      <c r="S73">
        <f t="shared" si="5"/>
        <v>0</v>
      </c>
      <c r="T73">
        <f t="shared" si="5"/>
        <v>0</v>
      </c>
      <c r="U73">
        <f t="shared" si="5"/>
        <v>0</v>
      </c>
    </row>
    <row r="74" spans="1:21" x14ac:dyDescent="0.15">
      <c r="A74">
        <f t="shared" si="6"/>
        <v>0</v>
      </c>
      <c r="B74">
        <f t="shared" si="5"/>
        <v>0</v>
      </c>
      <c r="C74">
        <f t="shared" si="5"/>
        <v>0</v>
      </c>
      <c r="D74">
        <f t="shared" si="5"/>
        <v>0</v>
      </c>
      <c r="E74">
        <f t="shared" si="5"/>
        <v>0</v>
      </c>
      <c r="F74">
        <f t="shared" si="5"/>
        <v>0</v>
      </c>
      <c r="G74">
        <f t="shared" si="5"/>
        <v>1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 t="shared" si="5"/>
        <v>1</v>
      </c>
      <c r="U74">
        <f t="shared" si="5"/>
        <v>0</v>
      </c>
    </row>
    <row r="75" spans="1:21" x14ac:dyDescent="0.15">
      <c r="A75">
        <f t="shared" si="6"/>
        <v>0</v>
      </c>
      <c r="B75">
        <f t="shared" si="5"/>
        <v>0</v>
      </c>
      <c r="C75">
        <f t="shared" si="5"/>
        <v>0</v>
      </c>
      <c r="D75">
        <f t="shared" si="5"/>
        <v>0</v>
      </c>
      <c r="E75">
        <f t="shared" si="5"/>
        <v>0</v>
      </c>
      <c r="F75">
        <f t="shared" si="5"/>
        <v>0</v>
      </c>
      <c r="G75">
        <f t="shared" si="5"/>
        <v>0</v>
      </c>
      <c r="H75">
        <f t="shared" si="5"/>
        <v>0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 t="shared" si="5"/>
        <v>0</v>
      </c>
      <c r="U75">
        <f t="shared" si="5"/>
        <v>0</v>
      </c>
    </row>
    <row r="76" spans="1:21" x14ac:dyDescent="0.15">
      <c r="A76">
        <f t="shared" si="6"/>
        <v>1</v>
      </c>
      <c r="B76">
        <f t="shared" si="5"/>
        <v>0</v>
      </c>
      <c r="C76">
        <f t="shared" si="5"/>
        <v>0</v>
      </c>
      <c r="D76">
        <f t="shared" si="5"/>
        <v>0</v>
      </c>
      <c r="E76">
        <f t="shared" si="5"/>
        <v>0</v>
      </c>
      <c r="F76">
        <f t="shared" si="5"/>
        <v>0</v>
      </c>
      <c r="G76">
        <f t="shared" si="5"/>
        <v>0</v>
      </c>
      <c r="H76">
        <f t="shared" si="5"/>
        <v>0</v>
      </c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1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 t="shared" si="5"/>
        <v>0</v>
      </c>
      <c r="U76">
        <f t="shared" si="5"/>
        <v>0</v>
      </c>
    </row>
    <row r="77" spans="1:21" x14ac:dyDescent="0.15">
      <c r="A77">
        <f t="shared" si="6"/>
        <v>1</v>
      </c>
      <c r="B77">
        <f t="shared" si="5"/>
        <v>0</v>
      </c>
      <c r="C77">
        <f t="shared" si="5"/>
        <v>0</v>
      </c>
      <c r="D77">
        <f t="shared" si="5"/>
        <v>0</v>
      </c>
      <c r="E77">
        <f t="shared" si="5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  <c r="T77">
        <f t="shared" si="5"/>
        <v>0</v>
      </c>
      <c r="U77">
        <f t="shared" si="5"/>
        <v>0</v>
      </c>
    </row>
    <row r="78" spans="1:21" x14ac:dyDescent="0.15">
      <c r="A78">
        <f t="shared" si="6"/>
        <v>0</v>
      </c>
      <c r="B78">
        <f t="shared" si="5"/>
        <v>0</v>
      </c>
      <c r="C78">
        <f t="shared" si="5"/>
        <v>0</v>
      </c>
      <c r="D78">
        <f t="shared" si="5"/>
        <v>0</v>
      </c>
      <c r="E78">
        <f t="shared" si="5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 t="shared" si="5"/>
        <v>1</v>
      </c>
      <c r="U78">
        <f t="shared" si="5"/>
        <v>0</v>
      </c>
    </row>
    <row r="79" spans="1:21" x14ac:dyDescent="0.15">
      <c r="A79">
        <f t="shared" si="6"/>
        <v>0</v>
      </c>
      <c r="B79">
        <f t="shared" si="5"/>
        <v>0</v>
      </c>
      <c r="C79">
        <f t="shared" si="5"/>
        <v>0</v>
      </c>
      <c r="D79">
        <f t="shared" si="5"/>
        <v>0</v>
      </c>
      <c r="E79">
        <f t="shared" si="5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  <c r="T79">
        <f t="shared" si="5"/>
        <v>0</v>
      </c>
      <c r="U79">
        <f t="shared" si="5"/>
        <v>0</v>
      </c>
    </row>
    <row r="80" spans="1:21" x14ac:dyDescent="0.15">
      <c r="A80">
        <f t="shared" si="6"/>
        <v>0</v>
      </c>
      <c r="B80">
        <f t="shared" si="5"/>
        <v>0</v>
      </c>
      <c r="C80">
        <f t="shared" si="5"/>
        <v>0</v>
      </c>
      <c r="D80">
        <f t="shared" si="5"/>
        <v>0</v>
      </c>
      <c r="E80">
        <f t="shared" si="5"/>
        <v>0</v>
      </c>
      <c r="F80">
        <f t="shared" si="5"/>
        <v>0</v>
      </c>
      <c r="G80">
        <f t="shared" si="5"/>
        <v>0</v>
      </c>
      <c r="H80">
        <f t="shared" si="5"/>
        <v>0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0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  <c r="T80">
        <f t="shared" si="5"/>
        <v>0</v>
      </c>
      <c r="U80">
        <f t="shared" si="5"/>
        <v>0</v>
      </c>
    </row>
    <row r="81" spans="1:21" x14ac:dyDescent="0.15">
      <c r="A81">
        <f t="shared" si="6"/>
        <v>1</v>
      </c>
      <c r="B81">
        <f t="shared" si="5"/>
        <v>0</v>
      </c>
      <c r="C81">
        <f t="shared" si="5"/>
        <v>0</v>
      </c>
      <c r="D81">
        <f t="shared" si="5"/>
        <v>0</v>
      </c>
      <c r="E81">
        <f t="shared" si="5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0</v>
      </c>
      <c r="Q81">
        <f t="shared" si="5"/>
        <v>0</v>
      </c>
      <c r="R81">
        <f t="shared" si="5"/>
        <v>0</v>
      </c>
      <c r="S81">
        <f t="shared" si="5"/>
        <v>0</v>
      </c>
      <c r="T81">
        <f t="shared" si="5"/>
        <v>0</v>
      </c>
      <c r="U81">
        <f t="shared" si="5"/>
        <v>0</v>
      </c>
    </row>
    <row r="82" spans="1:21" x14ac:dyDescent="0.15">
      <c r="A82">
        <f t="shared" si="6"/>
        <v>0</v>
      </c>
      <c r="B82">
        <f t="shared" si="5"/>
        <v>0</v>
      </c>
      <c r="C82">
        <f t="shared" si="5"/>
        <v>0</v>
      </c>
      <c r="D82">
        <f t="shared" si="5"/>
        <v>0</v>
      </c>
      <c r="E82">
        <f t="shared" si="5"/>
        <v>0</v>
      </c>
      <c r="F82">
        <f t="shared" si="5"/>
        <v>0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0</v>
      </c>
      <c r="R82">
        <f t="shared" si="5"/>
        <v>0</v>
      </c>
      <c r="S82">
        <f t="shared" si="5"/>
        <v>0</v>
      </c>
      <c r="T82">
        <f t="shared" si="5"/>
        <v>1</v>
      </c>
      <c r="U82">
        <f t="shared" si="5"/>
        <v>0</v>
      </c>
    </row>
    <row r="83" spans="1:21" x14ac:dyDescent="0.15">
      <c r="A83">
        <f t="shared" si="6"/>
        <v>1</v>
      </c>
      <c r="B83">
        <f t="shared" si="5"/>
        <v>0</v>
      </c>
      <c r="C83">
        <f t="shared" si="5"/>
        <v>0</v>
      </c>
      <c r="D83">
        <f t="shared" si="5"/>
        <v>0</v>
      </c>
      <c r="E83">
        <f t="shared" si="5"/>
        <v>0</v>
      </c>
      <c r="F83">
        <f t="shared" si="5"/>
        <v>0</v>
      </c>
      <c r="G83">
        <f t="shared" si="5"/>
        <v>0</v>
      </c>
      <c r="H83">
        <f t="shared" si="5"/>
        <v>0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  <c r="Q83">
        <f t="shared" si="5"/>
        <v>0</v>
      </c>
      <c r="R83">
        <f t="shared" si="5"/>
        <v>0</v>
      </c>
      <c r="S83">
        <f t="shared" si="5"/>
        <v>0</v>
      </c>
      <c r="T83">
        <f t="shared" si="5"/>
        <v>0</v>
      </c>
      <c r="U83">
        <f t="shared" si="5"/>
        <v>0</v>
      </c>
    </row>
    <row r="84" spans="1:21" x14ac:dyDescent="0.15">
      <c r="A84">
        <f t="shared" si="6"/>
        <v>1</v>
      </c>
      <c r="B84">
        <f t="shared" si="5"/>
        <v>0</v>
      </c>
      <c r="C84">
        <f t="shared" si="5"/>
        <v>0</v>
      </c>
      <c r="D84">
        <f t="shared" si="5"/>
        <v>0</v>
      </c>
      <c r="E84">
        <f t="shared" si="5"/>
        <v>0</v>
      </c>
      <c r="F84">
        <f t="shared" si="5"/>
        <v>0</v>
      </c>
      <c r="G84">
        <f t="shared" si="5"/>
        <v>1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ref="B84:U97" si="7">IF(L15&gt;L$58,1,0)</f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0</v>
      </c>
      <c r="T84">
        <f t="shared" si="7"/>
        <v>0</v>
      </c>
      <c r="U84">
        <f t="shared" si="7"/>
        <v>0</v>
      </c>
    </row>
    <row r="85" spans="1:21" x14ac:dyDescent="0.15">
      <c r="A85">
        <f t="shared" si="6"/>
        <v>1</v>
      </c>
      <c r="B85">
        <f t="shared" si="7"/>
        <v>0</v>
      </c>
      <c r="C85">
        <f t="shared" si="7"/>
        <v>0</v>
      </c>
      <c r="D85">
        <f t="shared" si="7"/>
        <v>0</v>
      </c>
      <c r="E85">
        <f t="shared" si="7"/>
        <v>0</v>
      </c>
      <c r="F85">
        <f t="shared" si="7"/>
        <v>0</v>
      </c>
      <c r="G85">
        <f t="shared" si="7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1</v>
      </c>
      <c r="T85">
        <f t="shared" si="7"/>
        <v>0</v>
      </c>
      <c r="U85">
        <f t="shared" si="7"/>
        <v>0</v>
      </c>
    </row>
    <row r="86" spans="1:21" x14ac:dyDescent="0.15">
      <c r="A86">
        <f t="shared" si="6"/>
        <v>1</v>
      </c>
      <c r="B86">
        <f t="shared" si="7"/>
        <v>0</v>
      </c>
      <c r="C86">
        <f t="shared" si="7"/>
        <v>0</v>
      </c>
      <c r="D86">
        <f t="shared" si="7"/>
        <v>0</v>
      </c>
      <c r="E86">
        <f t="shared" si="7"/>
        <v>0</v>
      </c>
      <c r="F86">
        <f t="shared" si="7"/>
        <v>0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1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  <c r="T86">
        <f t="shared" si="7"/>
        <v>0</v>
      </c>
      <c r="U86">
        <f t="shared" si="7"/>
        <v>0</v>
      </c>
    </row>
    <row r="87" spans="1:21" x14ac:dyDescent="0.15">
      <c r="A87">
        <f t="shared" si="6"/>
        <v>1</v>
      </c>
      <c r="B87">
        <f t="shared" si="7"/>
        <v>0</v>
      </c>
      <c r="C87">
        <f t="shared" si="7"/>
        <v>0</v>
      </c>
      <c r="D87">
        <f t="shared" si="7"/>
        <v>0</v>
      </c>
      <c r="E87">
        <f t="shared" si="7"/>
        <v>1</v>
      </c>
      <c r="F87">
        <f t="shared" si="7"/>
        <v>0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  <c r="T87">
        <f t="shared" si="7"/>
        <v>0</v>
      </c>
      <c r="U87">
        <f t="shared" si="7"/>
        <v>0</v>
      </c>
    </row>
    <row r="88" spans="1:21" x14ac:dyDescent="0.15">
      <c r="A88">
        <f t="shared" si="6"/>
        <v>0</v>
      </c>
      <c r="B88">
        <f t="shared" si="7"/>
        <v>0</v>
      </c>
      <c r="C88">
        <f t="shared" si="7"/>
        <v>0</v>
      </c>
      <c r="D88">
        <f t="shared" si="7"/>
        <v>0</v>
      </c>
      <c r="E88">
        <f t="shared" si="7"/>
        <v>0</v>
      </c>
      <c r="F88">
        <f t="shared" si="7"/>
        <v>0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  <c r="T88">
        <f t="shared" si="7"/>
        <v>0</v>
      </c>
      <c r="U88">
        <f t="shared" si="7"/>
        <v>0</v>
      </c>
    </row>
    <row r="89" spans="1:21" x14ac:dyDescent="0.15">
      <c r="A89">
        <f t="shared" si="6"/>
        <v>1</v>
      </c>
      <c r="B89">
        <f t="shared" si="7"/>
        <v>0</v>
      </c>
      <c r="C89">
        <f t="shared" si="7"/>
        <v>0</v>
      </c>
      <c r="D89">
        <f t="shared" si="7"/>
        <v>0</v>
      </c>
      <c r="E89">
        <f t="shared" si="7"/>
        <v>0</v>
      </c>
      <c r="F89">
        <f t="shared" si="7"/>
        <v>0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  <c r="T89">
        <f t="shared" si="7"/>
        <v>0</v>
      </c>
      <c r="U89">
        <f t="shared" si="7"/>
        <v>0</v>
      </c>
    </row>
    <row r="90" spans="1:21" x14ac:dyDescent="0.15">
      <c r="A90">
        <f t="shared" si="6"/>
        <v>0</v>
      </c>
      <c r="B90">
        <f t="shared" si="7"/>
        <v>0</v>
      </c>
      <c r="C90">
        <f t="shared" si="7"/>
        <v>0</v>
      </c>
      <c r="D90">
        <f t="shared" si="7"/>
        <v>0</v>
      </c>
      <c r="E90">
        <f t="shared" si="7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  <c r="T90">
        <f t="shared" si="7"/>
        <v>0</v>
      </c>
      <c r="U90">
        <f t="shared" si="7"/>
        <v>0</v>
      </c>
    </row>
    <row r="91" spans="1:21" x14ac:dyDescent="0.15">
      <c r="A91">
        <f t="shared" si="6"/>
        <v>0</v>
      </c>
      <c r="B91">
        <f t="shared" si="7"/>
        <v>0</v>
      </c>
      <c r="C91">
        <f t="shared" si="7"/>
        <v>0</v>
      </c>
      <c r="D91">
        <f t="shared" si="7"/>
        <v>0</v>
      </c>
      <c r="E91">
        <f t="shared" si="7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1</v>
      </c>
      <c r="R91">
        <f t="shared" si="7"/>
        <v>0</v>
      </c>
      <c r="S91">
        <f t="shared" si="7"/>
        <v>1</v>
      </c>
      <c r="T91">
        <f t="shared" si="7"/>
        <v>0</v>
      </c>
      <c r="U91">
        <f t="shared" si="7"/>
        <v>0</v>
      </c>
    </row>
    <row r="92" spans="1:21" x14ac:dyDescent="0.15">
      <c r="A92">
        <f t="shared" si="6"/>
        <v>0</v>
      </c>
      <c r="B92">
        <f t="shared" si="7"/>
        <v>0</v>
      </c>
      <c r="C92">
        <f t="shared" si="7"/>
        <v>0</v>
      </c>
      <c r="D92">
        <f t="shared" si="7"/>
        <v>0</v>
      </c>
      <c r="E92">
        <f t="shared" si="7"/>
        <v>0</v>
      </c>
      <c r="F92">
        <f t="shared" si="7"/>
        <v>0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  <c r="T92">
        <f t="shared" si="7"/>
        <v>0</v>
      </c>
      <c r="U92">
        <f t="shared" si="7"/>
        <v>0</v>
      </c>
    </row>
    <row r="93" spans="1:21" x14ac:dyDescent="0.15">
      <c r="A93">
        <f t="shared" si="6"/>
        <v>0</v>
      </c>
      <c r="B93">
        <f t="shared" si="7"/>
        <v>0</v>
      </c>
      <c r="C93">
        <f t="shared" si="7"/>
        <v>0</v>
      </c>
      <c r="D93">
        <f t="shared" si="7"/>
        <v>0</v>
      </c>
      <c r="E93">
        <f t="shared" si="7"/>
        <v>0</v>
      </c>
      <c r="F93">
        <f t="shared" si="7"/>
        <v>1</v>
      </c>
      <c r="G93">
        <f t="shared" si="7"/>
        <v>0</v>
      </c>
      <c r="H93">
        <f t="shared" si="7"/>
        <v>0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0</v>
      </c>
      <c r="Q93">
        <f t="shared" si="7"/>
        <v>0</v>
      </c>
      <c r="R93">
        <f t="shared" si="7"/>
        <v>0</v>
      </c>
      <c r="S93">
        <f t="shared" si="7"/>
        <v>0</v>
      </c>
      <c r="T93">
        <f t="shared" si="7"/>
        <v>0</v>
      </c>
      <c r="U93">
        <f t="shared" si="7"/>
        <v>1</v>
      </c>
    </row>
    <row r="94" spans="1:21" x14ac:dyDescent="0.15">
      <c r="A94">
        <f t="shared" si="6"/>
        <v>0</v>
      </c>
      <c r="B94">
        <f t="shared" si="7"/>
        <v>0</v>
      </c>
      <c r="C94">
        <f t="shared" si="7"/>
        <v>0</v>
      </c>
      <c r="D94">
        <f t="shared" si="7"/>
        <v>0</v>
      </c>
      <c r="E94">
        <f t="shared" si="7"/>
        <v>0</v>
      </c>
      <c r="F94">
        <f t="shared" si="7"/>
        <v>0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1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0</v>
      </c>
      <c r="R94">
        <f t="shared" si="7"/>
        <v>0</v>
      </c>
      <c r="S94">
        <f t="shared" si="7"/>
        <v>0</v>
      </c>
      <c r="T94">
        <f t="shared" si="7"/>
        <v>0</v>
      </c>
      <c r="U94">
        <f t="shared" si="7"/>
        <v>0</v>
      </c>
    </row>
    <row r="95" spans="1:21" x14ac:dyDescent="0.15">
      <c r="A95">
        <f t="shared" si="6"/>
        <v>1</v>
      </c>
      <c r="B95">
        <f t="shared" si="7"/>
        <v>0</v>
      </c>
      <c r="C95">
        <f t="shared" si="7"/>
        <v>0</v>
      </c>
      <c r="D95">
        <f t="shared" si="7"/>
        <v>0</v>
      </c>
      <c r="E95">
        <f t="shared" si="7"/>
        <v>0</v>
      </c>
      <c r="F95">
        <f t="shared" si="7"/>
        <v>0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1</v>
      </c>
      <c r="P95">
        <f t="shared" si="7"/>
        <v>0</v>
      </c>
      <c r="Q95">
        <f t="shared" si="7"/>
        <v>0</v>
      </c>
      <c r="R95">
        <f t="shared" si="7"/>
        <v>0</v>
      </c>
      <c r="S95">
        <f t="shared" si="7"/>
        <v>0</v>
      </c>
      <c r="T95">
        <f t="shared" si="7"/>
        <v>0</v>
      </c>
      <c r="U95">
        <f t="shared" si="7"/>
        <v>0</v>
      </c>
    </row>
    <row r="96" spans="1:21" x14ac:dyDescent="0.15">
      <c r="A96">
        <f t="shared" si="6"/>
        <v>1</v>
      </c>
      <c r="B96">
        <f t="shared" si="7"/>
        <v>0</v>
      </c>
      <c r="C96">
        <f t="shared" si="7"/>
        <v>0</v>
      </c>
      <c r="D96">
        <f t="shared" si="7"/>
        <v>0</v>
      </c>
      <c r="E96">
        <f t="shared" si="7"/>
        <v>0</v>
      </c>
      <c r="F96">
        <f t="shared" si="7"/>
        <v>0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0</v>
      </c>
      <c r="T96">
        <f t="shared" si="7"/>
        <v>0</v>
      </c>
      <c r="U96">
        <f t="shared" si="7"/>
        <v>0</v>
      </c>
    </row>
    <row r="97" spans="1:21" x14ac:dyDescent="0.15">
      <c r="A97">
        <f t="shared" si="6"/>
        <v>0</v>
      </c>
      <c r="B97">
        <f t="shared" si="7"/>
        <v>0</v>
      </c>
      <c r="C97">
        <f t="shared" si="7"/>
        <v>0</v>
      </c>
      <c r="D97">
        <f t="shared" si="7"/>
        <v>0</v>
      </c>
      <c r="E97">
        <f t="shared" si="7"/>
        <v>0</v>
      </c>
      <c r="F97">
        <f t="shared" si="7"/>
        <v>0</v>
      </c>
      <c r="G97">
        <f t="shared" ref="B97:U109" si="8">IF(G28&gt;G$58,1,0)</f>
        <v>0</v>
      </c>
      <c r="H97">
        <f t="shared" si="8"/>
        <v>0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  <c r="T97">
        <f t="shared" si="8"/>
        <v>0</v>
      </c>
      <c r="U97">
        <f t="shared" si="8"/>
        <v>0</v>
      </c>
    </row>
    <row r="98" spans="1:21" x14ac:dyDescent="0.15">
      <c r="A98">
        <f t="shared" si="6"/>
        <v>1</v>
      </c>
      <c r="B98">
        <f t="shared" si="8"/>
        <v>0</v>
      </c>
      <c r="C98">
        <f t="shared" si="8"/>
        <v>0</v>
      </c>
      <c r="D98">
        <f t="shared" si="8"/>
        <v>0</v>
      </c>
      <c r="E98">
        <f t="shared" si="8"/>
        <v>0</v>
      </c>
      <c r="F98">
        <f t="shared" si="8"/>
        <v>0</v>
      </c>
      <c r="G98">
        <f t="shared" si="8"/>
        <v>0</v>
      </c>
      <c r="H98">
        <f t="shared" si="8"/>
        <v>0</v>
      </c>
      <c r="I98">
        <f t="shared" si="8"/>
        <v>0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  <c r="T98">
        <f t="shared" si="8"/>
        <v>0</v>
      </c>
      <c r="U98">
        <f t="shared" si="8"/>
        <v>0</v>
      </c>
    </row>
    <row r="99" spans="1:21" x14ac:dyDescent="0.15">
      <c r="A99">
        <f t="shared" si="6"/>
        <v>0</v>
      </c>
      <c r="B99">
        <f t="shared" si="8"/>
        <v>0</v>
      </c>
      <c r="C99">
        <f t="shared" si="8"/>
        <v>0</v>
      </c>
      <c r="D99">
        <f t="shared" si="8"/>
        <v>0</v>
      </c>
      <c r="E99">
        <f t="shared" si="8"/>
        <v>0</v>
      </c>
      <c r="F99">
        <f t="shared" si="8"/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  <c r="R99">
        <f t="shared" si="8"/>
        <v>0</v>
      </c>
      <c r="S99">
        <f t="shared" si="8"/>
        <v>0</v>
      </c>
      <c r="T99">
        <f t="shared" si="8"/>
        <v>0</v>
      </c>
      <c r="U99">
        <f t="shared" si="8"/>
        <v>0</v>
      </c>
    </row>
    <row r="100" spans="1:21" x14ac:dyDescent="0.15">
      <c r="A100">
        <f t="shared" si="6"/>
        <v>0</v>
      </c>
      <c r="B100">
        <f t="shared" si="8"/>
        <v>0</v>
      </c>
      <c r="C100">
        <f t="shared" si="8"/>
        <v>0</v>
      </c>
      <c r="D100">
        <f t="shared" si="8"/>
        <v>0</v>
      </c>
      <c r="E100">
        <f t="shared" si="8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  <c r="R100">
        <f t="shared" si="8"/>
        <v>0</v>
      </c>
      <c r="S100">
        <f t="shared" si="8"/>
        <v>0</v>
      </c>
      <c r="T100">
        <f t="shared" si="8"/>
        <v>0</v>
      </c>
      <c r="U100">
        <f t="shared" si="8"/>
        <v>1</v>
      </c>
    </row>
    <row r="101" spans="1:21" x14ac:dyDescent="0.15">
      <c r="A101">
        <f t="shared" si="6"/>
        <v>0</v>
      </c>
      <c r="B101">
        <f t="shared" si="8"/>
        <v>0</v>
      </c>
      <c r="C101">
        <f t="shared" si="8"/>
        <v>0</v>
      </c>
      <c r="D101">
        <f t="shared" si="8"/>
        <v>0</v>
      </c>
      <c r="E101">
        <f t="shared" si="8"/>
        <v>0</v>
      </c>
      <c r="F101">
        <f t="shared" si="8"/>
        <v>0</v>
      </c>
      <c r="G101">
        <f t="shared" si="8"/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  <c r="R101">
        <f t="shared" si="8"/>
        <v>0</v>
      </c>
      <c r="S101">
        <f t="shared" si="8"/>
        <v>0</v>
      </c>
      <c r="T101">
        <f t="shared" si="8"/>
        <v>0</v>
      </c>
      <c r="U101">
        <f t="shared" si="8"/>
        <v>0</v>
      </c>
    </row>
    <row r="102" spans="1:21" x14ac:dyDescent="0.15">
      <c r="A102">
        <f t="shared" si="6"/>
        <v>0</v>
      </c>
      <c r="B102">
        <f t="shared" si="8"/>
        <v>0</v>
      </c>
      <c r="C102">
        <f t="shared" si="8"/>
        <v>0</v>
      </c>
      <c r="D102">
        <f t="shared" si="8"/>
        <v>0</v>
      </c>
      <c r="E102">
        <f t="shared" si="8"/>
        <v>0</v>
      </c>
      <c r="F102">
        <f t="shared" si="8"/>
        <v>0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1</v>
      </c>
      <c r="K102">
        <f t="shared" si="8"/>
        <v>0</v>
      </c>
      <c r="L102">
        <f t="shared" si="8"/>
        <v>0</v>
      </c>
      <c r="M102">
        <f t="shared" si="8"/>
        <v>1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1</v>
      </c>
      <c r="R102">
        <f t="shared" si="8"/>
        <v>0</v>
      </c>
      <c r="S102">
        <f t="shared" si="8"/>
        <v>0</v>
      </c>
      <c r="T102">
        <f t="shared" si="8"/>
        <v>0</v>
      </c>
      <c r="U102">
        <f t="shared" si="8"/>
        <v>0</v>
      </c>
    </row>
    <row r="103" spans="1:21" x14ac:dyDescent="0.15">
      <c r="A103">
        <f t="shared" si="6"/>
        <v>0</v>
      </c>
      <c r="B103">
        <f t="shared" si="8"/>
        <v>0</v>
      </c>
      <c r="C103">
        <f t="shared" si="8"/>
        <v>0</v>
      </c>
      <c r="D103">
        <f t="shared" si="8"/>
        <v>0</v>
      </c>
      <c r="E103">
        <f t="shared" si="8"/>
        <v>0</v>
      </c>
      <c r="F103">
        <f t="shared" si="8"/>
        <v>0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</v>
      </c>
      <c r="O103">
        <f t="shared" si="8"/>
        <v>0</v>
      </c>
      <c r="P103">
        <f t="shared" si="8"/>
        <v>0</v>
      </c>
      <c r="Q103">
        <f t="shared" si="8"/>
        <v>1</v>
      </c>
      <c r="R103">
        <f t="shared" si="8"/>
        <v>0</v>
      </c>
      <c r="S103">
        <f t="shared" si="8"/>
        <v>0</v>
      </c>
      <c r="T103">
        <f t="shared" si="8"/>
        <v>1</v>
      </c>
      <c r="U103">
        <f t="shared" si="8"/>
        <v>0</v>
      </c>
    </row>
    <row r="104" spans="1:21" x14ac:dyDescent="0.15">
      <c r="A104">
        <f t="shared" si="6"/>
        <v>0</v>
      </c>
      <c r="B104">
        <f t="shared" si="8"/>
        <v>0</v>
      </c>
      <c r="C104">
        <f t="shared" si="8"/>
        <v>0</v>
      </c>
      <c r="D104">
        <f t="shared" si="8"/>
        <v>0</v>
      </c>
      <c r="E104">
        <f t="shared" si="8"/>
        <v>0</v>
      </c>
      <c r="F104">
        <f t="shared" si="8"/>
        <v>0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  <c r="O104">
        <f t="shared" si="8"/>
        <v>0</v>
      </c>
      <c r="P104">
        <f t="shared" si="8"/>
        <v>0</v>
      </c>
      <c r="Q104">
        <f t="shared" si="8"/>
        <v>0</v>
      </c>
      <c r="R104">
        <f t="shared" si="8"/>
        <v>0</v>
      </c>
      <c r="S104">
        <f t="shared" si="8"/>
        <v>0</v>
      </c>
      <c r="T104">
        <f t="shared" si="8"/>
        <v>0</v>
      </c>
      <c r="U104">
        <f t="shared" si="8"/>
        <v>0</v>
      </c>
    </row>
    <row r="105" spans="1:21" x14ac:dyDescent="0.15">
      <c r="A105">
        <f t="shared" si="6"/>
        <v>0</v>
      </c>
      <c r="B105">
        <f t="shared" si="8"/>
        <v>0</v>
      </c>
      <c r="C105">
        <f t="shared" si="8"/>
        <v>0</v>
      </c>
      <c r="D105">
        <f t="shared" si="8"/>
        <v>0</v>
      </c>
      <c r="E105">
        <f t="shared" si="8"/>
        <v>0</v>
      </c>
      <c r="F105">
        <f t="shared" si="8"/>
        <v>0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0</v>
      </c>
      <c r="Q105">
        <f t="shared" si="8"/>
        <v>0</v>
      </c>
      <c r="R105">
        <f t="shared" si="8"/>
        <v>0</v>
      </c>
      <c r="S105">
        <f t="shared" si="8"/>
        <v>0</v>
      </c>
      <c r="T105">
        <f t="shared" si="8"/>
        <v>0</v>
      </c>
      <c r="U105">
        <f t="shared" si="8"/>
        <v>0</v>
      </c>
    </row>
    <row r="106" spans="1:21" x14ac:dyDescent="0.15">
      <c r="A106">
        <f t="shared" si="6"/>
        <v>1</v>
      </c>
      <c r="B106">
        <f t="shared" si="8"/>
        <v>0</v>
      </c>
      <c r="C106">
        <f t="shared" si="8"/>
        <v>0</v>
      </c>
      <c r="D106">
        <f t="shared" si="8"/>
        <v>0</v>
      </c>
      <c r="E106">
        <f t="shared" si="8"/>
        <v>0</v>
      </c>
      <c r="F106">
        <f t="shared" si="8"/>
        <v>0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0</v>
      </c>
      <c r="R106">
        <f t="shared" si="8"/>
        <v>0</v>
      </c>
      <c r="S106">
        <f t="shared" si="8"/>
        <v>0</v>
      </c>
      <c r="T106">
        <f t="shared" si="8"/>
        <v>0</v>
      </c>
      <c r="U106">
        <f t="shared" si="8"/>
        <v>0</v>
      </c>
    </row>
    <row r="107" spans="1:21" x14ac:dyDescent="0.15">
      <c r="A107">
        <f t="shared" si="6"/>
        <v>0</v>
      </c>
      <c r="B107">
        <f t="shared" si="8"/>
        <v>0</v>
      </c>
      <c r="C107">
        <f t="shared" si="8"/>
        <v>0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0</v>
      </c>
      <c r="H107">
        <f t="shared" si="8"/>
        <v>0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  <c r="R107">
        <f t="shared" si="8"/>
        <v>0</v>
      </c>
      <c r="S107">
        <f t="shared" si="8"/>
        <v>0</v>
      </c>
      <c r="T107">
        <f t="shared" si="8"/>
        <v>0</v>
      </c>
      <c r="U107">
        <f t="shared" si="8"/>
        <v>0</v>
      </c>
    </row>
    <row r="108" spans="1:21" x14ac:dyDescent="0.15">
      <c r="A108">
        <f t="shared" si="6"/>
        <v>1</v>
      </c>
      <c r="B108">
        <f t="shared" si="8"/>
        <v>0</v>
      </c>
      <c r="C108">
        <f t="shared" si="8"/>
        <v>0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  <c r="R108">
        <f t="shared" si="8"/>
        <v>0</v>
      </c>
      <c r="S108">
        <f t="shared" si="8"/>
        <v>0</v>
      </c>
      <c r="T108">
        <f t="shared" si="8"/>
        <v>1</v>
      </c>
      <c r="U108">
        <f t="shared" si="8"/>
        <v>0</v>
      </c>
    </row>
    <row r="109" spans="1:21" x14ac:dyDescent="0.15">
      <c r="A109">
        <f t="shared" si="6"/>
        <v>0</v>
      </c>
      <c r="B109">
        <f t="shared" si="8"/>
        <v>0</v>
      </c>
      <c r="C109">
        <f t="shared" si="8"/>
        <v>0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1</v>
      </c>
      <c r="O109">
        <f t="shared" si="8"/>
        <v>0</v>
      </c>
      <c r="P109">
        <f t="shared" si="8"/>
        <v>0</v>
      </c>
      <c r="Q109">
        <f t="shared" si="8"/>
        <v>0</v>
      </c>
      <c r="R109">
        <f t="shared" si="8"/>
        <v>0</v>
      </c>
      <c r="S109">
        <f t="shared" si="8"/>
        <v>0</v>
      </c>
      <c r="T109">
        <f t="shared" si="8"/>
        <v>0</v>
      </c>
      <c r="U109">
        <f t="shared" si="8"/>
        <v>0</v>
      </c>
    </row>
    <row r="110" spans="1:21" x14ac:dyDescent="0.15">
      <c r="A110">
        <f t="shared" si="6"/>
        <v>0</v>
      </c>
      <c r="B110">
        <f t="shared" ref="B110:U120" si="9">IF(B41&gt;B$58,1,0)</f>
        <v>0</v>
      </c>
      <c r="C110">
        <f t="shared" si="9"/>
        <v>0</v>
      </c>
      <c r="D110">
        <f t="shared" si="9"/>
        <v>0</v>
      </c>
      <c r="E110">
        <f t="shared" si="9"/>
        <v>0</v>
      </c>
      <c r="F110">
        <f t="shared" si="9"/>
        <v>0</v>
      </c>
      <c r="G110">
        <f t="shared" si="9"/>
        <v>0</v>
      </c>
      <c r="H110">
        <f t="shared" si="9"/>
        <v>0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 t="shared" si="9"/>
        <v>0</v>
      </c>
      <c r="U110">
        <f t="shared" si="9"/>
        <v>0</v>
      </c>
    </row>
    <row r="111" spans="1:21" x14ac:dyDescent="0.15">
      <c r="A111">
        <f t="shared" si="6"/>
        <v>1</v>
      </c>
      <c r="B111">
        <f t="shared" si="9"/>
        <v>0</v>
      </c>
      <c r="C111">
        <f t="shared" si="9"/>
        <v>0</v>
      </c>
      <c r="D111">
        <f t="shared" si="9"/>
        <v>0</v>
      </c>
      <c r="E111">
        <f t="shared" si="9"/>
        <v>0</v>
      </c>
      <c r="F111">
        <f t="shared" si="9"/>
        <v>0</v>
      </c>
      <c r="G111">
        <f t="shared" si="9"/>
        <v>0</v>
      </c>
      <c r="H111">
        <f t="shared" si="9"/>
        <v>0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 t="shared" si="9"/>
        <v>0</v>
      </c>
      <c r="U111">
        <f t="shared" si="9"/>
        <v>0</v>
      </c>
    </row>
    <row r="112" spans="1:21" x14ac:dyDescent="0.15">
      <c r="A112">
        <f t="shared" si="6"/>
        <v>0</v>
      </c>
      <c r="B112">
        <f t="shared" si="9"/>
        <v>0</v>
      </c>
      <c r="C112">
        <f t="shared" si="9"/>
        <v>0</v>
      </c>
      <c r="D112">
        <f t="shared" si="9"/>
        <v>0</v>
      </c>
      <c r="E112">
        <f t="shared" si="9"/>
        <v>0</v>
      </c>
      <c r="F112">
        <f t="shared" si="9"/>
        <v>0</v>
      </c>
      <c r="G112">
        <f t="shared" si="9"/>
        <v>0</v>
      </c>
      <c r="H112">
        <f t="shared" si="9"/>
        <v>0</v>
      </c>
      <c r="I112">
        <f t="shared" si="9"/>
        <v>0</v>
      </c>
      <c r="J112">
        <f t="shared" si="9"/>
        <v>0</v>
      </c>
      <c r="K112">
        <f t="shared" si="9"/>
        <v>0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 t="shared" si="9"/>
        <v>0</v>
      </c>
      <c r="U112">
        <f t="shared" si="9"/>
        <v>0</v>
      </c>
    </row>
    <row r="113" spans="1:21" x14ac:dyDescent="0.15">
      <c r="A113">
        <f t="shared" si="6"/>
        <v>1</v>
      </c>
      <c r="B113">
        <f t="shared" si="9"/>
        <v>0</v>
      </c>
      <c r="C113">
        <f t="shared" si="9"/>
        <v>0</v>
      </c>
      <c r="D113">
        <f t="shared" si="9"/>
        <v>0</v>
      </c>
      <c r="E113">
        <f t="shared" si="9"/>
        <v>0</v>
      </c>
      <c r="F113">
        <f t="shared" si="9"/>
        <v>0</v>
      </c>
      <c r="G113">
        <f t="shared" si="9"/>
        <v>0</v>
      </c>
      <c r="H113">
        <f t="shared" si="9"/>
        <v>0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0</v>
      </c>
      <c r="M113">
        <f t="shared" si="9"/>
        <v>1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 t="shared" si="9"/>
        <v>0</v>
      </c>
      <c r="U113">
        <f t="shared" si="9"/>
        <v>0</v>
      </c>
    </row>
    <row r="114" spans="1:21" x14ac:dyDescent="0.15">
      <c r="A114">
        <f t="shared" si="6"/>
        <v>1</v>
      </c>
      <c r="B114">
        <f t="shared" si="9"/>
        <v>0</v>
      </c>
      <c r="C114">
        <f t="shared" si="9"/>
        <v>0</v>
      </c>
      <c r="D114">
        <f t="shared" si="9"/>
        <v>0</v>
      </c>
      <c r="E114">
        <f t="shared" si="9"/>
        <v>0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</row>
    <row r="115" spans="1:21" x14ac:dyDescent="0.15">
      <c r="A115">
        <f t="shared" si="6"/>
        <v>1</v>
      </c>
      <c r="B115">
        <f t="shared" si="9"/>
        <v>0</v>
      </c>
      <c r="C115">
        <f t="shared" si="9"/>
        <v>0</v>
      </c>
      <c r="D115">
        <f t="shared" si="9"/>
        <v>0</v>
      </c>
      <c r="E115">
        <f t="shared" si="9"/>
        <v>0</v>
      </c>
      <c r="F115">
        <f t="shared" si="9"/>
        <v>0</v>
      </c>
      <c r="G115">
        <f t="shared" si="9"/>
        <v>0</v>
      </c>
      <c r="H115">
        <f t="shared" si="9"/>
        <v>0</v>
      </c>
      <c r="I115">
        <f t="shared" si="9"/>
        <v>0</v>
      </c>
      <c r="J115">
        <f t="shared" si="9"/>
        <v>0</v>
      </c>
      <c r="K115">
        <f t="shared" si="9"/>
        <v>0</v>
      </c>
      <c r="L115">
        <f t="shared" si="9"/>
        <v>0</v>
      </c>
      <c r="M115">
        <f t="shared" si="9"/>
        <v>0</v>
      </c>
      <c r="N115">
        <f t="shared" si="9"/>
        <v>0</v>
      </c>
      <c r="O115">
        <f t="shared" si="9"/>
        <v>0</v>
      </c>
      <c r="P115">
        <f t="shared" si="9"/>
        <v>0</v>
      </c>
      <c r="Q115">
        <f t="shared" si="9"/>
        <v>0</v>
      </c>
      <c r="R115">
        <f t="shared" si="9"/>
        <v>0</v>
      </c>
      <c r="S115">
        <f t="shared" si="9"/>
        <v>0</v>
      </c>
      <c r="T115">
        <f t="shared" si="9"/>
        <v>0</v>
      </c>
      <c r="U115">
        <f t="shared" si="9"/>
        <v>0</v>
      </c>
    </row>
    <row r="116" spans="1:21" x14ac:dyDescent="0.15">
      <c r="A116">
        <f t="shared" si="6"/>
        <v>0</v>
      </c>
      <c r="B116">
        <f t="shared" si="9"/>
        <v>0</v>
      </c>
      <c r="C116">
        <f t="shared" si="9"/>
        <v>0</v>
      </c>
      <c r="D116">
        <f t="shared" si="9"/>
        <v>0</v>
      </c>
      <c r="E116">
        <f t="shared" si="9"/>
        <v>0</v>
      </c>
      <c r="F116">
        <f t="shared" si="9"/>
        <v>0</v>
      </c>
      <c r="G116">
        <f t="shared" si="9"/>
        <v>0</v>
      </c>
      <c r="H116">
        <f t="shared" si="9"/>
        <v>0</v>
      </c>
      <c r="I116">
        <f t="shared" si="9"/>
        <v>0</v>
      </c>
      <c r="J116">
        <f t="shared" si="9"/>
        <v>0</v>
      </c>
      <c r="K116">
        <f t="shared" si="9"/>
        <v>0</v>
      </c>
      <c r="L116">
        <f t="shared" si="9"/>
        <v>1</v>
      </c>
      <c r="M116">
        <f t="shared" si="9"/>
        <v>0</v>
      </c>
      <c r="N116">
        <f t="shared" si="9"/>
        <v>0</v>
      </c>
      <c r="O116">
        <f t="shared" si="9"/>
        <v>0</v>
      </c>
      <c r="P116">
        <f t="shared" si="9"/>
        <v>0</v>
      </c>
      <c r="Q116">
        <f t="shared" si="9"/>
        <v>1</v>
      </c>
      <c r="R116">
        <f t="shared" si="9"/>
        <v>1</v>
      </c>
      <c r="S116">
        <f t="shared" si="9"/>
        <v>0</v>
      </c>
      <c r="T116">
        <f t="shared" si="9"/>
        <v>0</v>
      </c>
      <c r="U116">
        <f t="shared" si="9"/>
        <v>0</v>
      </c>
    </row>
    <row r="117" spans="1:21" x14ac:dyDescent="0.15">
      <c r="A117">
        <f t="shared" si="6"/>
        <v>0</v>
      </c>
      <c r="B117">
        <f t="shared" si="9"/>
        <v>0</v>
      </c>
      <c r="C117">
        <f t="shared" si="9"/>
        <v>0</v>
      </c>
      <c r="D117">
        <f t="shared" si="9"/>
        <v>0</v>
      </c>
      <c r="E117">
        <f t="shared" si="9"/>
        <v>0</v>
      </c>
      <c r="F117">
        <f t="shared" si="9"/>
        <v>0</v>
      </c>
      <c r="G117">
        <f t="shared" si="9"/>
        <v>0</v>
      </c>
      <c r="H117">
        <f t="shared" si="9"/>
        <v>0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  <c r="O117">
        <f t="shared" si="9"/>
        <v>0</v>
      </c>
      <c r="P117">
        <f t="shared" si="9"/>
        <v>0</v>
      </c>
      <c r="Q117">
        <f t="shared" si="9"/>
        <v>0</v>
      </c>
      <c r="R117">
        <f t="shared" si="9"/>
        <v>0</v>
      </c>
      <c r="S117">
        <f t="shared" si="9"/>
        <v>0</v>
      </c>
      <c r="T117">
        <f t="shared" si="9"/>
        <v>0</v>
      </c>
      <c r="U117">
        <f t="shared" si="9"/>
        <v>0</v>
      </c>
    </row>
    <row r="118" spans="1:21" x14ac:dyDescent="0.15">
      <c r="A118">
        <f t="shared" si="6"/>
        <v>1</v>
      </c>
      <c r="B118">
        <f t="shared" si="9"/>
        <v>0</v>
      </c>
      <c r="C118">
        <f t="shared" si="9"/>
        <v>0</v>
      </c>
      <c r="D118">
        <f t="shared" si="9"/>
        <v>0</v>
      </c>
      <c r="E118">
        <f t="shared" si="9"/>
        <v>0</v>
      </c>
      <c r="F118">
        <f t="shared" si="9"/>
        <v>0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  <c r="O118">
        <f t="shared" si="9"/>
        <v>1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0</v>
      </c>
      <c r="T118">
        <f t="shared" si="9"/>
        <v>0</v>
      </c>
      <c r="U118">
        <f t="shared" si="9"/>
        <v>0</v>
      </c>
    </row>
    <row r="119" spans="1:21" x14ac:dyDescent="0.15">
      <c r="A119">
        <f t="shared" si="6"/>
        <v>0</v>
      </c>
      <c r="B119">
        <f t="shared" si="9"/>
        <v>0</v>
      </c>
      <c r="C119">
        <f t="shared" si="9"/>
        <v>0</v>
      </c>
      <c r="D119">
        <f t="shared" si="9"/>
        <v>0</v>
      </c>
      <c r="E119">
        <f t="shared" si="9"/>
        <v>0</v>
      </c>
      <c r="F119">
        <f t="shared" si="9"/>
        <v>0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  <c r="O119">
        <f t="shared" si="9"/>
        <v>1</v>
      </c>
      <c r="P119">
        <f t="shared" si="9"/>
        <v>0</v>
      </c>
      <c r="Q119">
        <f t="shared" si="9"/>
        <v>0</v>
      </c>
      <c r="R119">
        <f t="shared" si="9"/>
        <v>0</v>
      </c>
      <c r="S119">
        <f t="shared" si="9"/>
        <v>0</v>
      </c>
      <c r="T119">
        <f t="shared" si="9"/>
        <v>0</v>
      </c>
      <c r="U119">
        <f t="shared" si="9"/>
        <v>0</v>
      </c>
    </row>
    <row r="120" spans="1:21" x14ac:dyDescent="0.15">
      <c r="A120">
        <f t="shared" si="6"/>
        <v>1</v>
      </c>
      <c r="B120">
        <f t="shared" si="9"/>
        <v>0</v>
      </c>
      <c r="C120">
        <f t="shared" si="9"/>
        <v>0</v>
      </c>
      <c r="D120">
        <f t="shared" si="9"/>
        <v>0</v>
      </c>
      <c r="E120">
        <f t="shared" si="9"/>
        <v>0</v>
      </c>
      <c r="F120">
        <f t="shared" si="9"/>
        <v>0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  <c r="O120">
        <f t="shared" si="9"/>
        <v>0</v>
      </c>
      <c r="P120">
        <f t="shared" si="9"/>
        <v>0</v>
      </c>
      <c r="Q120">
        <f t="shared" si="9"/>
        <v>0</v>
      </c>
      <c r="R120">
        <f t="shared" si="9"/>
        <v>0</v>
      </c>
      <c r="S120">
        <f t="shared" si="9"/>
        <v>0</v>
      </c>
      <c r="T120">
        <f t="shared" si="9"/>
        <v>0</v>
      </c>
      <c r="U120">
        <f t="shared" si="9"/>
        <v>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ERROR_Q_MAKE_THE_TRIANGLE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2016-01-12T05:12:08Z</dcterms:created>
  <dcterms:modified xsi:type="dcterms:W3CDTF">2016-01-12T05:12:08Z</dcterms:modified>
</cp:coreProperties>
</file>