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56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J19" i="1" l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C9" i="1"/>
  <c r="D9" i="1"/>
  <c r="B18" i="1"/>
  <c r="B9" i="1"/>
  <c r="B3" i="1"/>
</calcChain>
</file>

<file path=xl/sharedStrings.xml><?xml version="1.0" encoding="utf-8"?>
<sst xmlns="http://schemas.openxmlformats.org/spreadsheetml/2006/main" count="17" uniqueCount="17">
  <si>
    <t>Інвестиційні періоди</t>
  </si>
  <si>
    <t>Показники</t>
  </si>
  <si>
    <t>НАДХОДЖЕННЯ</t>
  </si>
  <si>
    <t>(грн.)</t>
  </si>
  <si>
    <t>1. Інвестицій</t>
  </si>
  <si>
    <t>2. Власні кошти</t>
  </si>
  <si>
    <t>3. Виручка від реалізації послуг</t>
  </si>
  <si>
    <t>ВИТРАТИ (грн.)</t>
  </si>
  <si>
    <t>1. Купівля приміщення</t>
  </si>
  <si>
    <t>2. Ремонт приміщення</t>
  </si>
  <si>
    <t>3. Купівля інвентаря</t>
  </si>
  <si>
    <t>4. Витрати на рекламу</t>
  </si>
  <si>
    <t>5. Податки</t>
  </si>
  <si>
    <t>6. Заробітня плата</t>
  </si>
  <si>
    <t>7.Комунальні витрати</t>
  </si>
  <si>
    <t>БАЛАНС (грн.)</t>
  </si>
  <si>
    <t>НАРОСТАЮЧИЙ ПІДСУМОК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</si>
</sst>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60" zoomScaleNormal="60" workbookViewId="0">
      <selection activeCell="A23" sqref="A23"/>
    </sheetView>
  </sheetViews>
  <sheetFormatPr defaultRowHeight="14.4" x14ac:dyDescent="0.3"/>
  <cols>
    <col min="1" max="1" width="24.109375" customWidth="1"/>
    <col min="2" max="2" width="14.6640625" customWidth="1"/>
    <col min="3" max="3" width="15.5546875" customWidth="1"/>
    <col min="4" max="4" width="13.6640625" customWidth="1"/>
    <col min="5" max="6" width="12.6640625" customWidth="1"/>
    <col min="7" max="7" width="13.88671875" customWidth="1"/>
    <col min="8" max="8" width="15.88671875" customWidth="1"/>
    <col min="9" max="9" width="15.44140625" customWidth="1"/>
    <col min="10" max="10" width="17.88671875" customWidth="1"/>
  </cols>
  <sheetData>
    <row r="1" spans="1:10" ht="16.2" thickBot="1" x14ac:dyDescent="0.35">
      <c r="A1" s="8" t="s">
        <v>0</v>
      </c>
      <c r="B1" s="9">
        <v>2021</v>
      </c>
      <c r="C1" s="10">
        <v>2022</v>
      </c>
      <c r="D1" s="11"/>
      <c r="E1" s="11"/>
      <c r="F1" s="12"/>
      <c r="G1" s="10">
        <v>2023</v>
      </c>
      <c r="H1" s="11"/>
      <c r="I1" s="11"/>
      <c r="J1" s="12"/>
    </row>
    <row r="2" spans="1:10" ht="18.600000000000001" thickBot="1" x14ac:dyDescent="0.35">
      <c r="A2" s="1" t="s">
        <v>1</v>
      </c>
      <c r="B2" s="2">
        <v>4</v>
      </c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ht="17.399999999999999" x14ac:dyDescent="0.3">
      <c r="A3" s="3" t="s">
        <v>2</v>
      </c>
      <c r="B3" s="13">
        <f>B5+B7</f>
        <v>6880800</v>
      </c>
      <c r="C3" s="15">
        <v>2880800</v>
      </c>
      <c r="D3" s="15">
        <v>2880800</v>
      </c>
      <c r="E3" s="13">
        <v>0</v>
      </c>
      <c r="F3" s="15">
        <v>2880800</v>
      </c>
      <c r="G3" s="15">
        <v>2880800</v>
      </c>
      <c r="H3" s="15">
        <v>2880800</v>
      </c>
      <c r="I3" s="13">
        <v>0</v>
      </c>
      <c r="J3" s="13">
        <v>2880800</v>
      </c>
    </row>
    <row r="4" spans="1:10" ht="18" thickBot="1" x14ac:dyDescent="0.35">
      <c r="A4" s="4" t="s">
        <v>3</v>
      </c>
      <c r="B4" s="14"/>
      <c r="C4" s="16"/>
      <c r="D4" s="16"/>
      <c r="E4" s="14"/>
      <c r="F4" s="16"/>
      <c r="G4" s="16"/>
      <c r="H4" s="16"/>
      <c r="I4" s="14"/>
      <c r="J4" s="14"/>
    </row>
    <row r="5" spans="1:10" ht="18.600000000000001" thickBot="1" x14ac:dyDescent="0.35">
      <c r="A5" s="1" t="s">
        <v>4</v>
      </c>
      <c r="B5" s="2">
        <v>4000000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t="18.600000000000001" thickBot="1" x14ac:dyDescent="0.35">
      <c r="A6" s="1" t="s">
        <v>5</v>
      </c>
      <c r="B6" s="2">
        <v>330000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t="32.25" customHeight="1" x14ac:dyDescent="0.3">
      <c r="A7" s="17" t="s">
        <v>6</v>
      </c>
      <c r="B7" s="17">
        <v>2880800</v>
      </c>
      <c r="C7" s="17">
        <v>2880800</v>
      </c>
      <c r="D7" s="17">
        <v>2880800</v>
      </c>
      <c r="E7" s="17">
        <v>0</v>
      </c>
      <c r="F7" s="17">
        <v>2880800</v>
      </c>
      <c r="G7" s="17">
        <v>2880800</v>
      </c>
      <c r="H7" s="17">
        <v>2880800</v>
      </c>
      <c r="I7" s="17">
        <v>0</v>
      </c>
      <c r="J7" s="17">
        <v>2880800</v>
      </c>
    </row>
    <row r="8" spans="1:10" ht="15" thickBot="1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3">
      <c r="A9" s="13" t="s">
        <v>7</v>
      </c>
      <c r="B9" s="19">
        <f>B11+B12+B13+B14+B15+B16+B17</f>
        <v>4415424</v>
      </c>
      <c r="C9" s="19">
        <f>C14+C15+C16+C17</f>
        <v>1122923</v>
      </c>
      <c r="D9" s="19">
        <f>D14+D15+D16+D17</f>
        <v>1122923</v>
      </c>
      <c r="E9" s="13">
        <v>11499</v>
      </c>
      <c r="F9" s="15">
        <v>1122923</v>
      </c>
      <c r="G9" s="15">
        <v>1122923</v>
      </c>
      <c r="H9" s="15">
        <v>1122923</v>
      </c>
      <c r="I9" s="13">
        <v>11499</v>
      </c>
      <c r="J9" s="13">
        <v>1122923</v>
      </c>
    </row>
    <row r="10" spans="1:10" ht="15" thickBot="1" x14ac:dyDescent="0.35">
      <c r="A10" s="14"/>
      <c r="B10" s="14"/>
      <c r="C10" s="14"/>
      <c r="D10" s="14"/>
      <c r="E10" s="14"/>
      <c r="F10" s="16"/>
      <c r="G10" s="16"/>
      <c r="H10" s="16"/>
      <c r="I10" s="14"/>
      <c r="J10" s="14"/>
    </row>
    <row r="11" spans="1:10" ht="36.6" thickBot="1" x14ac:dyDescent="0.35">
      <c r="A11" s="1" t="s">
        <v>8</v>
      </c>
      <c r="B11" s="5">
        <v>810000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36.6" thickBot="1" x14ac:dyDescent="0.35">
      <c r="A12" s="1" t="s">
        <v>9</v>
      </c>
      <c r="B12" s="2">
        <v>1100000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18.600000000000001" thickBot="1" x14ac:dyDescent="0.35">
      <c r="A13" s="1" t="s">
        <v>10</v>
      </c>
      <c r="B13" s="2">
        <v>1327600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ht="36.6" thickBot="1" x14ac:dyDescent="0.35">
      <c r="A14" s="1" t="s">
        <v>11</v>
      </c>
      <c r="B14" s="5">
        <v>66400</v>
      </c>
      <c r="C14" s="2">
        <v>11499</v>
      </c>
      <c r="D14" s="2">
        <v>11499</v>
      </c>
      <c r="E14" s="2">
        <v>11499</v>
      </c>
      <c r="F14" s="2">
        <v>11499</v>
      </c>
      <c r="G14" s="2">
        <v>11499</v>
      </c>
      <c r="H14" s="2">
        <v>11499</v>
      </c>
      <c r="I14" s="2">
        <v>11499</v>
      </c>
      <c r="J14" s="2">
        <v>11499</v>
      </c>
    </row>
    <row r="15" spans="1:10" ht="18.600000000000001" thickBot="1" x14ac:dyDescent="0.35">
      <c r="A15" s="1" t="s">
        <v>12</v>
      </c>
      <c r="B15" s="2">
        <v>86424</v>
      </c>
      <c r="C15" s="2">
        <v>86424</v>
      </c>
      <c r="D15" s="2">
        <v>86424</v>
      </c>
      <c r="E15" s="2">
        <v>0</v>
      </c>
      <c r="F15" s="2">
        <v>86424</v>
      </c>
      <c r="G15" s="2">
        <v>86424</v>
      </c>
      <c r="H15" s="2">
        <v>86424</v>
      </c>
      <c r="I15" s="2">
        <v>0</v>
      </c>
      <c r="J15" s="2">
        <v>86424</v>
      </c>
    </row>
    <row r="16" spans="1:10" ht="18.600000000000001" thickBot="1" x14ac:dyDescent="0.35">
      <c r="A16" s="1" t="s">
        <v>13</v>
      </c>
      <c r="B16" s="2">
        <v>975000</v>
      </c>
      <c r="C16" s="2">
        <v>975000</v>
      </c>
      <c r="D16" s="2">
        <v>975000</v>
      </c>
      <c r="E16" s="2">
        <v>0</v>
      </c>
      <c r="F16" s="2">
        <v>975000</v>
      </c>
      <c r="G16" s="2">
        <v>975000</v>
      </c>
      <c r="H16" s="2">
        <v>975000</v>
      </c>
      <c r="I16" s="2">
        <v>0</v>
      </c>
      <c r="J16" s="2">
        <v>975000</v>
      </c>
    </row>
    <row r="17" spans="1:10" ht="36.6" thickBot="1" x14ac:dyDescent="0.35">
      <c r="A17" s="1" t="s">
        <v>14</v>
      </c>
      <c r="B17" s="5">
        <v>50000</v>
      </c>
      <c r="C17" s="5">
        <v>50000</v>
      </c>
      <c r="D17" s="5">
        <v>50000</v>
      </c>
      <c r="E17" s="2">
        <v>0</v>
      </c>
      <c r="F17" s="5">
        <v>50000</v>
      </c>
      <c r="G17" s="5">
        <v>50000</v>
      </c>
      <c r="H17" s="5">
        <v>50000</v>
      </c>
      <c r="I17" s="2">
        <v>0</v>
      </c>
      <c r="J17" s="5">
        <v>50000</v>
      </c>
    </row>
    <row r="18" spans="1:10" ht="18" thickBot="1" x14ac:dyDescent="0.35">
      <c r="A18" s="4" t="s">
        <v>15</v>
      </c>
      <c r="B18" s="7">
        <f t="shared" ref="B18:J18" si="0">B3-B9</f>
        <v>2465376</v>
      </c>
      <c r="C18" s="7">
        <f t="shared" si="0"/>
        <v>1757877</v>
      </c>
      <c r="D18" s="7">
        <f t="shared" si="0"/>
        <v>1757877</v>
      </c>
      <c r="E18" s="6">
        <f t="shared" si="0"/>
        <v>-11499</v>
      </c>
      <c r="F18" s="6">
        <f t="shared" si="0"/>
        <v>1757877</v>
      </c>
      <c r="G18" s="6">
        <f t="shared" si="0"/>
        <v>1757877</v>
      </c>
      <c r="H18" s="6">
        <f t="shared" si="0"/>
        <v>1757877</v>
      </c>
      <c r="I18" s="6">
        <f t="shared" si="0"/>
        <v>-11499</v>
      </c>
      <c r="J18" s="6">
        <f t="shared" si="0"/>
        <v>1757877</v>
      </c>
    </row>
    <row r="19" spans="1:10" ht="35.4" thickBot="1" x14ac:dyDescent="0.35">
      <c r="A19" s="4" t="s">
        <v>16</v>
      </c>
      <c r="B19" s="2"/>
      <c r="C19" s="5">
        <f>B18+C18</f>
        <v>4223253</v>
      </c>
      <c r="D19" s="5">
        <f t="shared" ref="D19:J19" si="1">C19+D18</f>
        <v>5981130</v>
      </c>
      <c r="E19" s="5">
        <f t="shared" si="1"/>
        <v>5969631</v>
      </c>
      <c r="F19" s="5">
        <f t="shared" si="1"/>
        <v>7727508</v>
      </c>
      <c r="G19" s="5">
        <f t="shared" si="1"/>
        <v>9485385</v>
      </c>
      <c r="H19" s="5">
        <f t="shared" si="1"/>
        <v>11243262</v>
      </c>
      <c r="I19" s="5">
        <f t="shared" si="1"/>
        <v>11231763</v>
      </c>
      <c r="J19" s="5">
        <f t="shared" si="1"/>
        <v>12989640</v>
      </c>
    </row>
    <row r="22" spans="1:10" ht="15" x14ac:dyDescent="0.25">
      <c r="G22">
        <f>G18+H18+I18+J18</f>
        <v>5262132</v>
      </c>
    </row>
  </sheetData>
  <mergeCells count="31">
    <mergeCell ref="A9:A10"/>
    <mergeCell ref="B9:B10"/>
    <mergeCell ref="C9:C10"/>
    <mergeCell ref="D9:D10"/>
    <mergeCell ref="E9:E10"/>
    <mergeCell ref="F7:F8"/>
    <mergeCell ref="G7:G8"/>
    <mergeCell ref="H7:H8"/>
    <mergeCell ref="I7:I8"/>
    <mergeCell ref="J9:J10"/>
    <mergeCell ref="J7:J8"/>
    <mergeCell ref="F9:F10"/>
    <mergeCell ref="G9:G10"/>
    <mergeCell ref="H9:H10"/>
    <mergeCell ref="I9:I10"/>
    <mergeCell ref="A7:A8"/>
    <mergeCell ref="B7:B8"/>
    <mergeCell ref="C7:C8"/>
    <mergeCell ref="D7:D8"/>
    <mergeCell ref="E7:E8"/>
    <mergeCell ref="C1:F1"/>
    <mergeCell ref="G1:J1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</dc:creator>
  <cp:lastModifiedBy>User</cp:lastModifiedBy>
  <dcterms:created xsi:type="dcterms:W3CDTF">2021-12-18T23:09:41Z</dcterms:created>
  <dcterms:modified xsi:type="dcterms:W3CDTF">2022-01-31T10:58:30Z</dcterms:modified>
</cp:coreProperties>
</file>