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24915" windowHeight="12840"/>
  </bookViews>
  <sheets>
    <sheet name="Blad1" sheetId="1" r:id="rId1"/>
    <sheet name="Blad2" sheetId="2" r:id="rId2"/>
    <sheet name="Blad3" sheetId="3" r:id="rId3"/>
  </sheets>
  <calcPr calcId="145621"/>
</workbook>
</file>

<file path=xl/calcChain.xml><?xml version="1.0" encoding="utf-8"?>
<calcChain xmlns="http://schemas.openxmlformats.org/spreadsheetml/2006/main">
  <c r="Z7" i="1" l="1"/>
  <c r="AA7" i="1"/>
  <c r="AB7" i="1"/>
  <c r="AC7" i="1"/>
  <c r="AD7" i="1"/>
  <c r="Z8" i="1"/>
  <c r="AA8" i="1"/>
  <c r="AB8" i="1"/>
  <c r="AC8" i="1"/>
  <c r="AD8" i="1"/>
  <c r="Z9" i="1"/>
  <c r="AA9" i="1"/>
  <c r="AB9" i="1"/>
  <c r="AC9" i="1"/>
  <c r="Z10" i="1"/>
  <c r="AA10" i="1"/>
  <c r="AB10" i="1"/>
  <c r="AC10" i="1"/>
  <c r="Z11" i="1"/>
  <c r="AA11" i="1"/>
  <c r="AB11" i="1"/>
  <c r="AC11" i="1"/>
  <c r="Z12" i="1"/>
  <c r="AA12" i="1"/>
  <c r="AB12" i="1"/>
  <c r="AC12" i="1"/>
  <c r="Z13" i="1"/>
  <c r="AA13" i="1"/>
  <c r="AB13" i="1"/>
  <c r="AC13" i="1"/>
  <c r="Z14" i="1"/>
  <c r="AA14" i="1"/>
  <c r="AB14" i="1"/>
  <c r="AC14" i="1"/>
  <c r="Z15" i="1"/>
  <c r="AA15" i="1"/>
  <c r="AB15" i="1"/>
  <c r="Z16" i="1"/>
  <c r="AA16" i="1"/>
  <c r="AB16" i="1"/>
  <c r="Z17" i="1"/>
  <c r="AA17" i="1"/>
  <c r="Z18" i="1"/>
  <c r="AA18" i="1"/>
  <c r="Z19" i="1"/>
  <c r="Z20" i="1"/>
  <c r="AB5" i="1"/>
  <c r="AC5" i="1"/>
  <c r="AD5" i="1"/>
  <c r="AE5" i="1"/>
  <c r="AF5" i="1"/>
  <c r="AB6" i="1"/>
  <c r="AC6" i="1"/>
  <c r="AD6" i="1"/>
  <c r="AE6" i="1"/>
  <c r="AA6" i="1"/>
  <c r="AA5" i="1"/>
  <c r="Z6" i="1"/>
  <c r="Z5" i="1"/>
  <c r="E21" i="1" l="1"/>
  <c r="F21" i="1"/>
  <c r="G21" i="1"/>
  <c r="H21" i="1"/>
  <c r="I21" i="1"/>
  <c r="J21" i="1"/>
  <c r="K21" i="1"/>
  <c r="E19" i="1"/>
  <c r="F19" i="1"/>
  <c r="G19" i="1"/>
  <c r="H19" i="1"/>
  <c r="I19" i="1"/>
  <c r="J19" i="1"/>
  <c r="K19" i="1"/>
  <c r="E22" i="1"/>
  <c r="F22" i="1"/>
  <c r="G22" i="1"/>
  <c r="H22" i="1"/>
  <c r="I22" i="1"/>
  <c r="J22" i="1"/>
  <c r="K22" i="1"/>
  <c r="E20" i="1"/>
  <c r="F20" i="1"/>
  <c r="G20" i="1"/>
  <c r="H20" i="1"/>
  <c r="I20" i="1"/>
  <c r="J20" i="1"/>
  <c r="K20" i="1"/>
  <c r="E18" i="1"/>
  <c r="F18" i="1"/>
  <c r="G18" i="1"/>
  <c r="H18" i="1"/>
  <c r="I18" i="1"/>
  <c r="J18" i="1"/>
  <c r="K18" i="1"/>
  <c r="E17" i="1"/>
  <c r="F17" i="1"/>
  <c r="G17" i="1"/>
  <c r="H17" i="1"/>
  <c r="I17" i="1"/>
  <c r="J17" i="1"/>
  <c r="K17" i="1"/>
  <c r="E16" i="1"/>
  <c r="F16" i="1"/>
  <c r="G16" i="1"/>
  <c r="H16" i="1"/>
  <c r="I16" i="1"/>
  <c r="J16" i="1"/>
  <c r="K16" i="1"/>
  <c r="E15" i="1"/>
  <c r="F15" i="1"/>
  <c r="G15" i="1"/>
  <c r="H15" i="1"/>
  <c r="I15" i="1"/>
  <c r="J15" i="1"/>
  <c r="K15" i="1"/>
  <c r="H5" i="1"/>
  <c r="I5" i="1"/>
  <c r="J5" i="1"/>
  <c r="K5" i="1"/>
  <c r="H6" i="1"/>
  <c r="I6" i="1"/>
  <c r="J6" i="1"/>
  <c r="K6" i="1"/>
  <c r="H7" i="1"/>
  <c r="I7" i="1"/>
  <c r="J7" i="1"/>
  <c r="K7" i="1"/>
  <c r="H8" i="1"/>
  <c r="I8" i="1"/>
  <c r="J8" i="1"/>
  <c r="K8" i="1"/>
  <c r="H9" i="1"/>
  <c r="I9" i="1"/>
  <c r="J9" i="1"/>
  <c r="K9" i="1"/>
  <c r="H10" i="1"/>
  <c r="I10" i="1"/>
  <c r="J10" i="1"/>
  <c r="K10" i="1"/>
  <c r="H11" i="1"/>
  <c r="I11" i="1"/>
  <c r="J11" i="1"/>
  <c r="K11" i="1"/>
  <c r="H12" i="1"/>
  <c r="I12" i="1"/>
  <c r="J12" i="1"/>
  <c r="K12" i="1"/>
  <c r="H13" i="1"/>
  <c r="I13" i="1"/>
  <c r="J13" i="1"/>
  <c r="K13" i="1"/>
  <c r="H14" i="1"/>
  <c r="I14" i="1"/>
  <c r="J14" i="1"/>
  <c r="K14" i="1"/>
  <c r="G5" i="1"/>
  <c r="G6" i="1"/>
  <c r="G7" i="1"/>
  <c r="G8" i="1"/>
  <c r="G9" i="1"/>
  <c r="G10" i="1"/>
  <c r="G11" i="1"/>
  <c r="G12" i="1"/>
  <c r="G13" i="1"/>
  <c r="G14" i="1"/>
  <c r="F5" i="1"/>
  <c r="F6" i="1"/>
  <c r="F7" i="1"/>
  <c r="F8" i="1"/>
  <c r="F9" i="1"/>
  <c r="F10" i="1"/>
  <c r="F11" i="1"/>
  <c r="F12" i="1"/>
  <c r="F13" i="1"/>
  <c r="F14" i="1"/>
  <c r="E7" i="1"/>
  <c r="E8" i="1"/>
  <c r="E9" i="1"/>
  <c r="E10" i="1"/>
  <c r="E11" i="1"/>
  <c r="E12" i="1"/>
  <c r="E13" i="1"/>
  <c r="E14" i="1"/>
  <c r="E6" i="1"/>
  <c r="E5" i="1"/>
</calcChain>
</file>

<file path=xl/sharedStrings.xml><?xml version="1.0" encoding="utf-8"?>
<sst xmlns="http://schemas.openxmlformats.org/spreadsheetml/2006/main" count="6" uniqueCount="6">
  <si>
    <t>Mean RTT</t>
  </si>
  <si>
    <t>Variance RTT</t>
  </si>
  <si>
    <t>std RTT</t>
  </si>
  <si>
    <t>outgoing messages / second</t>
  </si>
  <si>
    <t>Incoming messages / client second</t>
  </si>
  <si>
    <t>Clients: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</si>
</sst>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9.3544618536861676E-2"/>
          <c:y val="0.143569657866504"/>
          <c:w val="0.79908566251607083"/>
          <c:h val="0.64804696111934557"/>
        </c:manualLayout>
      </c:layout>
      <c:lineChart>
        <c:grouping val="standard"/>
        <c:varyColors val="0"/>
        <c:ser>
          <c:idx val="0"/>
          <c:order val="0"/>
          <c:tx>
            <c:strRef>
              <c:f>Blad1!$Z$4</c:f>
              <c:strCache>
                <c:ptCount val="1"/>
                <c:pt idx="0">
                  <c:v>50</c:v>
                </c:pt>
              </c:strCache>
            </c:strRef>
          </c:tx>
          <c:cat>
            <c:numRef>
              <c:f>Blad1!$C$5:$C$22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15</c:v>
                </c:pt>
                <c:pt idx="11">
                  <c:v>20</c:v>
                </c:pt>
                <c:pt idx="12">
                  <c:v>50</c:v>
                </c:pt>
                <c:pt idx="13">
                  <c:v>100</c:v>
                </c:pt>
                <c:pt idx="14">
                  <c:v>150</c:v>
                </c:pt>
                <c:pt idx="15">
                  <c:v>200</c:v>
                </c:pt>
                <c:pt idx="16">
                  <c:v>250</c:v>
                </c:pt>
                <c:pt idx="17">
                  <c:v>300</c:v>
                </c:pt>
              </c:numCache>
            </c:numRef>
          </c:cat>
          <c:val>
            <c:numRef>
              <c:f>Blad1!$Z$5:$Z$20</c:f>
              <c:numCache>
                <c:formatCode>General</c:formatCode>
                <c:ptCount val="16"/>
                <c:pt idx="0">
                  <c:v>1.0954451150103321</c:v>
                </c:pt>
                <c:pt idx="1">
                  <c:v>1.2247448713915889</c:v>
                </c:pt>
                <c:pt idx="2">
                  <c:v>1.0488088481701516</c:v>
                </c:pt>
                <c:pt idx="3">
                  <c:v>1.0488088481701516</c:v>
                </c:pt>
                <c:pt idx="4">
                  <c:v>1.1401754250991381</c:v>
                </c:pt>
                <c:pt idx="5">
                  <c:v>1.0954451150103321</c:v>
                </c:pt>
                <c:pt idx="6">
                  <c:v>1.1401754250991381</c:v>
                </c:pt>
                <c:pt idx="7">
                  <c:v>1.0488088481701516</c:v>
                </c:pt>
                <c:pt idx="8">
                  <c:v>1.1401754250991381</c:v>
                </c:pt>
                <c:pt idx="9">
                  <c:v>1.1832159566199232</c:v>
                </c:pt>
                <c:pt idx="10">
                  <c:v>1.3038404810405297</c:v>
                </c:pt>
                <c:pt idx="11">
                  <c:v>1.2649110640673518</c:v>
                </c:pt>
                <c:pt idx="12">
                  <c:v>1.3416407864998738</c:v>
                </c:pt>
                <c:pt idx="13">
                  <c:v>1.4832396974191326</c:v>
                </c:pt>
                <c:pt idx="14">
                  <c:v>2.4494897427831779</c:v>
                </c:pt>
                <c:pt idx="15">
                  <c:v>5.205766033928148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Blad1!$AA$4</c:f>
              <c:strCache>
                <c:ptCount val="1"/>
                <c:pt idx="0">
                  <c:v>100</c:v>
                </c:pt>
              </c:strCache>
            </c:strRef>
          </c:tx>
          <c:cat>
            <c:numRef>
              <c:f>Blad1!$C$5:$C$22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15</c:v>
                </c:pt>
                <c:pt idx="11">
                  <c:v>20</c:v>
                </c:pt>
                <c:pt idx="12">
                  <c:v>50</c:v>
                </c:pt>
                <c:pt idx="13">
                  <c:v>100</c:v>
                </c:pt>
                <c:pt idx="14">
                  <c:v>150</c:v>
                </c:pt>
                <c:pt idx="15">
                  <c:v>200</c:v>
                </c:pt>
                <c:pt idx="16">
                  <c:v>250</c:v>
                </c:pt>
                <c:pt idx="17">
                  <c:v>300</c:v>
                </c:pt>
              </c:numCache>
            </c:numRef>
          </c:cat>
          <c:val>
            <c:numRef>
              <c:f>Blad1!$AA$5:$AA$20</c:f>
              <c:numCache>
                <c:formatCode>General</c:formatCode>
                <c:ptCount val="16"/>
                <c:pt idx="0">
                  <c:v>1.0488088481701516</c:v>
                </c:pt>
                <c:pt idx="1">
                  <c:v>1.1401754250991381</c:v>
                </c:pt>
                <c:pt idx="2">
                  <c:v>1.1832159566199232</c:v>
                </c:pt>
                <c:pt idx="3">
                  <c:v>1.0954451150103321</c:v>
                </c:pt>
                <c:pt idx="4">
                  <c:v>1.1401754250991381</c:v>
                </c:pt>
                <c:pt idx="5">
                  <c:v>1.0488088481701516</c:v>
                </c:pt>
                <c:pt idx="6">
                  <c:v>1.0954451150103321</c:v>
                </c:pt>
                <c:pt idx="7">
                  <c:v>1.0954451150103321</c:v>
                </c:pt>
                <c:pt idx="8">
                  <c:v>1.1832159566199232</c:v>
                </c:pt>
                <c:pt idx="9">
                  <c:v>1.2247448713915889</c:v>
                </c:pt>
                <c:pt idx="10">
                  <c:v>1.3416407864998738</c:v>
                </c:pt>
                <c:pt idx="11">
                  <c:v>1.7606816861659009</c:v>
                </c:pt>
                <c:pt idx="12">
                  <c:v>2.6076809620810595</c:v>
                </c:pt>
                <c:pt idx="13">
                  <c:v>4.9899899799498595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Blad1!$AB$4</c:f>
              <c:strCache>
                <c:ptCount val="1"/>
                <c:pt idx="0">
                  <c:v>500</c:v>
                </c:pt>
              </c:strCache>
            </c:strRef>
          </c:tx>
          <c:cat>
            <c:numRef>
              <c:f>Blad1!$C$5:$C$22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15</c:v>
                </c:pt>
                <c:pt idx="11">
                  <c:v>20</c:v>
                </c:pt>
                <c:pt idx="12">
                  <c:v>50</c:v>
                </c:pt>
                <c:pt idx="13">
                  <c:v>100</c:v>
                </c:pt>
                <c:pt idx="14">
                  <c:v>150</c:v>
                </c:pt>
                <c:pt idx="15">
                  <c:v>200</c:v>
                </c:pt>
                <c:pt idx="16">
                  <c:v>250</c:v>
                </c:pt>
                <c:pt idx="17">
                  <c:v>300</c:v>
                </c:pt>
              </c:numCache>
            </c:numRef>
          </c:cat>
          <c:val>
            <c:numRef>
              <c:f>Blad1!$AB$5:$AB$20</c:f>
              <c:numCache>
                <c:formatCode>General</c:formatCode>
                <c:ptCount val="16"/>
                <c:pt idx="0">
                  <c:v>1.3038404810405297</c:v>
                </c:pt>
                <c:pt idx="1">
                  <c:v>1.2247448713915889</c:v>
                </c:pt>
                <c:pt idx="2">
                  <c:v>1.1401754250991381</c:v>
                </c:pt>
                <c:pt idx="3">
                  <c:v>1.2649110640673518</c:v>
                </c:pt>
                <c:pt idx="4">
                  <c:v>1.3038404810405297</c:v>
                </c:pt>
                <c:pt idx="5">
                  <c:v>1.4491376746189439</c:v>
                </c:pt>
                <c:pt idx="6">
                  <c:v>1.3784048752090221</c:v>
                </c:pt>
                <c:pt idx="7">
                  <c:v>1.3784048752090221</c:v>
                </c:pt>
                <c:pt idx="8">
                  <c:v>1.4832396974191326</c:v>
                </c:pt>
                <c:pt idx="9">
                  <c:v>1.4491376746189439</c:v>
                </c:pt>
                <c:pt idx="10">
                  <c:v>2.6457513110645907</c:v>
                </c:pt>
                <c:pt idx="11">
                  <c:v>6.06630035524124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Blad1!$AC$4</c:f>
              <c:strCache>
                <c:ptCount val="1"/>
                <c:pt idx="0">
                  <c:v>1000</c:v>
                </c:pt>
              </c:strCache>
            </c:strRef>
          </c:tx>
          <c:cat>
            <c:numRef>
              <c:f>Blad1!$C$5:$C$22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15</c:v>
                </c:pt>
                <c:pt idx="11">
                  <c:v>20</c:v>
                </c:pt>
                <c:pt idx="12">
                  <c:v>50</c:v>
                </c:pt>
                <c:pt idx="13">
                  <c:v>100</c:v>
                </c:pt>
                <c:pt idx="14">
                  <c:v>150</c:v>
                </c:pt>
                <c:pt idx="15">
                  <c:v>200</c:v>
                </c:pt>
                <c:pt idx="16">
                  <c:v>250</c:v>
                </c:pt>
                <c:pt idx="17">
                  <c:v>300</c:v>
                </c:pt>
              </c:numCache>
            </c:numRef>
          </c:cat>
          <c:val>
            <c:numRef>
              <c:f>Blad1!$AC$5:$AC$20</c:f>
              <c:numCache>
                <c:formatCode>General</c:formatCode>
                <c:ptCount val="16"/>
                <c:pt idx="0">
                  <c:v>1.2247448713915889</c:v>
                </c:pt>
                <c:pt idx="1">
                  <c:v>1.4832396974191326</c:v>
                </c:pt>
                <c:pt idx="2">
                  <c:v>1.5811388300841898</c:v>
                </c:pt>
                <c:pt idx="3">
                  <c:v>1.4491376746189439</c:v>
                </c:pt>
                <c:pt idx="4">
                  <c:v>1.4142135623730951</c:v>
                </c:pt>
                <c:pt idx="5">
                  <c:v>1.4832396974191326</c:v>
                </c:pt>
                <c:pt idx="6">
                  <c:v>1.3784048752090221</c:v>
                </c:pt>
                <c:pt idx="7">
                  <c:v>2.0976176963403033</c:v>
                </c:pt>
                <c:pt idx="8">
                  <c:v>3.4496376621320679</c:v>
                </c:pt>
                <c:pt idx="9">
                  <c:v>7.0922492905988577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Blad1!$AD$4</c:f>
              <c:strCache>
                <c:ptCount val="1"/>
                <c:pt idx="0">
                  <c:v>2500</c:v>
                </c:pt>
              </c:strCache>
            </c:strRef>
          </c:tx>
          <c:cat>
            <c:numRef>
              <c:f>Blad1!$C$5:$C$22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15</c:v>
                </c:pt>
                <c:pt idx="11">
                  <c:v>20</c:v>
                </c:pt>
                <c:pt idx="12">
                  <c:v>50</c:v>
                </c:pt>
                <c:pt idx="13">
                  <c:v>100</c:v>
                </c:pt>
                <c:pt idx="14">
                  <c:v>150</c:v>
                </c:pt>
                <c:pt idx="15">
                  <c:v>200</c:v>
                </c:pt>
                <c:pt idx="16">
                  <c:v>250</c:v>
                </c:pt>
                <c:pt idx="17">
                  <c:v>300</c:v>
                </c:pt>
              </c:numCache>
            </c:numRef>
          </c:cat>
          <c:val>
            <c:numRef>
              <c:f>Blad1!$AD$5:$AD$20</c:f>
              <c:numCache>
                <c:formatCode>General</c:formatCode>
                <c:ptCount val="16"/>
                <c:pt idx="0">
                  <c:v>1.7606816861659009</c:v>
                </c:pt>
                <c:pt idx="1">
                  <c:v>1.61245154965971</c:v>
                </c:pt>
                <c:pt idx="2">
                  <c:v>2.1908902300206643</c:v>
                </c:pt>
                <c:pt idx="3">
                  <c:v>6.6332495807107996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Blad1!$AE$4</c:f>
              <c:strCache>
                <c:ptCount val="1"/>
                <c:pt idx="0">
                  <c:v>5000</c:v>
                </c:pt>
              </c:strCache>
            </c:strRef>
          </c:tx>
          <c:cat>
            <c:numRef>
              <c:f>Blad1!$C$5:$C$22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15</c:v>
                </c:pt>
                <c:pt idx="11">
                  <c:v>20</c:v>
                </c:pt>
                <c:pt idx="12">
                  <c:v>50</c:v>
                </c:pt>
                <c:pt idx="13">
                  <c:v>100</c:v>
                </c:pt>
                <c:pt idx="14">
                  <c:v>150</c:v>
                </c:pt>
                <c:pt idx="15">
                  <c:v>200</c:v>
                </c:pt>
                <c:pt idx="16">
                  <c:v>250</c:v>
                </c:pt>
                <c:pt idx="17">
                  <c:v>300</c:v>
                </c:pt>
              </c:numCache>
            </c:numRef>
          </c:cat>
          <c:val>
            <c:numRef>
              <c:f>Blad1!$AE$5:$AE$20</c:f>
              <c:numCache>
                <c:formatCode>General</c:formatCode>
                <c:ptCount val="16"/>
                <c:pt idx="0">
                  <c:v>2.4083189157584592</c:v>
                </c:pt>
                <c:pt idx="1">
                  <c:v>6.640783086353597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Blad1!$AF$4</c:f>
              <c:strCache>
                <c:ptCount val="1"/>
                <c:pt idx="0">
                  <c:v>7500</c:v>
                </c:pt>
              </c:strCache>
            </c:strRef>
          </c:tx>
          <c:cat>
            <c:numRef>
              <c:f>Blad1!$C$5:$C$22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15</c:v>
                </c:pt>
                <c:pt idx="11">
                  <c:v>20</c:v>
                </c:pt>
                <c:pt idx="12">
                  <c:v>50</c:v>
                </c:pt>
                <c:pt idx="13">
                  <c:v>100</c:v>
                </c:pt>
                <c:pt idx="14">
                  <c:v>150</c:v>
                </c:pt>
                <c:pt idx="15">
                  <c:v>200</c:v>
                </c:pt>
                <c:pt idx="16">
                  <c:v>250</c:v>
                </c:pt>
                <c:pt idx="17">
                  <c:v>300</c:v>
                </c:pt>
              </c:numCache>
            </c:numRef>
          </c:cat>
          <c:val>
            <c:numRef>
              <c:f>Blad1!$AF$5:$AF$20</c:f>
              <c:numCache>
                <c:formatCode>General</c:formatCode>
                <c:ptCount val="16"/>
                <c:pt idx="0">
                  <c:v>3.4928498393145961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236608"/>
        <c:axId val="91242880"/>
      </c:lineChart>
      <c:catAx>
        <c:axId val="91236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400" b="1" i="0" baseline="0">
                    <a:effectLst/>
                  </a:rPr>
                  <a:t>Incoming messages / client second</a:t>
                </a:r>
                <a:endParaRPr lang="en-GB" sz="180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91242880"/>
        <c:crosses val="autoZero"/>
        <c:auto val="1"/>
        <c:lblAlgn val="ctr"/>
        <c:lblOffset val="100"/>
        <c:noMultiLvlLbl val="0"/>
      </c:catAx>
      <c:valAx>
        <c:axId val="912428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2400"/>
                </a:pPr>
                <a:r>
                  <a:rPr lang="en-GB" sz="2400"/>
                  <a:t>St. Deviation</a:t>
                </a:r>
                <a:r>
                  <a:rPr lang="en-GB" sz="2400" baseline="0"/>
                  <a:t> RTT (ms)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400"/>
            </a:pPr>
            <a:endParaRPr lang="en-US"/>
          </a:p>
        </c:txPr>
        <c:crossAx val="9123660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9954966543556436"/>
          <c:y val="0.13849094728431613"/>
          <c:w val="8.3165868114469702E-2"/>
          <c:h val="0.67855450503090986"/>
        </c:manualLayout>
      </c:layout>
      <c:overlay val="0"/>
      <c:txPr>
        <a:bodyPr/>
        <a:lstStyle/>
        <a:p>
          <a:pPr>
            <a:defRPr sz="2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en-GB" sz="2400"/>
              <a:t>Mean Roundtrip</a:t>
            </a:r>
            <a:r>
              <a:rPr lang="en-GB" sz="2400" baseline="0"/>
              <a:t> Time</a:t>
            </a:r>
            <a:endParaRPr lang="en-GB" sz="2400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Blad1!$L$4</c:f>
              <c:strCache>
                <c:ptCount val="1"/>
                <c:pt idx="0">
                  <c:v>50</c:v>
                </c:pt>
              </c:strCache>
            </c:strRef>
          </c:tx>
          <c:cat>
            <c:numRef>
              <c:f>Blad1!$C$5:$C$22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15</c:v>
                </c:pt>
                <c:pt idx="11">
                  <c:v>20</c:v>
                </c:pt>
                <c:pt idx="12">
                  <c:v>50</c:v>
                </c:pt>
                <c:pt idx="13">
                  <c:v>100</c:v>
                </c:pt>
                <c:pt idx="14">
                  <c:v>150</c:v>
                </c:pt>
                <c:pt idx="15">
                  <c:v>200</c:v>
                </c:pt>
                <c:pt idx="16">
                  <c:v>250</c:v>
                </c:pt>
                <c:pt idx="17">
                  <c:v>300</c:v>
                </c:pt>
              </c:numCache>
            </c:numRef>
          </c:cat>
          <c:val>
            <c:numRef>
              <c:f>Blad1!$L$5:$L$22</c:f>
              <c:numCache>
                <c:formatCode>General</c:formatCode>
                <c:ptCount val="18"/>
                <c:pt idx="0">
                  <c:v>32.1</c:v>
                </c:pt>
                <c:pt idx="1">
                  <c:v>32</c:v>
                </c:pt>
                <c:pt idx="2">
                  <c:v>32.5</c:v>
                </c:pt>
                <c:pt idx="3">
                  <c:v>32.200000000000003</c:v>
                </c:pt>
                <c:pt idx="4">
                  <c:v>32.700000000000003</c:v>
                </c:pt>
                <c:pt idx="5">
                  <c:v>32.9</c:v>
                </c:pt>
                <c:pt idx="6">
                  <c:v>32.200000000000003</c:v>
                </c:pt>
                <c:pt idx="7">
                  <c:v>32.1</c:v>
                </c:pt>
                <c:pt idx="8">
                  <c:v>32.700000000000003</c:v>
                </c:pt>
                <c:pt idx="9">
                  <c:v>32.1</c:v>
                </c:pt>
                <c:pt idx="10">
                  <c:v>32.4</c:v>
                </c:pt>
                <c:pt idx="11">
                  <c:v>32.299999999999997</c:v>
                </c:pt>
                <c:pt idx="12">
                  <c:v>32.9</c:v>
                </c:pt>
                <c:pt idx="13">
                  <c:v>32</c:v>
                </c:pt>
                <c:pt idx="14">
                  <c:v>83.3</c:v>
                </c:pt>
                <c:pt idx="15">
                  <c:v>194.2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Blad1!$M$4</c:f>
              <c:strCache>
                <c:ptCount val="1"/>
                <c:pt idx="0">
                  <c:v>100</c:v>
                </c:pt>
              </c:strCache>
            </c:strRef>
          </c:tx>
          <c:cat>
            <c:numRef>
              <c:f>Blad1!$C$5:$C$22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15</c:v>
                </c:pt>
                <c:pt idx="11">
                  <c:v>20</c:v>
                </c:pt>
                <c:pt idx="12">
                  <c:v>50</c:v>
                </c:pt>
                <c:pt idx="13">
                  <c:v>100</c:v>
                </c:pt>
                <c:pt idx="14">
                  <c:v>150</c:v>
                </c:pt>
                <c:pt idx="15">
                  <c:v>200</c:v>
                </c:pt>
                <c:pt idx="16">
                  <c:v>250</c:v>
                </c:pt>
                <c:pt idx="17">
                  <c:v>300</c:v>
                </c:pt>
              </c:numCache>
            </c:numRef>
          </c:cat>
          <c:val>
            <c:numRef>
              <c:f>Blad1!$M$5:$M$22</c:f>
              <c:numCache>
                <c:formatCode>General</c:formatCode>
                <c:ptCount val="18"/>
                <c:pt idx="0">
                  <c:v>32.1</c:v>
                </c:pt>
                <c:pt idx="1">
                  <c:v>32.299999999999997</c:v>
                </c:pt>
                <c:pt idx="2">
                  <c:v>32.6</c:v>
                </c:pt>
                <c:pt idx="3">
                  <c:v>32.200000000000003</c:v>
                </c:pt>
                <c:pt idx="4">
                  <c:v>32.299999999999997</c:v>
                </c:pt>
                <c:pt idx="5">
                  <c:v>32.299999999999997</c:v>
                </c:pt>
                <c:pt idx="6">
                  <c:v>32</c:v>
                </c:pt>
                <c:pt idx="7">
                  <c:v>32.9</c:v>
                </c:pt>
                <c:pt idx="8">
                  <c:v>32.4</c:v>
                </c:pt>
                <c:pt idx="9">
                  <c:v>32.5</c:v>
                </c:pt>
                <c:pt idx="10">
                  <c:v>39.1</c:v>
                </c:pt>
                <c:pt idx="11">
                  <c:v>48.8</c:v>
                </c:pt>
                <c:pt idx="12">
                  <c:v>71.400000000000006</c:v>
                </c:pt>
                <c:pt idx="13">
                  <c:v>183.7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Blad1!$N$4</c:f>
              <c:strCache>
                <c:ptCount val="1"/>
                <c:pt idx="0">
                  <c:v>500</c:v>
                </c:pt>
              </c:strCache>
            </c:strRef>
          </c:tx>
          <c:cat>
            <c:numRef>
              <c:f>Blad1!$C$5:$C$22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15</c:v>
                </c:pt>
                <c:pt idx="11">
                  <c:v>20</c:v>
                </c:pt>
                <c:pt idx="12">
                  <c:v>50</c:v>
                </c:pt>
                <c:pt idx="13">
                  <c:v>100</c:v>
                </c:pt>
                <c:pt idx="14">
                  <c:v>150</c:v>
                </c:pt>
                <c:pt idx="15">
                  <c:v>200</c:v>
                </c:pt>
                <c:pt idx="16">
                  <c:v>250</c:v>
                </c:pt>
                <c:pt idx="17">
                  <c:v>300</c:v>
                </c:pt>
              </c:numCache>
            </c:numRef>
          </c:cat>
          <c:val>
            <c:numRef>
              <c:f>Blad1!$N$5:$N$22</c:f>
              <c:numCache>
                <c:formatCode>General</c:formatCode>
                <c:ptCount val="18"/>
                <c:pt idx="0">
                  <c:v>32.700000000000003</c:v>
                </c:pt>
                <c:pt idx="1">
                  <c:v>32.1</c:v>
                </c:pt>
                <c:pt idx="2">
                  <c:v>32.6</c:v>
                </c:pt>
                <c:pt idx="3">
                  <c:v>32.299999999999997</c:v>
                </c:pt>
                <c:pt idx="4">
                  <c:v>32.4</c:v>
                </c:pt>
                <c:pt idx="5">
                  <c:v>32.799999999999997</c:v>
                </c:pt>
                <c:pt idx="6">
                  <c:v>32.700000000000003</c:v>
                </c:pt>
                <c:pt idx="7">
                  <c:v>32.9</c:v>
                </c:pt>
                <c:pt idx="8">
                  <c:v>32.1</c:v>
                </c:pt>
                <c:pt idx="9">
                  <c:v>32</c:v>
                </c:pt>
                <c:pt idx="10">
                  <c:v>74.3</c:v>
                </c:pt>
                <c:pt idx="11">
                  <c:v>166.6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Blad1!$O$4</c:f>
              <c:strCache>
                <c:ptCount val="1"/>
                <c:pt idx="0">
                  <c:v>1000</c:v>
                </c:pt>
              </c:strCache>
            </c:strRef>
          </c:tx>
          <c:cat>
            <c:numRef>
              <c:f>Blad1!$C$5:$C$22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15</c:v>
                </c:pt>
                <c:pt idx="11">
                  <c:v>20</c:v>
                </c:pt>
                <c:pt idx="12">
                  <c:v>50</c:v>
                </c:pt>
                <c:pt idx="13">
                  <c:v>100</c:v>
                </c:pt>
                <c:pt idx="14">
                  <c:v>150</c:v>
                </c:pt>
                <c:pt idx="15">
                  <c:v>200</c:v>
                </c:pt>
                <c:pt idx="16">
                  <c:v>250</c:v>
                </c:pt>
                <c:pt idx="17">
                  <c:v>300</c:v>
                </c:pt>
              </c:numCache>
            </c:numRef>
          </c:cat>
          <c:val>
            <c:numRef>
              <c:f>Blad1!$O$5:$O$22</c:f>
              <c:numCache>
                <c:formatCode>General</c:formatCode>
                <c:ptCount val="18"/>
                <c:pt idx="0">
                  <c:v>32.4</c:v>
                </c:pt>
                <c:pt idx="1">
                  <c:v>32.799999999999997</c:v>
                </c:pt>
                <c:pt idx="2">
                  <c:v>32.4</c:v>
                </c:pt>
                <c:pt idx="3">
                  <c:v>32.200000000000003</c:v>
                </c:pt>
                <c:pt idx="4">
                  <c:v>32.5</c:v>
                </c:pt>
                <c:pt idx="5">
                  <c:v>32.799999999999997</c:v>
                </c:pt>
                <c:pt idx="6">
                  <c:v>32.1</c:v>
                </c:pt>
                <c:pt idx="7">
                  <c:v>38.5</c:v>
                </c:pt>
                <c:pt idx="8">
                  <c:v>55.3</c:v>
                </c:pt>
                <c:pt idx="9">
                  <c:v>167.1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Blad1!$P$4</c:f>
              <c:strCache>
                <c:ptCount val="1"/>
                <c:pt idx="0">
                  <c:v>2500</c:v>
                </c:pt>
              </c:strCache>
            </c:strRef>
          </c:tx>
          <c:cat>
            <c:numRef>
              <c:f>Blad1!$C$5:$C$22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15</c:v>
                </c:pt>
                <c:pt idx="11">
                  <c:v>20</c:v>
                </c:pt>
                <c:pt idx="12">
                  <c:v>50</c:v>
                </c:pt>
                <c:pt idx="13">
                  <c:v>100</c:v>
                </c:pt>
                <c:pt idx="14">
                  <c:v>150</c:v>
                </c:pt>
                <c:pt idx="15">
                  <c:v>200</c:v>
                </c:pt>
                <c:pt idx="16">
                  <c:v>250</c:v>
                </c:pt>
                <c:pt idx="17">
                  <c:v>300</c:v>
                </c:pt>
              </c:numCache>
            </c:numRef>
          </c:cat>
          <c:val>
            <c:numRef>
              <c:f>Blad1!$P$5:$P$22</c:f>
              <c:numCache>
                <c:formatCode>General</c:formatCode>
                <c:ptCount val="18"/>
                <c:pt idx="0">
                  <c:v>32.9</c:v>
                </c:pt>
                <c:pt idx="1">
                  <c:v>32</c:v>
                </c:pt>
                <c:pt idx="2">
                  <c:v>41.8</c:v>
                </c:pt>
                <c:pt idx="3">
                  <c:v>183.3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Blad1!$Q$4</c:f>
              <c:strCache>
                <c:ptCount val="1"/>
                <c:pt idx="0">
                  <c:v>5000</c:v>
                </c:pt>
              </c:strCache>
            </c:strRef>
          </c:tx>
          <c:cat>
            <c:numRef>
              <c:f>Blad1!$C$5:$C$22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15</c:v>
                </c:pt>
                <c:pt idx="11">
                  <c:v>20</c:v>
                </c:pt>
                <c:pt idx="12">
                  <c:v>50</c:v>
                </c:pt>
                <c:pt idx="13">
                  <c:v>100</c:v>
                </c:pt>
                <c:pt idx="14">
                  <c:v>150</c:v>
                </c:pt>
                <c:pt idx="15">
                  <c:v>200</c:v>
                </c:pt>
                <c:pt idx="16">
                  <c:v>250</c:v>
                </c:pt>
                <c:pt idx="17">
                  <c:v>300</c:v>
                </c:pt>
              </c:numCache>
            </c:numRef>
          </c:cat>
          <c:val>
            <c:numRef>
              <c:f>Blad1!$Q$5:$Q$22</c:f>
              <c:numCache>
                <c:formatCode>General</c:formatCode>
                <c:ptCount val="18"/>
                <c:pt idx="0">
                  <c:v>36.5</c:v>
                </c:pt>
                <c:pt idx="1">
                  <c:v>219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Blad1!$R$4</c:f>
              <c:strCache>
                <c:ptCount val="1"/>
                <c:pt idx="0">
                  <c:v>7500</c:v>
                </c:pt>
              </c:strCache>
            </c:strRef>
          </c:tx>
          <c:cat>
            <c:numRef>
              <c:f>Blad1!$C$5:$C$22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15</c:v>
                </c:pt>
                <c:pt idx="11">
                  <c:v>20</c:v>
                </c:pt>
                <c:pt idx="12">
                  <c:v>50</c:v>
                </c:pt>
                <c:pt idx="13">
                  <c:v>100</c:v>
                </c:pt>
                <c:pt idx="14">
                  <c:v>150</c:v>
                </c:pt>
                <c:pt idx="15">
                  <c:v>200</c:v>
                </c:pt>
                <c:pt idx="16">
                  <c:v>250</c:v>
                </c:pt>
                <c:pt idx="17">
                  <c:v>300</c:v>
                </c:pt>
              </c:numCache>
            </c:numRef>
          </c:cat>
          <c:val>
            <c:numRef>
              <c:f>Blad1!$R$5:$R$22</c:f>
              <c:numCache>
                <c:formatCode>General</c:formatCode>
                <c:ptCount val="18"/>
                <c:pt idx="0">
                  <c:v>95.6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313664"/>
        <c:axId val="91315584"/>
      </c:lineChart>
      <c:catAx>
        <c:axId val="91313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400"/>
                </a:pPr>
                <a:r>
                  <a:rPr lang="en-GB" sz="2400"/>
                  <a:t>Incoming messages</a:t>
                </a:r>
                <a:r>
                  <a:rPr lang="en-GB" sz="2400" baseline="0"/>
                  <a:t> / client second</a:t>
                </a:r>
                <a:endParaRPr lang="en-GB" sz="2400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91315584"/>
        <c:crosses val="autoZero"/>
        <c:auto val="1"/>
        <c:lblAlgn val="ctr"/>
        <c:lblOffset val="100"/>
        <c:noMultiLvlLbl val="0"/>
      </c:catAx>
      <c:valAx>
        <c:axId val="913155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2800"/>
                </a:pPr>
                <a:r>
                  <a:rPr lang="en-GB" sz="2800"/>
                  <a:t>Roundtrip Time (ms)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400"/>
            </a:pPr>
            <a:endParaRPr lang="en-US"/>
          </a:p>
        </c:txPr>
        <c:crossAx val="913136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1000055078607556"/>
          <c:y val="0.15604082741980715"/>
          <c:w val="8.3621045117415374E-2"/>
          <c:h val="0.6722649824333381"/>
        </c:manualLayout>
      </c:layout>
      <c:overlay val="0"/>
      <c:txPr>
        <a:bodyPr/>
        <a:lstStyle/>
        <a:p>
          <a:pPr>
            <a:defRPr sz="2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9.4599364248694251E-2"/>
          <c:y val="0.13646352106494211"/>
          <c:w val="0.78833111906881381"/>
          <c:h val="0.64199104452100619"/>
        </c:manualLayout>
      </c:layout>
      <c:lineChart>
        <c:grouping val="standard"/>
        <c:varyColors val="0"/>
        <c:ser>
          <c:idx val="0"/>
          <c:order val="0"/>
          <c:tx>
            <c:strRef>
              <c:f>Blad1!$S$4</c:f>
              <c:strCache>
                <c:ptCount val="1"/>
                <c:pt idx="0">
                  <c:v>50</c:v>
                </c:pt>
              </c:strCache>
            </c:strRef>
          </c:tx>
          <c:cat>
            <c:numRef>
              <c:f>Blad1!$C$5:$C$22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15</c:v>
                </c:pt>
                <c:pt idx="11">
                  <c:v>20</c:v>
                </c:pt>
                <c:pt idx="12">
                  <c:v>50</c:v>
                </c:pt>
                <c:pt idx="13">
                  <c:v>100</c:v>
                </c:pt>
                <c:pt idx="14">
                  <c:v>150</c:v>
                </c:pt>
                <c:pt idx="15">
                  <c:v>200</c:v>
                </c:pt>
                <c:pt idx="16">
                  <c:v>250</c:v>
                </c:pt>
                <c:pt idx="17">
                  <c:v>300</c:v>
                </c:pt>
              </c:numCache>
            </c:numRef>
          </c:cat>
          <c:val>
            <c:numRef>
              <c:f>Blad1!$S$5:$S$20</c:f>
              <c:numCache>
                <c:formatCode>General</c:formatCode>
                <c:ptCount val="16"/>
                <c:pt idx="0">
                  <c:v>1.2</c:v>
                </c:pt>
                <c:pt idx="1">
                  <c:v>1.5</c:v>
                </c:pt>
                <c:pt idx="2">
                  <c:v>1.1000000000000001</c:v>
                </c:pt>
                <c:pt idx="3">
                  <c:v>1.1000000000000001</c:v>
                </c:pt>
                <c:pt idx="4">
                  <c:v>1.3</c:v>
                </c:pt>
                <c:pt idx="5">
                  <c:v>1.2</c:v>
                </c:pt>
                <c:pt idx="6">
                  <c:v>1.3</c:v>
                </c:pt>
                <c:pt idx="7">
                  <c:v>1.1000000000000001</c:v>
                </c:pt>
                <c:pt idx="8">
                  <c:v>1.3</c:v>
                </c:pt>
                <c:pt idx="9">
                  <c:v>1.4</c:v>
                </c:pt>
                <c:pt idx="10">
                  <c:v>1.7</c:v>
                </c:pt>
                <c:pt idx="11">
                  <c:v>1.6</c:v>
                </c:pt>
                <c:pt idx="12">
                  <c:v>1.8</c:v>
                </c:pt>
                <c:pt idx="13">
                  <c:v>2.2000000000000002</c:v>
                </c:pt>
                <c:pt idx="14">
                  <c:v>6</c:v>
                </c:pt>
                <c:pt idx="15">
                  <c:v>27.1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Blad1!$T$4</c:f>
              <c:strCache>
                <c:ptCount val="1"/>
                <c:pt idx="0">
                  <c:v>100</c:v>
                </c:pt>
              </c:strCache>
            </c:strRef>
          </c:tx>
          <c:cat>
            <c:numRef>
              <c:f>Blad1!$C$5:$C$22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15</c:v>
                </c:pt>
                <c:pt idx="11">
                  <c:v>20</c:v>
                </c:pt>
                <c:pt idx="12">
                  <c:v>50</c:v>
                </c:pt>
                <c:pt idx="13">
                  <c:v>100</c:v>
                </c:pt>
                <c:pt idx="14">
                  <c:v>150</c:v>
                </c:pt>
                <c:pt idx="15">
                  <c:v>200</c:v>
                </c:pt>
                <c:pt idx="16">
                  <c:v>250</c:v>
                </c:pt>
                <c:pt idx="17">
                  <c:v>300</c:v>
                </c:pt>
              </c:numCache>
            </c:numRef>
          </c:cat>
          <c:val>
            <c:numRef>
              <c:f>Blad1!$T$5:$T$20</c:f>
              <c:numCache>
                <c:formatCode>General</c:formatCode>
                <c:ptCount val="16"/>
                <c:pt idx="0">
                  <c:v>1.1000000000000001</c:v>
                </c:pt>
                <c:pt idx="1">
                  <c:v>1.3</c:v>
                </c:pt>
                <c:pt idx="2">
                  <c:v>1.4</c:v>
                </c:pt>
                <c:pt idx="3">
                  <c:v>1.2</c:v>
                </c:pt>
                <c:pt idx="4">
                  <c:v>1.3</c:v>
                </c:pt>
                <c:pt idx="5">
                  <c:v>1.1000000000000001</c:v>
                </c:pt>
                <c:pt idx="6">
                  <c:v>1.2</c:v>
                </c:pt>
                <c:pt idx="7">
                  <c:v>1.2</c:v>
                </c:pt>
                <c:pt idx="8">
                  <c:v>1.4</c:v>
                </c:pt>
                <c:pt idx="9">
                  <c:v>1.5</c:v>
                </c:pt>
                <c:pt idx="10">
                  <c:v>1.8</c:v>
                </c:pt>
                <c:pt idx="11">
                  <c:v>3.1</c:v>
                </c:pt>
                <c:pt idx="12">
                  <c:v>6.8</c:v>
                </c:pt>
                <c:pt idx="13">
                  <c:v>24.9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Blad1!$U$4</c:f>
              <c:strCache>
                <c:ptCount val="1"/>
                <c:pt idx="0">
                  <c:v>500</c:v>
                </c:pt>
              </c:strCache>
            </c:strRef>
          </c:tx>
          <c:cat>
            <c:numRef>
              <c:f>Blad1!$C$5:$C$22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15</c:v>
                </c:pt>
                <c:pt idx="11">
                  <c:v>20</c:v>
                </c:pt>
                <c:pt idx="12">
                  <c:v>50</c:v>
                </c:pt>
                <c:pt idx="13">
                  <c:v>100</c:v>
                </c:pt>
                <c:pt idx="14">
                  <c:v>150</c:v>
                </c:pt>
                <c:pt idx="15">
                  <c:v>200</c:v>
                </c:pt>
                <c:pt idx="16">
                  <c:v>250</c:v>
                </c:pt>
                <c:pt idx="17">
                  <c:v>300</c:v>
                </c:pt>
              </c:numCache>
            </c:numRef>
          </c:cat>
          <c:val>
            <c:numRef>
              <c:f>Blad1!$U$5:$U$20</c:f>
              <c:numCache>
                <c:formatCode>General</c:formatCode>
                <c:ptCount val="16"/>
                <c:pt idx="0">
                  <c:v>1.7</c:v>
                </c:pt>
                <c:pt idx="1">
                  <c:v>1.5</c:v>
                </c:pt>
                <c:pt idx="2">
                  <c:v>1.3</c:v>
                </c:pt>
                <c:pt idx="3">
                  <c:v>1.6</c:v>
                </c:pt>
                <c:pt idx="4">
                  <c:v>1.7</c:v>
                </c:pt>
                <c:pt idx="5">
                  <c:v>2.1</c:v>
                </c:pt>
                <c:pt idx="6">
                  <c:v>1.9</c:v>
                </c:pt>
                <c:pt idx="7">
                  <c:v>1.9</c:v>
                </c:pt>
                <c:pt idx="8">
                  <c:v>2.2000000000000002</c:v>
                </c:pt>
                <c:pt idx="9">
                  <c:v>2.1</c:v>
                </c:pt>
                <c:pt idx="10">
                  <c:v>7</c:v>
                </c:pt>
                <c:pt idx="11">
                  <c:v>36.799999999999997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Blad1!$V$4</c:f>
              <c:strCache>
                <c:ptCount val="1"/>
                <c:pt idx="0">
                  <c:v>1000</c:v>
                </c:pt>
              </c:strCache>
            </c:strRef>
          </c:tx>
          <c:cat>
            <c:numRef>
              <c:f>Blad1!$C$5:$C$22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15</c:v>
                </c:pt>
                <c:pt idx="11">
                  <c:v>20</c:v>
                </c:pt>
                <c:pt idx="12">
                  <c:v>50</c:v>
                </c:pt>
                <c:pt idx="13">
                  <c:v>100</c:v>
                </c:pt>
                <c:pt idx="14">
                  <c:v>150</c:v>
                </c:pt>
                <c:pt idx="15">
                  <c:v>200</c:v>
                </c:pt>
                <c:pt idx="16">
                  <c:v>250</c:v>
                </c:pt>
                <c:pt idx="17">
                  <c:v>300</c:v>
                </c:pt>
              </c:numCache>
            </c:numRef>
          </c:cat>
          <c:val>
            <c:numRef>
              <c:f>Blad1!$V$5:$V$20</c:f>
              <c:numCache>
                <c:formatCode>General</c:formatCode>
                <c:ptCount val="16"/>
                <c:pt idx="0">
                  <c:v>1.5</c:v>
                </c:pt>
                <c:pt idx="1">
                  <c:v>2.2000000000000002</c:v>
                </c:pt>
                <c:pt idx="2">
                  <c:v>2.5</c:v>
                </c:pt>
                <c:pt idx="3">
                  <c:v>2.1</c:v>
                </c:pt>
                <c:pt idx="4">
                  <c:v>2</c:v>
                </c:pt>
                <c:pt idx="5">
                  <c:v>2.2000000000000002</c:v>
                </c:pt>
                <c:pt idx="6">
                  <c:v>1.9</c:v>
                </c:pt>
                <c:pt idx="7">
                  <c:v>4.4000000000000004</c:v>
                </c:pt>
                <c:pt idx="8">
                  <c:v>11.9</c:v>
                </c:pt>
                <c:pt idx="9">
                  <c:v>50.3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Blad1!$W$4</c:f>
              <c:strCache>
                <c:ptCount val="1"/>
                <c:pt idx="0">
                  <c:v>2500</c:v>
                </c:pt>
              </c:strCache>
            </c:strRef>
          </c:tx>
          <c:cat>
            <c:numRef>
              <c:f>Blad1!$C$5:$C$22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15</c:v>
                </c:pt>
                <c:pt idx="11">
                  <c:v>20</c:v>
                </c:pt>
                <c:pt idx="12">
                  <c:v>50</c:v>
                </c:pt>
                <c:pt idx="13">
                  <c:v>100</c:v>
                </c:pt>
                <c:pt idx="14">
                  <c:v>150</c:v>
                </c:pt>
                <c:pt idx="15">
                  <c:v>200</c:v>
                </c:pt>
                <c:pt idx="16">
                  <c:v>250</c:v>
                </c:pt>
                <c:pt idx="17">
                  <c:v>300</c:v>
                </c:pt>
              </c:numCache>
            </c:numRef>
          </c:cat>
          <c:val>
            <c:numRef>
              <c:f>Blad1!$W$5:$W$20</c:f>
              <c:numCache>
                <c:formatCode>General</c:formatCode>
                <c:ptCount val="16"/>
                <c:pt idx="0">
                  <c:v>3.1</c:v>
                </c:pt>
                <c:pt idx="1">
                  <c:v>2.6</c:v>
                </c:pt>
                <c:pt idx="2">
                  <c:v>4.8</c:v>
                </c:pt>
                <c:pt idx="3">
                  <c:v>44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Blad1!$X$4</c:f>
              <c:strCache>
                <c:ptCount val="1"/>
                <c:pt idx="0">
                  <c:v>5000</c:v>
                </c:pt>
              </c:strCache>
            </c:strRef>
          </c:tx>
          <c:cat>
            <c:numRef>
              <c:f>Blad1!$C$5:$C$22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15</c:v>
                </c:pt>
                <c:pt idx="11">
                  <c:v>20</c:v>
                </c:pt>
                <c:pt idx="12">
                  <c:v>50</c:v>
                </c:pt>
                <c:pt idx="13">
                  <c:v>100</c:v>
                </c:pt>
                <c:pt idx="14">
                  <c:v>150</c:v>
                </c:pt>
                <c:pt idx="15">
                  <c:v>200</c:v>
                </c:pt>
                <c:pt idx="16">
                  <c:v>250</c:v>
                </c:pt>
                <c:pt idx="17">
                  <c:v>300</c:v>
                </c:pt>
              </c:numCache>
            </c:numRef>
          </c:cat>
          <c:val>
            <c:numRef>
              <c:f>Blad1!$X$5:$X$20</c:f>
              <c:numCache>
                <c:formatCode>General</c:formatCode>
                <c:ptCount val="16"/>
                <c:pt idx="0">
                  <c:v>5.8</c:v>
                </c:pt>
                <c:pt idx="1">
                  <c:v>44.1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Blad1!$Y$4</c:f>
              <c:strCache>
                <c:ptCount val="1"/>
                <c:pt idx="0">
                  <c:v>7500</c:v>
                </c:pt>
              </c:strCache>
            </c:strRef>
          </c:tx>
          <c:cat>
            <c:numRef>
              <c:f>Blad1!$C$5:$C$22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15</c:v>
                </c:pt>
                <c:pt idx="11">
                  <c:v>20</c:v>
                </c:pt>
                <c:pt idx="12">
                  <c:v>50</c:v>
                </c:pt>
                <c:pt idx="13">
                  <c:v>100</c:v>
                </c:pt>
                <c:pt idx="14">
                  <c:v>150</c:v>
                </c:pt>
                <c:pt idx="15">
                  <c:v>200</c:v>
                </c:pt>
                <c:pt idx="16">
                  <c:v>250</c:v>
                </c:pt>
                <c:pt idx="17">
                  <c:v>300</c:v>
                </c:pt>
              </c:numCache>
            </c:numRef>
          </c:cat>
          <c:val>
            <c:numRef>
              <c:f>Blad1!$Y$5:$Y$20</c:f>
              <c:numCache>
                <c:formatCode>General</c:formatCode>
                <c:ptCount val="16"/>
                <c:pt idx="0">
                  <c:v>12.2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341184"/>
        <c:axId val="91343104"/>
      </c:lineChart>
      <c:catAx>
        <c:axId val="91341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400" b="1" i="0" baseline="0">
                    <a:effectLst/>
                  </a:rPr>
                  <a:t>Incoming messages / client  second</a:t>
                </a:r>
                <a:endParaRPr lang="en-GB" sz="180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91343104"/>
        <c:crosses val="autoZero"/>
        <c:auto val="1"/>
        <c:lblAlgn val="ctr"/>
        <c:lblOffset val="100"/>
        <c:noMultiLvlLbl val="0"/>
      </c:catAx>
      <c:valAx>
        <c:axId val="913431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2400"/>
                </a:pPr>
                <a:r>
                  <a:rPr lang="en-GB" sz="2400"/>
                  <a:t>Variance RTT (ms)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400"/>
            </a:pPr>
            <a:endParaRPr lang="en-US"/>
          </a:p>
        </c:txPr>
        <c:crossAx val="9134118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9993430130904828"/>
          <c:y val="0.13713390141721707"/>
          <c:w val="8.3257568288342826E-2"/>
          <c:h val="0.67154913211964462"/>
        </c:manualLayout>
      </c:layout>
      <c:overlay val="0"/>
      <c:txPr>
        <a:bodyPr/>
        <a:lstStyle/>
        <a:p>
          <a:pPr>
            <a:defRPr sz="2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513427</xdr:colOff>
      <xdr:row>27</xdr:row>
      <xdr:rowOff>129124</xdr:rowOff>
    </xdr:from>
    <xdr:to>
      <xdr:col>30</xdr:col>
      <xdr:colOff>142874</xdr:colOff>
      <xdr:row>51</xdr:row>
      <xdr:rowOff>142875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2314961</xdr:colOff>
      <xdr:row>27</xdr:row>
      <xdr:rowOff>106074</xdr:rowOff>
    </xdr:from>
    <xdr:to>
      <xdr:col>15</xdr:col>
      <xdr:colOff>140710</xdr:colOff>
      <xdr:row>51</xdr:row>
      <xdr:rowOff>162728</xdr:rowOff>
    </xdr:to>
    <xdr:graphicFrame macro="">
      <xdr:nvGraphicFramePr>
        <xdr:cNvPr id="3" name="Diagra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407595</xdr:colOff>
      <xdr:row>27</xdr:row>
      <xdr:rowOff>129821</xdr:rowOff>
    </xdr:from>
    <xdr:to>
      <xdr:col>50</xdr:col>
      <xdr:colOff>23812</xdr:colOff>
      <xdr:row>52</xdr:row>
      <xdr:rowOff>909</xdr:rowOff>
    </xdr:to>
    <xdr:graphicFrame macro="">
      <xdr:nvGraphicFramePr>
        <xdr:cNvPr id="4" name="Diagra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0.41589</cdr:x>
      <cdr:y>0.01938</cdr:y>
    </cdr:from>
    <cdr:to>
      <cdr:x>0.64603</cdr:x>
      <cdr:y>0.12116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4995695" y="88871"/>
          <a:ext cx="2764410" cy="4667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en-GB" sz="2400" b="1"/>
            <a:t>Roundtrip Time Standard</a:t>
          </a:r>
          <a:r>
            <a:rPr lang="en-GB" sz="2400" b="1" baseline="0"/>
            <a:t> Deviation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0.39577</cdr:x>
      <cdr:y>0.01409</cdr:y>
    </cdr:from>
    <cdr:to>
      <cdr:x>0.60005</cdr:x>
      <cdr:y>0.10223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4748784" y="65270"/>
          <a:ext cx="2451005" cy="40841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en-GB" sz="2400" b="1"/>
            <a:t>Roundtrip Time Variance</a:t>
          </a:r>
        </a:p>
      </cdr:txBody>
    </cdr:sp>
  </cdr:relSizeAnchor>
</c:userShape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AF22"/>
  <sheetViews>
    <sheetView tabSelected="1" topLeftCell="D1" zoomScale="40" zoomScaleNormal="40" workbookViewId="0">
      <selection activeCell="P80" sqref="P80"/>
    </sheetView>
  </sheetViews>
  <sheetFormatPr defaultRowHeight="15" x14ac:dyDescent="0.25"/>
  <cols>
    <col min="3" max="3" width="35.42578125" customWidth="1"/>
    <col min="4" max="4" width="11.42578125" customWidth="1"/>
    <col min="5" max="5" width="29.42578125" customWidth="1"/>
    <col min="6" max="25" width="13.5703125" customWidth="1"/>
    <col min="26" max="26" width="13" customWidth="1"/>
  </cols>
  <sheetData>
    <row r="3" spans="3:32" x14ac:dyDescent="0.25">
      <c r="E3" t="s">
        <v>3</v>
      </c>
      <c r="L3" t="s">
        <v>0</v>
      </c>
      <c r="S3" t="s">
        <v>1</v>
      </c>
      <c r="Z3" t="s">
        <v>2</v>
      </c>
    </row>
    <row r="4" spans="3:32" x14ac:dyDescent="0.25">
      <c r="C4" t="s">
        <v>4</v>
      </c>
      <c r="D4" s="2" t="s">
        <v>5</v>
      </c>
      <c r="E4" s="1">
        <v>50</v>
      </c>
      <c r="F4" s="1">
        <v>100</v>
      </c>
      <c r="G4" s="1">
        <v>500</v>
      </c>
      <c r="H4" s="1">
        <v>1000</v>
      </c>
      <c r="I4" s="1">
        <v>2500</v>
      </c>
      <c r="J4" s="1">
        <v>5000</v>
      </c>
      <c r="K4" s="1">
        <v>7500</v>
      </c>
      <c r="L4" s="1">
        <v>50</v>
      </c>
      <c r="M4" s="1">
        <v>100</v>
      </c>
      <c r="N4" s="1">
        <v>500</v>
      </c>
      <c r="O4" s="1">
        <v>1000</v>
      </c>
      <c r="P4" s="1">
        <v>2500</v>
      </c>
      <c r="Q4" s="1">
        <v>5000</v>
      </c>
      <c r="R4" s="1">
        <v>7500</v>
      </c>
      <c r="S4" s="1">
        <v>50</v>
      </c>
      <c r="T4" s="1">
        <v>100</v>
      </c>
      <c r="U4" s="1">
        <v>500</v>
      </c>
      <c r="V4" s="1">
        <v>1000</v>
      </c>
      <c r="W4" s="1">
        <v>2500</v>
      </c>
      <c r="X4" s="1">
        <v>5000</v>
      </c>
      <c r="Y4" s="1">
        <v>7500</v>
      </c>
      <c r="Z4" s="1">
        <v>50</v>
      </c>
      <c r="AA4" s="1">
        <v>100</v>
      </c>
      <c r="AB4" s="1">
        <v>500</v>
      </c>
      <c r="AC4" s="1">
        <v>1000</v>
      </c>
      <c r="AD4" s="1">
        <v>2500</v>
      </c>
      <c r="AE4" s="1">
        <v>5000</v>
      </c>
      <c r="AF4" s="1">
        <v>7500</v>
      </c>
    </row>
    <row r="5" spans="3:32" x14ac:dyDescent="0.25">
      <c r="C5">
        <v>1</v>
      </c>
      <c r="D5" s="2"/>
      <c r="E5">
        <f t="shared" ref="E5:K14" si="0">E$4*$C5</f>
        <v>50</v>
      </c>
      <c r="F5">
        <f t="shared" si="0"/>
        <v>100</v>
      </c>
      <c r="G5">
        <f t="shared" si="0"/>
        <v>500</v>
      </c>
      <c r="H5">
        <f t="shared" si="0"/>
        <v>1000</v>
      </c>
      <c r="I5">
        <f t="shared" si="0"/>
        <v>2500</v>
      </c>
      <c r="J5">
        <f t="shared" si="0"/>
        <v>5000</v>
      </c>
      <c r="K5">
        <f t="shared" si="0"/>
        <v>7500</v>
      </c>
      <c r="L5">
        <v>32.1</v>
      </c>
      <c r="M5">
        <v>32.1</v>
      </c>
      <c r="N5">
        <v>32.700000000000003</v>
      </c>
      <c r="O5">
        <v>32.4</v>
      </c>
      <c r="P5">
        <v>32.9</v>
      </c>
      <c r="Q5">
        <v>36.5</v>
      </c>
      <c r="R5">
        <v>95.6</v>
      </c>
      <c r="S5">
        <v>1.2</v>
      </c>
      <c r="T5">
        <v>1.1000000000000001</v>
      </c>
      <c r="U5">
        <v>1.7</v>
      </c>
      <c r="V5">
        <v>1.5</v>
      </c>
      <c r="W5">
        <v>3.1</v>
      </c>
      <c r="X5">
        <v>5.8</v>
      </c>
      <c r="Y5">
        <v>12.2</v>
      </c>
      <c r="Z5">
        <f>SQRT(S5)</f>
        <v>1.0954451150103321</v>
      </c>
      <c r="AA5">
        <f>SQRT(T5)</f>
        <v>1.0488088481701516</v>
      </c>
      <c r="AB5">
        <f t="shared" ref="AB5:AF6" si="1">SQRT(U5)</f>
        <v>1.3038404810405297</v>
      </c>
      <c r="AC5">
        <f t="shared" si="1"/>
        <v>1.2247448713915889</v>
      </c>
      <c r="AD5">
        <f t="shared" si="1"/>
        <v>1.7606816861659009</v>
      </c>
      <c r="AE5">
        <f t="shared" si="1"/>
        <v>2.4083189157584592</v>
      </c>
      <c r="AF5">
        <f t="shared" si="1"/>
        <v>3.4928498393145961</v>
      </c>
    </row>
    <row r="6" spans="3:32" x14ac:dyDescent="0.25">
      <c r="C6">
        <v>2</v>
      </c>
      <c r="E6">
        <f t="shared" si="0"/>
        <v>100</v>
      </c>
      <c r="F6">
        <f t="shared" si="0"/>
        <v>200</v>
      </c>
      <c r="G6">
        <f t="shared" si="0"/>
        <v>1000</v>
      </c>
      <c r="H6">
        <f t="shared" si="0"/>
        <v>2000</v>
      </c>
      <c r="I6">
        <f t="shared" si="0"/>
        <v>5000</v>
      </c>
      <c r="J6">
        <f t="shared" si="0"/>
        <v>10000</v>
      </c>
      <c r="K6">
        <f t="shared" si="0"/>
        <v>15000</v>
      </c>
      <c r="L6">
        <v>32</v>
      </c>
      <c r="M6">
        <v>32.299999999999997</v>
      </c>
      <c r="N6">
        <v>32.1</v>
      </c>
      <c r="O6">
        <v>32.799999999999997</v>
      </c>
      <c r="P6">
        <v>32</v>
      </c>
      <c r="Q6">
        <v>219</v>
      </c>
      <c r="S6">
        <v>1.5</v>
      </c>
      <c r="T6">
        <v>1.3</v>
      </c>
      <c r="U6">
        <v>1.5</v>
      </c>
      <c r="V6">
        <v>2.2000000000000002</v>
      </c>
      <c r="W6">
        <v>2.6</v>
      </c>
      <c r="X6">
        <v>44.1</v>
      </c>
      <c r="Z6">
        <f>SQRT(S6)</f>
        <v>1.2247448713915889</v>
      </c>
      <c r="AA6">
        <f>SQRT(T6)</f>
        <v>1.1401754250991381</v>
      </c>
      <c r="AB6">
        <f t="shared" si="1"/>
        <v>1.2247448713915889</v>
      </c>
      <c r="AC6">
        <f t="shared" si="1"/>
        <v>1.4832396974191326</v>
      </c>
      <c r="AD6">
        <f t="shared" si="1"/>
        <v>1.61245154965971</v>
      </c>
      <c r="AE6">
        <f t="shared" si="1"/>
        <v>6.640783086353597</v>
      </c>
    </row>
    <row r="7" spans="3:32" x14ac:dyDescent="0.25">
      <c r="C7">
        <v>3</v>
      </c>
      <c r="E7">
        <f t="shared" si="0"/>
        <v>150</v>
      </c>
      <c r="F7">
        <f t="shared" si="0"/>
        <v>300</v>
      </c>
      <c r="G7">
        <f t="shared" si="0"/>
        <v>1500</v>
      </c>
      <c r="H7">
        <f t="shared" si="0"/>
        <v>3000</v>
      </c>
      <c r="I7">
        <f t="shared" si="0"/>
        <v>7500</v>
      </c>
      <c r="J7">
        <f t="shared" si="0"/>
        <v>15000</v>
      </c>
      <c r="K7">
        <f t="shared" si="0"/>
        <v>22500</v>
      </c>
      <c r="L7">
        <v>32.5</v>
      </c>
      <c r="M7">
        <v>32.6</v>
      </c>
      <c r="N7">
        <v>32.6</v>
      </c>
      <c r="O7">
        <v>32.4</v>
      </c>
      <c r="P7">
        <v>41.8</v>
      </c>
      <c r="S7">
        <v>1.1000000000000001</v>
      </c>
      <c r="T7">
        <v>1.4</v>
      </c>
      <c r="U7">
        <v>1.3</v>
      </c>
      <c r="V7">
        <v>2.5</v>
      </c>
      <c r="W7">
        <v>4.8</v>
      </c>
      <c r="Z7">
        <f t="shared" ref="Z7:Z20" si="2">SQRT(S7)</f>
        <v>1.0488088481701516</v>
      </c>
      <c r="AA7">
        <f t="shared" ref="AA7:AA20" si="3">SQRT(T7)</f>
        <v>1.1832159566199232</v>
      </c>
      <c r="AB7">
        <f t="shared" ref="AB7:AB20" si="4">SQRT(U7)</f>
        <v>1.1401754250991381</v>
      </c>
      <c r="AC7">
        <f t="shared" ref="AC7:AC20" si="5">SQRT(V7)</f>
        <v>1.5811388300841898</v>
      </c>
      <c r="AD7">
        <f t="shared" ref="AD7:AD20" si="6">SQRT(W7)</f>
        <v>2.1908902300206643</v>
      </c>
    </row>
    <row r="8" spans="3:32" x14ac:dyDescent="0.25">
      <c r="C8">
        <v>4</v>
      </c>
      <c r="E8">
        <f t="shared" si="0"/>
        <v>200</v>
      </c>
      <c r="F8">
        <f t="shared" si="0"/>
        <v>400</v>
      </c>
      <c r="G8">
        <f t="shared" si="0"/>
        <v>2000</v>
      </c>
      <c r="H8">
        <f t="shared" si="0"/>
        <v>4000</v>
      </c>
      <c r="I8">
        <f t="shared" si="0"/>
        <v>10000</v>
      </c>
      <c r="J8">
        <f t="shared" si="0"/>
        <v>20000</v>
      </c>
      <c r="K8">
        <f t="shared" si="0"/>
        <v>30000</v>
      </c>
      <c r="L8">
        <v>32.200000000000003</v>
      </c>
      <c r="M8">
        <v>32.200000000000003</v>
      </c>
      <c r="N8">
        <v>32.299999999999997</v>
      </c>
      <c r="O8">
        <v>32.200000000000003</v>
      </c>
      <c r="P8">
        <v>183.3</v>
      </c>
      <c r="S8">
        <v>1.1000000000000001</v>
      </c>
      <c r="T8">
        <v>1.2</v>
      </c>
      <c r="U8">
        <v>1.6</v>
      </c>
      <c r="V8">
        <v>2.1</v>
      </c>
      <c r="W8">
        <v>44</v>
      </c>
      <c r="Z8">
        <f t="shared" si="2"/>
        <v>1.0488088481701516</v>
      </c>
      <c r="AA8">
        <f t="shared" si="3"/>
        <v>1.0954451150103321</v>
      </c>
      <c r="AB8">
        <f t="shared" si="4"/>
        <v>1.2649110640673518</v>
      </c>
      <c r="AC8">
        <f t="shared" si="5"/>
        <v>1.4491376746189439</v>
      </c>
      <c r="AD8">
        <f t="shared" si="6"/>
        <v>6.6332495807107996</v>
      </c>
    </row>
    <row r="9" spans="3:32" x14ac:dyDescent="0.25">
      <c r="C9">
        <v>5</v>
      </c>
      <c r="E9">
        <f t="shared" si="0"/>
        <v>250</v>
      </c>
      <c r="F9">
        <f t="shared" si="0"/>
        <v>500</v>
      </c>
      <c r="G9">
        <f t="shared" si="0"/>
        <v>2500</v>
      </c>
      <c r="H9">
        <f t="shared" si="0"/>
        <v>5000</v>
      </c>
      <c r="I9">
        <f t="shared" si="0"/>
        <v>12500</v>
      </c>
      <c r="J9">
        <f t="shared" si="0"/>
        <v>25000</v>
      </c>
      <c r="K9">
        <f t="shared" si="0"/>
        <v>37500</v>
      </c>
      <c r="L9">
        <v>32.700000000000003</v>
      </c>
      <c r="M9">
        <v>32.299999999999997</v>
      </c>
      <c r="N9">
        <v>32.4</v>
      </c>
      <c r="O9">
        <v>32.5</v>
      </c>
      <c r="S9">
        <v>1.3</v>
      </c>
      <c r="T9">
        <v>1.3</v>
      </c>
      <c r="U9">
        <v>1.7</v>
      </c>
      <c r="V9">
        <v>2</v>
      </c>
      <c r="Z9">
        <f t="shared" si="2"/>
        <v>1.1401754250991381</v>
      </c>
      <c r="AA9">
        <f t="shared" si="3"/>
        <v>1.1401754250991381</v>
      </c>
      <c r="AB9">
        <f t="shared" si="4"/>
        <v>1.3038404810405297</v>
      </c>
      <c r="AC9">
        <f t="shared" si="5"/>
        <v>1.4142135623730951</v>
      </c>
    </row>
    <row r="10" spans="3:32" x14ac:dyDescent="0.25">
      <c r="C10">
        <v>6</v>
      </c>
      <c r="E10">
        <f t="shared" si="0"/>
        <v>300</v>
      </c>
      <c r="F10">
        <f t="shared" si="0"/>
        <v>600</v>
      </c>
      <c r="G10">
        <f t="shared" si="0"/>
        <v>3000</v>
      </c>
      <c r="H10">
        <f t="shared" si="0"/>
        <v>6000</v>
      </c>
      <c r="I10">
        <f t="shared" si="0"/>
        <v>15000</v>
      </c>
      <c r="J10">
        <f t="shared" si="0"/>
        <v>30000</v>
      </c>
      <c r="K10">
        <f t="shared" si="0"/>
        <v>45000</v>
      </c>
      <c r="L10">
        <v>32.9</v>
      </c>
      <c r="M10">
        <v>32.299999999999997</v>
      </c>
      <c r="N10">
        <v>32.799999999999997</v>
      </c>
      <c r="O10">
        <v>32.799999999999997</v>
      </c>
      <c r="S10">
        <v>1.2</v>
      </c>
      <c r="T10">
        <v>1.1000000000000001</v>
      </c>
      <c r="U10">
        <v>2.1</v>
      </c>
      <c r="V10">
        <v>2.2000000000000002</v>
      </c>
      <c r="Z10">
        <f t="shared" si="2"/>
        <v>1.0954451150103321</v>
      </c>
      <c r="AA10">
        <f t="shared" si="3"/>
        <v>1.0488088481701516</v>
      </c>
      <c r="AB10">
        <f t="shared" si="4"/>
        <v>1.4491376746189439</v>
      </c>
      <c r="AC10">
        <f t="shared" si="5"/>
        <v>1.4832396974191326</v>
      </c>
    </row>
    <row r="11" spans="3:32" x14ac:dyDescent="0.25">
      <c r="C11">
        <v>7</v>
      </c>
      <c r="E11">
        <f t="shared" si="0"/>
        <v>350</v>
      </c>
      <c r="F11">
        <f t="shared" si="0"/>
        <v>700</v>
      </c>
      <c r="G11">
        <f t="shared" si="0"/>
        <v>3500</v>
      </c>
      <c r="H11">
        <f t="shared" si="0"/>
        <v>7000</v>
      </c>
      <c r="I11">
        <f t="shared" si="0"/>
        <v>17500</v>
      </c>
      <c r="J11">
        <f t="shared" si="0"/>
        <v>35000</v>
      </c>
      <c r="K11">
        <f t="shared" si="0"/>
        <v>52500</v>
      </c>
      <c r="L11">
        <v>32.200000000000003</v>
      </c>
      <c r="M11">
        <v>32</v>
      </c>
      <c r="N11">
        <v>32.700000000000003</v>
      </c>
      <c r="O11">
        <v>32.1</v>
      </c>
      <c r="S11">
        <v>1.3</v>
      </c>
      <c r="T11">
        <v>1.2</v>
      </c>
      <c r="U11">
        <v>1.9</v>
      </c>
      <c r="V11">
        <v>1.9</v>
      </c>
      <c r="Z11">
        <f t="shared" si="2"/>
        <v>1.1401754250991381</v>
      </c>
      <c r="AA11">
        <f t="shared" si="3"/>
        <v>1.0954451150103321</v>
      </c>
      <c r="AB11">
        <f t="shared" si="4"/>
        <v>1.3784048752090221</v>
      </c>
      <c r="AC11">
        <f t="shared" si="5"/>
        <v>1.3784048752090221</v>
      </c>
    </row>
    <row r="12" spans="3:32" x14ac:dyDescent="0.25">
      <c r="C12">
        <v>8</v>
      </c>
      <c r="E12">
        <f t="shared" si="0"/>
        <v>400</v>
      </c>
      <c r="F12">
        <f t="shared" si="0"/>
        <v>800</v>
      </c>
      <c r="G12">
        <f t="shared" si="0"/>
        <v>4000</v>
      </c>
      <c r="H12">
        <f t="shared" si="0"/>
        <v>8000</v>
      </c>
      <c r="I12">
        <f t="shared" si="0"/>
        <v>20000</v>
      </c>
      <c r="J12">
        <f t="shared" si="0"/>
        <v>40000</v>
      </c>
      <c r="K12">
        <f t="shared" si="0"/>
        <v>60000</v>
      </c>
      <c r="L12">
        <v>32.1</v>
      </c>
      <c r="M12">
        <v>32.9</v>
      </c>
      <c r="N12">
        <v>32.9</v>
      </c>
      <c r="O12">
        <v>38.5</v>
      </c>
      <c r="S12">
        <v>1.1000000000000001</v>
      </c>
      <c r="T12">
        <v>1.2</v>
      </c>
      <c r="U12">
        <v>1.9</v>
      </c>
      <c r="V12">
        <v>4.4000000000000004</v>
      </c>
      <c r="Z12">
        <f t="shared" si="2"/>
        <v>1.0488088481701516</v>
      </c>
      <c r="AA12">
        <f t="shared" si="3"/>
        <v>1.0954451150103321</v>
      </c>
      <c r="AB12">
        <f t="shared" si="4"/>
        <v>1.3784048752090221</v>
      </c>
      <c r="AC12">
        <f t="shared" si="5"/>
        <v>2.0976176963403033</v>
      </c>
    </row>
    <row r="13" spans="3:32" x14ac:dyDescent="0.25">
      <c r="C13">
        <v>9</v>
      </c>
      <c r="E13">
        <f t="shared" si="0"/>
        <v>450</v>
      </c>
      <c r="F13">
        <f t="shared" si="0"/>
        <v>900</v>
      </c>
      <c r="G13">
        <f t="shared" si="0"/>
        <v>4500</v>
      </c>
      <c r="H13">
        <f t="shared" si="0"/>
        <v>9000</v>
      </c>
      <c r="I13">
        <f t="shared" si="0"/>
        <v>22500</v>
      </c>
      <c r="J13">
        <f t="shared" si="0"/>
        <v>45000</v>
      </c>
      <c r="K13">
        <f t="shared" si="0"/>
        <v>67500</v>
      </c>
      <c r="L13">
        <v>32.700000000000003</v>
      </c>
      <c r="M13">
        <v>32.4</v>
      </c>
      <c r="N13">
        <v>32.1</v>
      </c>
      <c r="O13">
        <v>55.3</v>
      </c>
      <c r="S13">
        <v>1.3</v>
      </c>
      <c r="T13">
        <v>1.4</v>
      </c>
      <c r="U13">
        <v>2.2000000000000002</v>
      </c>
      <c r="V13">
        <v>11.9</v>
      </c>
      <c r="Z13">
        <f t="shared" si="2"/>
        <v>1.1401754250991381</v>
      </c>
      <c r="AA13">
        <f t="shared" si="3"/>
        <v>1.1832159566199232</v>
      </c>
      <c r="AB13">
        <f t="shared" si="4"/>
        <v>1.4832396974191326</v>
      </c>
      <c r="AC13">
        <f t="shared" si="5"/>
        <v>3.4496376621320679</v>
      </c>
    </row>
    <row r="14" spans="3:32" x14ac:dyDescent="0.25">
      <c r="C14">
        <v>10</v>
      </c>
      <c r="E14">
        <f t="shared" si="0"/>
        <v>500</v>
      </c>
      <c r="F14">
        <f t="shared" si="0"/>
        <v>1000</v>
      </c>
      <c r="G14">
        <f t="shared" si="0"/>
        <v>5000</v>
      </c>
      <c r="H14">
        <f t="shared" si="0"/>
        <v>10000</v>
      </c>
      <c r="I14">
        <f t="shared" si="0"/>
        <v>25000</v>
      </c>
      <c r="J14">
        <f t="shared" si="0"/>
        <v>50000</v>
      </c>
      <c r="K14">
        <f t="shared" si="0"/>
        <v>75000</v>
      </c>
      <c r="L14">
        <v>32.1</v>
      </c>
      <c r="M14">
        <v>32.5</v>
      </c>
      <c r="N14">
        <v>32</v>
      </c>
      <c r="O14">
        <v>167.1</v>
      </c>
      <c r="S14">
        <v>1.4</v>
      </c>
      <c r="T14">
        <v>1.5</v>
      </c>
      <c r="U14">
        <v>2.1</v>
      </c>
      <c r="V14">
        <v>50.3</v>
      </c>
      <c r="Z14">
        <f t="shared" si="2"/>
        <v>1.1832159566199232</v>
      </c>
      <c r="AA14">
        <f t="shared" si="3"/>
        <v>1.2247448713915889</v>
      </c>
      <c r="AB14">
        <f t="shared" si="4"/>
        <v>1.4491376746189439</v>
      </c>
      <c r="AC14">
        <f t="shared" si="5"/>
        <v>7.0922492905988577</v>
      </c>
    </row>
    <row r="15" spans="3:32" x14ac:dyDescent="0.25">
      <c r="C15">
        <v>15</v>
      </c>
      <c r="E15">
        <f t="shared" ref="E15:K22" si="7">E$4*$C15</f>
        <v>750</v>
      </c>
      <c r="F15">
        <f t="shared" si="7"/>
        <v>1500</v>
      </c>
      <c r="G15">
        <f t="shared" si="7"/>
        <v>7500</v>
      </c>
      <c r="H15">
        <f t="shared" si="7"/>
        <v>15000</v>
      </c>
      <c r="I15">
        <f t="shared" si="7"/>
        <v>37500</v>
      </c>
      <c r="J15">
        <f t="shared" si="7"/>
        <v>75000</v>
      </c>
      <c r="K15">
        <f t="shared" si="7"/>
        <v>112500</v>
      </c>
      <c r="L15">
        <v>32.4</v>
      </c>
      <c r="M15">
        <v>39.1</v>
      </c>
      <c r="N15">
        <v>74.3</v>
      </c>
      <c r="S15">
        <v>1.7</v>
      </c>
      <c r="T15">
        <v>1.8</v>
      </c>
      <c r="U15">
        <v>7</v>
      </c>
      <c r="Z15">
        <f t="shared" si="2"/>
        <v>1.3038404810405297</v>
      </c>
      <c r="AA15">
        <f t="shared" si="3"/>
        <v>1.3416407864998738</v>
      </c>
      <c r="AB15">
        <f t="shared" si="4"/>
        <v>2.6457513110645907</v>
      </c>
    </row>
    <row r="16" spans="3:32" x14ac:dyDescent="0.25">
      <c r="C16">
        <v>20</v>
      </c>
      <c r="E16">
        <f t="shared" si="7"/>
        <v>1000</v>
      </c>
      <c r="F16">
        <f t="shared" si="7"/>
        <v>2000</v>
      </c>
      <c r="G16">
        <f t="shared" si="7"/>
        <v>10000</v>
      </c>
      <c r="H16">
        <f t="shared" si="7"/>
        <v>20000</v>
      </c>
      <c r="I16">
        <f t="shared" si="7"/>
        <v>50000</v>
      </c>
      <c r="J16">
        <f t="shared" si="7"/>
        <v>100000</v>
      </c>
      <c r="K16">
        <f t="shared" si="7"/>
        <v>150000</v>
      </c>
      <c r="L16">
        <v>32.299999999999997</v>
      </c>
      <c r="M16">
        <v>48.8</v>
      </c>
      <c r="N16">
        <v>166.6</v>
      </c>
      <c r="S16">
        <v>1.6</v>
      </c>
      <c r="T16">
        <v>3.1</v>
      </c>
      <c r="U16">
        <v>36.799999999999997</v>
      </c>
      <c r="Z16">
        <f t="shared" si="2"/>
        <v>1.2649110640673518</v>
      </c>
      <c r="AA16">
        <f t="shared" si="3"/>
        <v>1.7606816861659009</v>
      </c>
      <c r="AB16">
        <f t="shared" si="4"/>
        <v>6.06630035524124</v>
      </c>
    </row>
    <row r="17" spans="3:27" x14ac:dyDescent="0.25">
      <c r="C17">
        <v>50</v>
      </c>
      <c r="E17">
        <f t="shared" si="7"/>
        <v>2500</v>
      </c>
      <c r="F17">
        <f t="shared" si="7"/>
        <v>5000</v>
      </c>
      <c r="G17">
        <f t="shared" si="7"/>
        <v>25000</v>
      </c>
      <c r="H17">
        <f t="shared" si="7"/>
        <v>50000</v>
      </c>
      <c r="I17">
        <f t="shared" si="7"/>
        <v>125000</v>
      </c>
      <c r="J17">
        <f t="shared" si="7"/>
        <v>250000</v>
      </c>
      <c r="K17">
        <f t="shared" si="7"/>
        <v>375000</v>
      </c>
      <c r="L17">
        <v>32.9</v>
      </c>
      <c r="M17">
        <v>71.400000000000006</v>
      </c>
      <c r="S17">
        <v>1.8</v>
      </c>
      <c r="T17">
        <v>6.8</v>
      </c>
      <c r="Z17">
        <f t="shared" si="2"/>
        <v>1.3416407864998738</v>
      </c>
      <c r="AA17">
        <f t="shared" si="3"/>
        <v>2.6076809620810595</v>
      </c>
    </row>
    <row r="18" spans="3:27" x14ac:dyDescent="0.25">
      <c r="C18">
        <v>100</v>
      </c>
      <c r="E18">
        <f t="shared" si="7"/>
        <v>5000</v>
      </c>
      <c r="F18">
        <f t="shared" si="7"/>
        <v>10000</v>
      </c>
      <c r="G18">
        <f t="shared" si="7"/>
        <v>50000</v>
      </c>
      <c r="H18">
        <f t="shared" si="7"/>
        <v>100000</v>
      </c>
      <c r="I18">
        <f t="shared" si="7"/>
        <v>250000</v>
      </c>
      <c r="J18">
        <f t="shared" si="7"/>
        <v>500000</v>
      </c>
      <c r="K18">
        <f t="shared" si="7"/>
        <v>750000</v>
      </c>
      <c r="L18">
        <v>32</v>
      </c>
      <c r="M18">
        <v>183.7</v>
      </c>
      <c r="S18">
        <v>2.2000000000000002</v>
      </c>
      <c r="T18">
        <v>24.9</v>
      </c>
      <c r="Z18">
        <f t="shared" si="2"/>
        <v>1.4832396974191326</v>
      </c>
      <c r="AA18">
        <f t="shared" si="3"/>
        <v>4.9899899799498595</v>
      </c>
    </row>
    <row r="19" spans="3:27" x14ac:dyDescent="0.25">
      <c r="C19">
        <v>150</v>
      </c>
      <c r="E19">
        <f t="shared" si="7"/>
        <v>7500</v>
      </c>
      <c r="F19">
        <f t="shared" si="7"/>
        <v>15000</v>
      </c>
      <c r="G19">
        <f t="shared" si="7"/>
        <v>75000</v>
      </c>
      <c r="H19">
        <f t="shared" si="7"/>
        <v>150000</v>
      </c>
      <c r="I19">
        <f t="shared" si="7"/>
        <v>375000</v>
      </c>
      <c r="J19">
        <f t="shared" si="7"/>
        <v>750000</v>
      </c>
      <c r="K19">
        <f t="shared" si="7"/>
        <v>1125000</v>
      </c>
      <c r="L19">
        <v>83.3</v>
      </c>
      <c r="S19">
        <v>6</v>
      </c>
      <c r="Z19">
        <f t="shared" si="2"/>
        <v>2.4494897427831779</v>
      </c>
    </row>
    <row r="20" spans="3:27" x14ac:dyDescent="0.25">
      <c r="C20">
        <v>200</v>
      </c>
      <c r="E20">
        <f t="shared" si="7"/>
        <v>10000</v>
      </c>
      <c r="F20">
        <f t="shared" si="7"/>
        <v>20000</v>
      </c>
      <c r="G20">
        <f t="shared" si="7"/>
        <v>100000</v>
      </c>
      <c r="H20">
        <f t="shared" si="7"/>
        <v>200000</v>
      </c>
      <c r="I20">
        <f t="shared" si="7"/>
        <v>500000</v>
      </c>
      <c r="J20">
        <f t="shared" si="7"/>
        <v>1000000</v>
      </c>
      <c r="K20">
        <f t="shared" si="7"/>
        <v>1500000</v>
      </c>
      <c r="L20">
        <v>194.2</v>
      </c>
      <c r="S20">
        <v>27.1</v>
      </c>
      <c r="Z20">
        <f t="shared" si="2"/>
        <v>5.205766033928148</v>
      </c>
    </row>
    <row r="21" spans="3:27" x14ac:dyDescent="0.25">
      <c r="C21">
        <v>250</v>
      </c>
      <c r="E21">
        <f t="shared" si="7"/>
        <v>12500</v>
      </c>
      <c r="F21">
        <f t="shared" si="7"/>
        <v>25000</v>
      </c>
      <c r="G21">
        <f t="shared" si="7"/>
        <v>125000</v>
      </c>
      <c r="H21">
        <f t="shared" si="7"/>
        <v>250000</v>
      </c>
      <c r="I21">
        <f t="shared" si="7"/>
        <v>625000</v>
      </c>
      <c r="J21">
        <f t="shared" si="7"/>
        <v>1250000</v>
      </c>
      <c r="K21">
        <f t="shared" si="7"/>
        <v>1875000</v>
      </c>
    </row>
    <row r="22" spans="3:27" x14ac:dyDescent="0.25">
      <c r="C22">
        <v>300</v>
      </c>
      <c r="E22">
        <f t="shared" si="7"/>
        <v>15000</v>
      </c>
      <c r="F22">
        <f t="shared" si="7"/>
        <v>30000</v>
      </c>
      <c r="G22">
        <f t="shared" si="7"/>
        <v>150000</v>
      </c>
      <c r="H22">
        <f t="shared" si="7"/>
        <v>300000</v>
      </c>
      <c r="I22">
        <f t="shared" si="7"/>
        <v>750000</v>
      </c>
      <c r="J22">
        <f t="shared" si="7"/>
        <v>1500000</v>
      </c>
      <c r="K22">
        <f t="shared" si="7"/>
        <v>2250000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Teun</dc:creator>
  <cp:lastModifiedBy>Teun</cp:lastModifiedBy>
  <dcterms:created xsi:type="dcterms:W3CDTF">2016-01-08T20:58:24Z</dcterms:created>
  <dcterms:modified xsi:type="dcterms:W3CDTF">2016-01-12T21:50:40Z</dcterms:modified>
</cp:coreProperties>
</file>