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DeskCtrl\docs\"/>
    </mc:Choice>
  </mc:AlternateContent>
  <xr:revisionPtr revIDLastSave="0" documentId="13_ncr:1_{7C6B032D-21D4-46DB-B52D-37186C62C830}" xr6:coauthVersionLast="47" xr6:coauthVersionMax="47" xr10:uidLastSave="{00000000-0000-0000-0000-000000000000}"/>
  <bookViews>
    <workbookView xWindow="-120" yWindow="-120" windowWidth="29040" windowHeight="15840" xr2:uid="{6E454DD5-F6F4-47A3-B6A7-9B5A3C4C6705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C18" i="1"/>
  <c r="E3" i="1"/>
  <c r="E4" i="1"/>
  <c r="E5" i="1"/>
  <c r="E6" i="1"/>
  <c r="E7" i="1"/>
  <c r="E8" i="1"/>
  <c r="E9" i="1"/>
  <c r="E10" i="1"/>
  <c r="E11" i="1"/>
  <c r="E15" i="1"/>
  <c r="E12" i="1"/>
  <c r="E16" i="1"/>
  <c r="E13" i="1"/>
  <c r="E14" i="1"/>
  <c r="E17" i="1"/>
  <c r="E19" i="1"/>
  <c r="E20" i="1"/>
  <c r="E24" i="1"/>
  <c r="E21" i="1"/>
  <c r="E22" i="1"/>
  <c r="E23" i="1"/>
  <c r="E25" i="1"/>
  <c r="E26" i="1"/>
  <c r="E27" i="1"/>
  <c r="E28" i="1"/>
  <c r="E2" i="1"/>
  <c r="E30" i="1" l="1"/>
</calcChain>
</file>

<file path=xl/sharedStrings.xml><?xml version="1.0" encoding="utf-8"?>
<sst xmlns="http://schemas.openxmlformats.org/spreadsheetml/2006/main" count="64" uniqueCount="62">
  <si>
    <t>Część</t>
  </si>
  <si>
    <t>Cena</t>
  </si>
  <si>
    <t>Link</t>
  </si>
  <si>
    <t>Mocowanie NEMA23</t>
  </si>
  <si>
    <t>https://botland.com.pl/mocowania-silnikow/5407-mocowanie-stalowe-typu-l-do-silnika-krokowego-nema-23-5904422359614.html</t>
  </si>
  <si>
    <t>https://allegro.pl/oferta/trzpien-dwustronny-imbusowy-z-kulka-6-mm-wera-12427750782</t>
  </si>
  <si>
    <t>https://allegro.pl/oferta/silnik-krokowy-nema24-3-5a-4n-m-czteroprzewodowy-13189112298</t>
  </si>
  <si>
    <t>Silnik krokowy Discotech 60HS100-3504A08-D24 NEMA24 3,5A 4,3Nm</t>
  </si>
  <si>
    <t>Przegub kardana 34x14mm oś 8mm</t>
  </si>
  <si>
    <t>https://abc-rc.pl/pl/products/przegub-kardana-34x14mm-na-os-8-8mm-do-budowy-robotow-projektow-diy-16491.html</t>
  </si>
  <si>
    <t>Cena jedn</t>
  </si>
  <si>
    <t>Ilość</t>
  </si>
  <si>
    <t>Oś 8x100mm</t>
  </si>
  <si>
    <t>https://abc-rc.pl/pl/products/oska-8x100mm-chromowana-walek-do-budowy-robotow-i-projektow-diy-16556.html</t>
  </si>
  <si>
    <t>Pręt imbusowy 6mm</t>
  </si>
  <si>
    <t>https://allegro.pl/oferta/rsp-200-48-zasilacz-impulsowy-200w-48v-4-2a-14734278278</t>
  </si>
  <si>
    <t>Sterownik Stepperonline DM542T</t>
  </si>
  <si>
    <t>https://allegro.pl/oferta/cyfrowy-sterownik-silnika-krokowego-1-0-4-2a-20-50vdc-stepperonline-y5vpsfn-14635614329</t>
  </si>
  <si>
    <t>Napęd</t>
  </si>
  <si>
    <t>Centralka</t>
  </si>
  <si>
    <t>Panel</t>
  </si>
  <si>
    <t>Zasilacz DC 48V Meanwell RSP-200-48</t>
  </si>
  <si>
    <t>Zasilacz DC 5V Meanwell RSP-15-5</t>
  </si>
  <si>
    <t>https://www.tme.eu/pl/details/rs-15-5/zasilacze-do-wbudowania/mean-well/</t>
  </si>
  <si>
    <t>Gniazdo AC</t>
  </si>
  <si>
    <t>https://www.tme.eu/pl/details/6100.3100/zlacza-iec-60320/schurter/</t>
  </si>
  <si>
    <t>Board</t>
  </si>
  <si>
    <t>Płytka uniwersalna RADEMACHER 811-1</t>
  </si>
  <si>
    <t>https://www.tme.eu/pl/details/rad-811-1/plytki-uniwersalne/rademacher/811-1/</t>
  </si>
  <si>
    <t>Przycisk NINIGI PS-06B-MONO</t>
  </si>
  <si>
    <t>Kabel USB-microUSB 10cm</t>
  </si>
  <si>
    <t>https://www.tme.eu/pl/details/ccp-musb2-ambm-0.1/kable-i-adaptery-usb/gembird/ccp-musb2-ambm-0-1m/</t>
  </si>
  <si>
    <t>Dławnica BM4707N</t>
  </si>
  <si>
    <t>https://www.tme.eu/pl/details/bm4707n/dlawnice/bm-group/</t>
  </si>
  <si>
    <t>Gniazdo JACK stereo</t>
  </si>
  <si>
    <t>Obudowa GAINTA G512B-2$</t>
  </si>
  <si>
    <t>https://www.tme.eu/pl/details/g512b-2c/obudowy-z-panelem/gainta/g512b-2/</t>
  </si>
  <si>
    <t>Tuleja ślizgowa IGUS GFM-0810-15</t>
  </si>
  <si>
    <t>https://www.tme.eu/pl/details/gfm-0810-15/lozyska-slizgowe/igus/</t>
  </si>
  <si>
    <t>https://www.tme.eu/pl/details/jc-114/zlacza-jack/</t>
  </si>
  <si>
    <t>Przełącznik AC</t>
  </si>
  <si>
    <t>https://www.tme.eu/pl/details/ra11131121/przelaczniki-typu-rocker/e-switch/</t>
  </si>
  <si>
    <t>Kabel jack stereo 1m</t>
  </si>
  <si>
    <t>https://www.tme.eu/pl/details/ca1049/kable-audio-video-pozostale/logilink/</t>
  </si>
  <si>
    <t>https://www.tme.eu/pl/details/ps-06b-mono/przelaczniki-standardowe/ninigi/</t>
  </si>
  <si>
    <t>Goldpiny kątowe</t>
  </si>
  <si>
    <t>https://www.tme.eu/pl/details/zl211-40kg-s/listwy-i-gniazda-kolkowe/connfly/ds1022-1-40ruf11/</t>
  </si>
  <si>
    <t>Kątownik gwintowany</t>
  </si>
  <si>
    <t>https://allegro.pl/oferta/4szt-katownik-montazowy-do-pcb-15x15x9-gwint-m3-14419487009</t>
  </si>
  <si>
    <t>Gniazdo USB</t>
  </si>
  <si>
    <t>https://allegro.pl/oferta/gniazdo-tablicowe-usb-3-0-a-a-panelowe-rack-avssz-12089011742</t>
  </si>
  <si>
    <t>SSR</t>
  </si>
  <si>
    <t>https://allegro.pl/oferta/przekaznik-polprzewodnikowy-ssr-fotek-25-da-14067065751</t>
  </si>
  <si>
    <t>EEPROM 24AA01-I/P</t>
  </si>
  <si>
    <t>https://allegro.pl/oferta/pamiec-eeprom-1kb-i2c-24aa01-i-p-8412924090</t>
  </si>
  <si>
    <t>Konwerter poziomów logicznych</t>
  </si>
  <si>
    <t>https://allegro.pl/oferta/konwerter-poziomow-logicznych-dwukierunkowy-msx-10910560260</t>
  </si>
  <si>
    <t>ESP8266 NodeMCU V3</t>
  </si>
  <si>
    <t>https://allegro.pl/oferta/modul-wifi-esp8266-nodemcu-v3-arduino-wifi-13755809323</t>
  </si>
  <si>
    <t>Obudowa plexi</t>
  </si>
  <si>
    <t>https://allegro.pl/oferta/plexi-pleksa-3mm-czarna-ciecie-laserem-na-wymiar-12304721892</t>
  </si>
  <si>
    <t>SUMA: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</si>
</sst>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zł&quot;_-;\-* #,##0.00\ &quot;zł&quot;_-;_-* &quot;-&quot;??\ &quot;zł&quot;_-;_-@_-"/>
    <numFmt numFmtId="43" formatCode="_-* #,##0.00_-;\-* #,##0.00_-;_-* &quot;-&quot;??_-;_-@_-"/>
    <numFmt numFmtId="164" formatCode="_-* #,##0.00\ [$zł-415]_-;\-* #,##0.00\ [$zł-415]_-;_-* &quot;-&quot;??\ [$zł-415]_-;_-@_-"/>
  </numFmts>
  <fonts count="4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" fillId="0" borderId="0" xfId="1"/>
    <xf numFmtId="0" fontId="2" fillId="0" borderId="0" xfId="0" applyFont="1"/>
    <xf numFmtId="43" fontId="0" fillId="0" borderId="0" xfId="2" applyFont="1"/>
    <xf numFmtId="44" fontId="0" fillId="0" borderId="0" xfId="3" applyFont="1"/>
    <xf numFmtId="0" fontId="0" fillId="0" borderId="0" xfId="0" applyAlignment="1">
      <alignment horizontal="center" vertical="center"/>
    </xf>
    <xf numFmtId="44" fontId="2" fillId="0" borderId="0" xfId="3" applyFont="1"/>
    <xf numFmtId="0" fontId="2" fillId="0" borderId="0" xfId="0" applyFont="1" applyAlignment="1">
      <alignment horizontal="center"/>
    </xf>
  </cellXfs>
  <cellStyles count="4">
    <cellStyle name="Dziesiętny" xfId="2" builtinId="3"/>
    <cellStyle name="Hiperłącze" xfId="1" builtinId="8"/>
    <cellStyle name="Normalny" xfId="0" builtinId="0"/>
    <cellStyle name="Walutowy" xfId="3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otland.com.pl/mocowania-silnikow/5407-mocowanie-stalowe-typu-l-do-silnika-krokowego-nema-23-590442235961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52133-2C8C-47ED-B254-C457B9681A87}">
  <dimension ref="A1:F68"/>
  <sheetViews>
    <sheetView tabSelected="1" workbookViewId="0">
      <selection activeCell="F33" sqref="F33"/>
    </sheetView>
  </sheetViews>
  <sheetFormatPr defaultRowHeight="15" x14ac:dyDescent="0.25"/>
  <cols>
    <col min="1" max="1" width="17.85546875" customWidth="1"/>
    <col min="2" max="2" width="73" customWidth="1"/>
    <col min="3" max="5" width="10.7109375" customWidth="1"/>
    <col min="6" max="6" width="100.7109375" customWidth="1"/>
  </cols>
  <sheetData>
    <row r="1" spans="1:6" x14ac:dyDescent="0.25">
      <c r="B1" s="3" t="s">
        <v>0</v>
      </c>
      <c r="C1" s="3" t="s">
        <v>10</v>
      </c>
      <c r="D1" s="3" t="s">
        <v>11</v>
      </c>
      <c r="E1" s="3" t="s">
        <v>1</v>
      </c>
      <c r="F1" s="3" t="s">
        <v>2</v>
      </c>
    </row>
    <row r="2" spans="1:6" x14ac:dyDescent="0.25">
      <c r="A2" s="6" t="s">
        <v>18</v>
      </c>
      <c r="B2" t="s">
        <v>7</v>
      </c>
      <c r="C2" s="1">
        <v>169</v>
      </c>
      <c r="D2" s="4">
        <v>1</v>
      </c>
      <c r="E2" s="5">
        <f>C2*D2</f>
        <v>169</v>
      </c>
      <c r="F2" s="2" t="s">
        <v>6</v>
      </c>
    </row>
    <row r="3" spans="1:6" x14ac:dyDescent="0.25">
      <c r="A3" s="6"/>
      <c r="B3" t="s">
        <v>3</v>
      </c>
      <c r="C3" s="1">
        <v>13.9</v>
      </c>
      <c r="D3" s="4">
        <v>1</v>
      </c>
      <c r="E3" s="5">
        <f t="shared" ref="E3:E11" si="0">C3*D3</f>
        <v>13.9</v>
      </c>
      <c r="F3" s="2" t="s">
        <v>4</v>
      </c>
    </row>
    <row r="4" spans="1:6" x14ac:dyDescent="0.25">
      <c r="A4" s="6"/>
      <c r="B4" t="s">
        <v>8</v>
      </c>
      <c r="C4" s="1">
        <v>14.2</v>
      </c>
      <c r="D4" s="4">
        <v>2</v>
      </c>
      <c r="E4" s="5">
        <f t="shared" si="0"/>
        <v>28.4</v>
      </c>
      <c r="F4" s="2" t="s">
        <v>9</v>
      </c>
    </row>
    <row r="5" spans="1:6" x14ac:dyDescent="0.25">
      <c r="A5" s="6"/>
      <c r="B5" t="s">
        <v>12</v>
      </c>
      <c r="C5" s="1">
        <v>6.6</v>
      </c>
      <c r="D5" s="4">
        <v>1</v>
      </c>
      <c r="E5" s="5">
        <f t="shared" si="0"/>
        <v>6.6</v>
      </c>
      <c r="F5" s="2" t="s">
        <v>13</v>
      </c>
    </row>
    <row r="6" spans="1:6" x14ac:dyDescent="0.25">
      <c r="A6" s="6"/>
      <c r="B6" t="s">
        <v>14</v>
      </c>
      <c r="C6" s="1">
        <v>32</v>
      </c>
      <c r="D6" s="4">
        <v>1</v>
      </c>
      <c r="E6" s="5">
        <f t="shared" si="0"/>
        <v>32</v>
      </c>
      <c r="F6" t="s">
        <v>5</v>
      </c>
    </row>
    <row r="7" spans="1:6" x14ac:dyDescent="0.25">
      <c r="A7" s="6"/>
      <c r="B7" t="s">
        <v>37</v>
      </c>
      <c r="C7" s="1">
        <v>3.69</v>
      </c>
      <c r="D7" s="4">
        <v>1</v>
      </c>
      <c r="E7" s="5">
        <f t="shared" si="0"/>
        <v>3.69</v>
      </c>
      <c r="F7" t="s">
        <v>38</v>
      </c>
    </row>
    <row r="8" spans="1:6" x14ac:dyDescent="0.25">
      <c r="A8" s="6" t="s">
        <v>19</v>
      </c>
      <c r="B8" t="s">
        <v>21</v>
      </c>
      <c r="C8" s="1">
        <v>218.26</v>
      </c>
      <c r="D8" s="4">
        <v>1</v>
      </c>
      <c r="E8" s="5">
        <f t="shared" si="0"/>
        <v>218.26</v>
      </c>
      <c r="F8" t="s">
        <v>15</v>
      </c>
    </row>
    <row r="9" spans="1:6" x14ac:dyDescent="0.25">
      <c r="A9" s="6"/>
      <c r="B9" t="s">
        <v>22</v>
      </c>
      <c r="C9" s="1">
        <v>41.43</v>
      </c>
      <c r="D9" s="4">
        <v>1</v>
      </c>
      <c r="E9" s="5">
        <f t="shared" si="0"/>
        <v>41.43</v>
      </c>
      <c r="F9" t="s">
        <v>23</v>
      </c>
    </row>
    <row r="10" spans="1:6" x14ac:dyDescent="0.25">
      <c r="A10" s="6"/>
      <c r="B10" t="s">
        <v>51</v>
      </c>
      <c r="C10" s="1">
        <v>26</v>
      </c>
      <c r="D10" s="4">
        <v>1</v>
      </c>
      <c r="E10" s="5">
        <f t="shared" si="0"/>
        <v>26</v>
      </c>
      <c r="F10" t="s">
        <v>52</v>
      </c>
    </row>
    <row r="11" spans="1:6" x14ac:dyDescent="0.25">
      <c r="A11" s="6"/>
      <c r="B11" t="s">
        <v>16</v>
      </c>
      <c r="C11" s="1">
        <v>144</v>
      </c>
      <c r="D11" s="4">
        <v>1</v>
      </c>
      <c r="E11" s="5">
        <f t="shared" si="0"/>
        <v>144</v>
      </c>
      <c r="F11" t="s">
        <v>17</v>
      </c>
    </row>
    <row r="12" spans="1:6" x14ac:dyDescent="0.25">
      <c r="A12" s="6"/>
      <c r="B12" t="s">
        <v>30</v>
      </c>
      <c r="C12" s="1">
        <v>3.14</v>
      </c>
      <c r="D12" s="4">
        <v>1</v>
      </c>
      <c r="E12" s="5">
        <f t="shared" ref="E12:E18" si="1">C12*D12</f>
        <v>3.14</v>
      </c>
      <c r="F12" t="s">
        <v>31</v>
      </c>
    </row>
    <row r="13" spans="1:6" x14ac:dyDescent="0.25">
      <c r="A13" s="6"/>
      <c r="B13" t="s">
        <v>34</v>
      </c>
      <c r="C13" s="1">
        <v>3.61</v>
      </c>
      <c r="D13" s="4">
        <v>1</v>
      </c>
      <c r="E13" s="5">
        <f t="shared" si="1"/>
        <v>3.61</v>
      </c>
      <c r="F13" t="s">
        <v>39</v>
      </c>
    </row>
    <row r="14" spans="1:6" x14ac:dyDescent="0.25">
      <c r="A14" s="6"/>
      <c r="B14" t="s">
        <v>49</v>
      </c>
      <c r="C14" s="1">
        <v>26.99</v>
      </c>
      <c r="D14" s="4">
        <v>1</v>
      </c>
      <c r="E14" s="5">
        <f t="shared" si="1"/>
        <v>26.99</v>
      </c>
      <c r="F14" t="s">
        <v>50</v>
      </c>
    </row>
    <row r="15" spans="1:6" x14ac:dyDescent="0.25">
      <c r="A15" s="6"/>
      <c r="B15" t="s">
        <v>24</v>
      </c>
      <c r="C15" s="1">
        <v>5.12</v>
      </c>
      <c r="D15" s="4">
        <v>1</v>
      </c>
      <c r="E15" s="5">
        <f t="shared" si="1"/>
        <v>5.12</v>
      </c>
      <c r="F15" t="s">
        <v>25</v>
      </c>
    </row>
    <row r="16" spans="1:6" x14ac:dyDescent="0.25">
      <c r="A16" s="6"/>
      <c r="B16" t="s">
        <v>32</v>
      </c>
      <c r="C16" s="1">
        <v>1.01</v>
      </c>
      <c r="D16" s="4">
        <v>1</v>
      </c>
      <c r="E16" s="5">
        <f t="shared" si="1"/>
        <v>1.01</v>
      </c>
      <c r="F16" t="s">
        <v>33</v>
      </c>
    </row>
    <row r="17" spans="1:6" x14ac:dyDescent="0.25">
      <c r="A17" s="6"/>
      <c r="B17" t="s">
        <v>40</v>
      </c>
      <c r="C17" s="1">
        <v>2.74</v>
      </c>
      <c r="D17" s="4">
        <v>1</v>
      </c>
      <c r="E17" s="5">
        <f t="shared" si="1"/>
        <v>2.74</v>
      </c>
      <c r="F17" t="s">
        <v>41</v>
      </c>
    </row>
    <row r="18" spans="1:6" x14ac:dyDescent="0.25">
      <c r="A18" s="6"/>
      <c r="B18" t="s">
        <v>59</v>
      </c>
      <c r="C18" s="1">
        <f>70+24</f>
        <v>94</v>
      </c>
      <c r="D18" s="4">
        <v>1</v>
      </c>
      <c r="E18" s="5">
        <f t="shared" si="1"/>
        <v>94</v>
      </c>
      <c r="F18" t="s">
        <v>60</v>
      </c>
    </row>
    <row r="19" spans="1:6" x14ac:dyDescent="0.25">
      <c r="A19" s="6"/>
      <c r="B19" t="s">
        <v>47</v>
      </c>
      <c r="C19" s="1">
        <v>2.21</v>
      </c>
      <c r="D19" s="4">
        <v>12</v>
      </c>
      <c r="E19" s="5">
        <f t="shared" ref="E19:E28" si="2">C19*D19</f>
        <v>26.52</v>
      </c>
      <c r="F19" t="s">
        <v>48</v>
      </c>
    </row>
    <row r="20" spans="1:6" x14ac:dyDescent="0.25">
      <c r="A20" s="6" t="s">
        <v>26</v>
      </c>
      <c r="B20" t="s">
        <v>27</v>
      </c>
      <c r="C20" s="1">
        <v>5.21</v>
      </c>
      <c r="D20" s="4">
        <v>1</v>
      </c>
      <c r="E20" s="5">
        <f t="shared" si="2"/>
        <v>5.21</v>
      </c>
      <c r="F20" t="s">
        <v>28</v>
      </c>
    </row>
    <row r="21" spans="1:6" x14ac:dyDescent="0.25">
      <c r="A21" s="6"/>
      <c r="B21" t="s">
        <v>57</v>
      </c>
      <c r="C21" s="1">
        <v>15.9</v>
      </c>
      <c r="D21" s="4">
        <v>1</v>
      </c>
      <c r="E21" s="5">
        <f t="shared" si="2"/>
        <v>15.9</v>
      </c>
      <c r="F21" t="s">
        <v>58</v>
      </c>
    </row>
    <row r="22" spans="1:6" x14ac:dyDescent="0.25">
      <c r="A22" s="6"/>
      <c r="B22" t="s">
        <v>53</v>
      </c>
      <c r="C22" s="1">
        <v>3</v>
      </c>
      <c r="D22" s="4">
        <v>1</v>
      </c>
      <c r="E22" s="5">
        <f t="shared" si="2"/>
        <v>3</v>
      </c>
      <c r="F22" t="s">
        <v>54</v>
      </c>
    </row>
    <row r="23" spans="1:6" x14ac:dyDescent="0.25">
      <c r="A23" s="6"/>
      <c r="B23" t="s">
        <v>55</v>
      </c>
      <c r="C23" s="1">
        <v>9</v>
      </c>
      <c r="D23" s="4">
        <v>1</v>
      </c>
      <c r="E23" s="5">
        <f t="shared" si="2"/>
        <v>9</v>
      </c>
      <c r="F23" t="s">
        <v>56</v>
      </c>
    </row>
    <row r="24" spans="1:6" x14ac:dyDescent="0.25">
      <c r="A24" s="6"/>
      <c r="B24" t="s">
        <v>45</v>
      </c>
      <c r="C24" s="1">
        <v>1.87</v>
      </c>
      <c r="D24" s="4">
        <v>1</v>
      </c>
      <c r="E24" s="5">
        <f t="shared" si="2"/>
        <v>1.87</v>
      </c>
      <c r="F24" t="s">
        <v>46</v>
      </c>
    </row>
    <row r="25" spans="1:6" x14ac:dyDescent="0.25">
      <c r="A25" s="6" t="s">
        <v>20</v>
      </c>
      <c r="B25" t="s">
        <v>29</v>
      </c>
      <c r="C25" s="1">
        <v>2.44</v>
      </c>
      <c r="D25" s="4">
        <v>2</v>
      </c>
      <c r="E25" s="5">
        <f t="shared" si="2"/>
        <v>4.88</v>
      </c>
      <c r="F25" t="s">
        <v>44</v>
      </c>
    </row>
    <row r="26" spans="1:6" x14ac:dyDescent="0.25">
      <c r="A26" s="6"/>
      <c r="B26" t="s">
        <v>34</v>
      </c>
      <c r="C26" s="1">
        <v>3.61</v>
      </c>
      <c r="D26" s="4">
        <v>1</v>
      </c>
      <c r="E26" s="5">
        <f t="shared" si="2"/>
        <v>3.61</v>
      </c>
      <c r="F26" t="s">
        <v>39</v>
      </c>
    </row>
    <row r="27" spans="1:6" x14ac:dyDescent="0.25">
      <c r="A27" s="6"/>
      <c r="B27" t="s">
        <v>35</v>
      </c>
      <c r="C27" s="1">
        <v>9.24</v>
      </c>
      <c r="D27" s="4">
        <v>1</v>
      </c>
      <c r="E27" s="5">
        <f t="shared" si="2"/>
        <v>9.24</v>
      </c>
      <c r="F27" t="s">
        <v>36</v>
      </c>
    </row>
    <row r="28" spans="1:6" x14ac:dyDescent="0.25">
      <c r="A28" s="6"/>
      <c r="B28" t="s">
        <v>42</v>
      </c>
      <c r="C28" s="1">
        <v>5.36</v>
      </c>
      <c r="D28" s="4">
        <v>1</v>
      </c>
      <c r="E28" s="5">
        <f t="shared" si="2"/>
        <v>5.36</v>
      </c>
      <c r="F28" t="s">
        <v>43</v>
      </c>
    </row>
    <row r="29" spans="1:6" x14ac:dyDescent="0.25">
      <c r="C29" s="1"/>
      <c r="D29" s="4"/>
      <c r="E29" s="5"/>
    </row>
    <row r="30" spans="1:6" x14ac:dyDescent="0.25">
      <c r="A30" s="8" t="s">
        <v>61</v>
      </c>
      <c r="B30" s="8"/>
      <c r="C30" s="8"/>
      <c r="D30" s="8"/>
      <c r="E30" s="7">
        <f>SUM(E2:E29)</f>
        <v>904.48</v>
      </c>
    </row>
    <row r="34" spans="3:5" x14ac:dyDescent="0.25">
      <c r="C34" s="1"/>
      <c r="D34" s="4"/>
    </row>
    <row r="35" spans="3:5" x14ac:dyDescent="0.25">
      <c r="C35" s="1"/>
      <c r="D35" s="4"/>
      <c r="E35" s="5"/>
    </row>
    <row r="36" spans="3:5" x14ac:dyDescent="0.25">
      <c r="C36" s="1"/>
      <c r="D36" s="4"/>
      <c r="E36" s="5"/>
    </row>
    <row r="37" spans="3:5" x14ac:dyDescent="0.25">
      <c r="C37" s="1"/>
      <c r="D37" s="4"/>
      <c r="E37" s="5"/>
    </row>
    <row r="38" spans="3:5" x14ac:dyDescent="0.25">
      <c r="C38" s="1"/>
      <c r="D38" s="4"/>
      <c r="E38" s="5"/>
    </row>
    <row r="39" spans="3:5" x14ac:dyDescent="0.25">
      <c r="C39" s="1"/>
      <c r="D39" s="4"/>
      <c r="E39" s="5"/>
    </row>
    <row r="40" spans="3:5" x14ac:dyDescent="0.25">
      <c r="C40" s="1"/>
      <c r="D40" s="4"/>
      <c r="E40" s="5"/>
    </row>
    <row r="41" spans="3:5" x14ac:dyDescent="0.25">
      <c r="C41" s="1"/>
      <c r="D41" s="4"/>
      <c r="E41" s="5"/>
    </row>
    <row r="42" spans="3:5" x14ac:dyDescent="0.25">
      <c r="C42" s="1"/>
      <c r="D42" s="4"/>
      <c r="E42" s="5"/>
    </row>
    <row r="43" spans="3:5" x14ac:dyDescent="0.25">
      <c r="C43" s="1"/>
      <c r="D43" s="4"/>
      <c r="E43" s="5"/>
    </row>
    <row r="44" spans="3:5" x14ac:dyDescent="0.25">
      <c r="C44" s="1"/>
      <c r="D44" s="4"/>
      <c r="E44" s="5"/>
    </row>
    <row r="45" spans="3:5" x14ac:dyDescent="0.25">
      <c r="C45" s="1"/>
      <c r="D45" s="1"/>
      <c r="E45" s="5"/>
    </row>
    <row r="46" spans="3:5" x14ac:dyDescent="0.25">
      <c r="C46" s="1"/>
      <c r="D46" s="1"/>
      <c r="E46" s="5"/>
    </row>
    <row r="47" spans="3:5" x14ac:dyDescent="0.25">
      <c r="C47" s="1"/>
      <c r="D47" s="1"/>
      <c r="E47" s="5"/>
    </row>
    <row r="48" spans="3:5" x14ac:dyDescent="0.25">
      <c r="C48" s="1"/>
      <c r="D48" s="1"/>
      <c r="E48" s="5"/>
    </row>
    <row r="49" spans="3:5" x14ac:dyDescent="0.25">
      <c r="C49" s="1"/>
      <c r="D49" s="1"/>
      <c r="E49" s="5"/>
    </row>
    <row r="50" spans="3:5" x14ac:dyDescent="0.25">
      <c r="C50" s="1"/>
      <c r="D50" s="1"/>
      <c r="E50" s="5"/>
    </row>
    <row r="51" spans="3:5" x14ac:dyDescent="0.25">
      <c r="C51" s="1"/>
      <c r="D51" s="1"/>
      <c r="E51" s="5"/>
    </row>
    <row r="52" spans="3:5" x14ac:dyDescent="0.25">
      <c r="C52" s="1"/>
      <c r="D52" s="1"/>
      <c r="E52" s="5"/>
    </row>
    <row r="53" spans="3:5" x14ac:dyDescent="0.25">
      <c r="C53" s="1"/>
      <c r="D53" s="1"/>
    </row>
    <row r="54" spans="3:5" x14ac:dyDescent="0.25">
      <c r="C54" s="1"/>
      <c r="D54" s="1"/>
    </row>
    <row r="55" spans="3:5" x14ac:dyDescent="0.25">
      <c r="C55" s="1"/>
      <c r="D55" s="1"/>
    </row>
    <row r="56" spans="3:5" x14ac:dyDescent="0.25">
      <c r="C56" s="1"/>
      <c r="D56" s="1"/>
    </row>
    <row r="57" spans="3:5" x14ac:dyDescent="0.25">
      <c r="C57" s="1"/>
      <c r="D57" s="1"/>
    </row>
    <row r="58" spans="3:5" x14ac:dyDescent="0.25">
      <c r="C58" s="1"/>
      <c r="D58" s="1"/>
    </row>
    <row r="59" spans="3:5" x14ac:dyDescent="0.25">
      <c r="C59" s="1"/>
      <c r="D59" s="1"/>
    </row>
    <row r="60" spans="3:5" x14ac:dyDescent="0.25">
      <c r="C60" s="1"/>
      <c r="D60" s="1"/>
    </row>
    <row r="61" spans="3:5" x14ac:dyDescent="0.25">
      <c r="C61" s="1"/>
      <c r="D61" s="1"/>
    </row>
    <row r="62" spans="3:5" x14ac:dyDescent="0.25">
      <c r="C62" s="1"/>
      <c r="D62" s="1"/>
    </row>
    <row r="63" spans="3:5" x14ac:dyDescent="0.25">
      <c r="C63" s="1"/>
      <c r="D63" s="1"/>
    </row>
    <row r="64" spans="3:5" x14ac:dyDescent="0.25">
      <c r="C64" s="1"/>
      <c r="D64" s="1"/>
    </row>
    <row r="65" spans="3:4" x14ac:dyDescent="0.25">
      <c r="C65" s="1"/>
      <c r="D65" s="1"/>
    </row>
    <row r="66" spans="3:4" x14ac:dyDescent="0.25">
      <c r="C66" s="1"/>
      <c r="D66" s="1"/>
    </row>
    <row r="67" spans="3:4" x14ac:dyDescent="0.25">
      <c r="C67" s="1"/>
      <c r="D67" s="1"/>
    </row>
    <row r="68" spans="3:4" x14ac:dyDescent="0.25">
      <c r="C68" s="1"/>
      <c r="D68" s="1"/>
    </row>
  </sheetData>
  <mergeCells count="5">
    <mergeCell ref="A25:A28"/>
    <mergeCell ref="A2:A7"/>
    <mergeCell ref="A8:A19"/>
    <mergeCell ref="A20:A24"/>
    <mergeCell ref="A30:D30"/>
  </mergeCells>
  <hyperlinks>
    <hyperlink ref="F3" r:id="rId1" xr:uid="{C098F204-47E3-46E5-8E20-E1AC9291D8CE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Wlodarczyk</dc:creator>
  <cp:lastModifiedBy>Adam Wlodarczyk</cp:lastModifiedBy>
  <dcterms:created xsi:type="dcterms:W3CDTF">2023-12-02T10:20:25Z</dcterms:created>
  <dcterms:modified xsi:type="dcterms:W3CDTF">2024-01-20T12:56:13Z</dcterms:modified>
</cp:coreProperties>
</file>