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pire-PC\Documents\Design Project 2018\DesignProject\"/>
    </mc:Choice>
  </mc:AlternateContent>
  <bookViews>
    <workbookView xWindow="0" yWindow="0" windowWidth="204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</calcChain>
</file>

<file path=xl/sharedStrings.xml><?xml version="1.0" encoding="utf-8"?>
<sst xmlns="http://schemas.openxmlformats.org/spreadsheetml/2006/main" count="292" uniqueCount="187">
  <si>
    <t>DateTime</t>
  </si>
  <si>
    <t>kVA</t>
  </si>
  <si>
    <t>kVarh</t>
  </si>
  <si>
    <t>kWh</t>
  </si>
  <si>
    <t>InfluxDB Query</t>
  </si>
  <si>
    <t>Universal TimeStamp</t>
  </si>
  <si>
    <t>Sensor Name</t>
  </si>
  <si>
    <t>WITS13JubileeRoad</t>
  </si>
  <si>
    <t>2.46519776082975</t>
  </si>
  <si>
    <t>0.16</t>
  </si>
  <si>
    <t>2.46</t>
  </si>
  <si>
    <t>2.46130046926417</t>
  </si>
  <si>
    <t>0.08</t>
  </si>
  <si>
    <t>2.98167738026769</t>
  </si>
  <si>
    <t>0.1</t>
  </si>
  <si>
    <t>2.98</t>
  </si>
  <si>
    <t>2.36076258865647</t>
  </si>
  <si>
    <t>0.06</t>
  </si>
  <si>
    <t>2.36</t>
  </si>
  <si>
    <t>2.53140277316748</t>
  </si>
  <si>
    <t>0.24</t>
  </si>
  <si>
    <t>2.52</t>
  </si>
  <si>
    <t>2.48515593072145</t>
  </si>
  <si>
    <t>2.48</t>
  </si>
  <si>
    <t>3.72005376305236</t>
  </si>
  <si>
    <t>0.02</t>
  </si>
  <si>
    <t>3.72</t>
  </si>
  <si>
    <t>3.30024241533861</t>
  </si>
  <si>
    <t>0.04</t>
  </si>
  <si>
    <t>3.3</t>
  </si>
  <si>
    <t>2.48394846967484</t>
  </si>
  <si>
    <t>0.14</t>
  </si>
  <si>
    <t>3.26300475022639</t>
  </si>
  <si>
    <t>3.26</t>
  </si>
  <si>
    <t>1.87882942280559</t>
  </si>
  <si>
    <t>0.38</t>
  </si>
  <si>
    <t>1.84</t>
  </si>
  <si>
    <t>2.51435876517254</t>
  </si>
  <si>
    <t>0.52</t>
  </si>
  <si>
    <t>1.60162417564171</t>
  </si>
  <si>
    <t>0.44</t>
  </si>
  <si>
    <t>1.54</t>
  </si>
  <si>
    <t>1.81416647527177</t>
  </si>
  <si>
    <t>1.76</t>
  </si>
  <si>
    <t>1.57695909902572</t>
  </si>
  <si>
    <t>0.42</t>
  </si>
  <si>
    <t>1.52</t>
  </si>
  <si>
    <t>2.18888099265355</t>
  </si>
  <si>
    <t>0.46</t>
  </si>
  <si>
    <t>2.14</t>
  </si>
  <si>
    <t>1.73954016912516</t>
  </si>
  <si>
    <t>1.66</t>
  </si>
  <si>
    <t>2.43614449489352</t>
  </si>
  <si>
    <t>2.38</t>
  </si>
  <si>
    <t>2.57316925210916</t>
  </si>
  <si>
    <t>0.26</t>
  </si>
  <si>
    <t>2.56</t>
  </si>
  <si>
    <t>2.10646623519106</t>
  </si>
  <si>
    <t>2.06</t>
  </si>
  <si>
    <t>1.64012194668567</t>
  </si>
  <si>
    <t>1.58</t>
  </si>
  <si>
    <t>1.62086396714838</t>
  </si>
  <si>
    <t>1.56</t>
  </si>
  <si>
    <t>1.61046577113579</t>
  </si>
  <si>
    <t>0.4</t>
  </si>
  <si>
    <t>1.56204993518133</t>
  </si>
  <si>
    <t>0.36</t>
  </si>
  <si>
    <t>1.69540555620182</t>
  </si>
  <si>
    <t>0.5</t>
  </si>
  <si>
    <t>1.62</t>
  </si>
  <si>
    <t>2.46714409793996</t>
  </si>
  <si>
    <t>0.48</t>
  </si>
  <si>
    <t>2.42</t>
  </si>
  <si>
    <t>2.49230816714146</t>
  </si>
  <si>
    <t>1.73366663462155</t>
  </si>
  <si>
    <t>0.34</t>
  </si>
  <si>
    <t>1.7</t>
  </si>
  <si>
    <t>1.87360614858086</t>
  </si>
  <si>
    <t>1.8</t>
  </si>
  <si>
    <t>2.37326778935711</t>
  </si>
  <si>
    <t>2.32</t>
  </si>
  <si>
    <t>2.65035846632111</t>
  </si>
  <si>
    <t>2.62</t>
  </si>
  <si>
    <t>1.95058965443786</t>
  </si>
  <si>
    <t>1.88</t>
  </si>
  <si>
    <t>1.97686620690425</t>
  </si>
  <si>
    <t>1.94</t>
  </si>
  <si>
    <t>2.33117995873334</t>
  </si>
  <si>
    <t>2.3</t>
  </si>
  <si>
    <t>3.91003836298316</t>
  </si>
  <si>
    <t>0.28</t>
  </si>
  <si>
    <t>3.9</t>
  </si>
  <si>
    <t>3.0841530441922</t>
  </si>
  <si>
    <t>3.08</t>
  </si>
  <si>
    <t>2.76354844357757</t>
  </si>
  <si>
    <t>2.76</t>
  </si>
  <si>
    <t>3.28219438790575</t>
  </si>
  <si>
    <t>0.12</t>
  </si>
  <si>
    <t>3.28</t>
  </si>
  <si>
    <t>3.28152403617587</t>
  </si>
  <si>
    <t>3.98246155034798</t>
  </si>
  <si>
    <t>3.98</t>
  </si>
  <si>
    <t>4.02019900004962</t>
  </si>
  <si>
    <t>4.02</t>
  </si>
  <si>
    <t>2.80349781523011</t>
  </si>
  <si>
    <t>2.8</t>
  </si>
  <si>
    <t>4.08078423835419</t>
  </si>
  <si>
    <t>4.08</t>
  </si>
  <si>
    <t>4.06177301187548</t>
  </si>
  <si>
    <t>4.06</t>
  </si>
  <si>
    <t>2.50071989634985</t>
  </si>
  <si>
    <t>2.5</t>
  </si>
  <si>
    <t>2.62373779177722</t>
  </si>
  <si>
    <t>3.06104557300279</t>
  </si>
  <si>
    <t>3.06</t>
  </si>
  <si>
    <t>2.70599334810712</t>
  </si>
  <si>
    <t>0.18</t>
  </si>
  <si>
    <t>2.7</t>
  </si>
  <si>
    <t>3.08058436014987</t>
  </si>
  <si>
    <t>4.84004132213765</t>
  </si>
  <si>
    <t>4.84</t>
  </si>
  <si>
    <t>3.32054212441282</t>
  </si>
  <si>
    <t>3.32</t>
  </si>
  <si>
    <t>3.44093010681705</t>
  </si>
  <si>
    <t>3.44</t>
  </si>
  <si>
    <t>4.26168980569914</t>
  </si>
  <si>
    <t>4.26</t>
  </si>
  <si>
    <t>3.88046388979462</t>
  </si>
  <si>
    <t>3.88</t>
  </si>
  <si>
    <t>2.922259399848</t>
  </si>
  <si>
    <t>2.9</t>
  </si>
  <si>
    <t>2.05922315449298</t>
  </si>
  <si>
    <t>2.02</t>
  </si>
  <si>
    <t>1.7464249196573</t>
  </si>
  <si>
    <t>1.67487312952355</t>
  </si>
  <si>
    <t>1.64</t>
  </si>
  <si>
    <t>2.90496127340796</t>
  </si>
  <si>
    <t>2.88</t>
  </si>
  <si>
    <t>2.08278659492517</t>
  </si>
  <si>
    <t>2.04</t>
  </si>
  <si>
    <t>2.01613491612045</t>
  </si>
  <si>
    <t>1.98</t>
  </si>
  <si>
    <t>3.99809954853553</t>
  </si>
  <si>
    <t>2.58495647932417</t>
  </si>
  <si>
    <t>2.54</t>
  </si>
  <si>
    <t>3.33736422944814</t>
  </si>
  <si>
    <t>4.13937193303525</t>
  </si>
  <si>
    <t>4.12</t>
  </si>
  <si>
    <t>2.26274169979695</t>
  </si>
  <si>
    <t>0.32</t>
  </si>
  <si>
    <t>2.24</t>
  </si>
  <si>
    <t>1.88743211798464</t>
  </si>
  <si>
    <t>1.82</t>
  </si>
  <si>
    <t>2.02237484161567</t>
  </si>
  <si>
    <t>0.3</t>
  </si>
  <si>
    <t>1.77538728169377</t>
  </si>
  <si>
    <t>1.72</t>
  </si>
  <si>
    <t>1.67355908171776</t>
  </si>
  <si>
    <t>1.86783296897769</t>
  </si>
  <si>
    <t>2.36719242986285</t>
  </si>
  <si>
    <t>0.56</t>
  </si>
  <si>
    <t>2.01791972090071</t>
  </si>
  <si>
    <t>1.96</t>
  </si>
  <si>
    <t>2.9698484809835</t>
  </si>
  <si>
    <t>2.94</t>
  </si>
  <si>
    <t>1.72244012958361</t>
  </si>
  <si>
    <t>1.68</t>
  </si>
  <si>
    <t>2.1377558326432</t>
  </si>
  <si>
    <t>2.1</t>
  </si>
  <si>
    <t>2.41238471227124</t>
  </si>
  <si>
    <t>2.59976922052708</t>
  </si>
  <si>
    <t>2.58</t>
  </si>
  <si>
    <t>2.20045449850707</t>
  </si>
  <si>
    <t>2.16</t>
  </si>
  <si>
    <t>4.68346025925277</t>
  </si>
  <si>
    <t>4.68</t>
  </si>
  <si>
    <t>2.60622332120638</t>
  </si>
  <si>
    <t>2.6</t>
  </si>
  <si>
    <t>2.94333144582801</t>
  </si>
  <si>
    <t>2.34136712200372</t>
  </si>
  <si>
    <t>2.34</t>
  </si>
  <si>
    <t>3.08103878586427</t>
  </si>
  <si>
    <t>2.7435743110038</t>
  </si>
  <si>
    <t>2.74</t>
  </si>
  <si>
    <t>2.70473658606527</t>
  </si>
  <si>
    <t>3.88082465463205</t>
  </si>
  <si>
    <t>3.72134384329102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</si>
</sst>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B2" workbookViewId="0">
      <selection activeCell="E2" sqref="E2:E96"/>
    </sheetView>
  </sheetViews>
  <sheetFormatPr defaultRowHeight="15" x14ac:dyDescent="0.25"/>
  <cols>
    <col min="1" max="1" width="19.140625" customWidth="1"/>
    <col min="2" max="2" width="18.5703125" customWidth="1"/>
    <col min="5" max="5" width="105.5703125" customWidth="1"/>
    <col min="6" max="6" width="15.42578125" customWidth="1"/>
    <col min="7" max="7" width="1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43101.020833333336</v>
      </c>
      <c r="B2" t="s">
        <v>8</v>
      </c>
      <c r="C2" t="s">
        <v>9</v>
      </c>
      <c r="D2" t="s">
        <v>10</v>
      </c>
      <c r="E2" s="3" t="str">
        <f t="shared" ref="E2:E33" si="0">"INSERT energyData,sensorName="&amp;$G$2&amp;",sensorID=1 kVA="&amp;B2&amp;",kVarh="&amp;C2&amp;",kWh="&amp;D2&amp;" "&amp;((A2-$F$2)*86400000000000)</f>
        <v>INSERT energyData,sensorName=WITS13JubileeRoad,sensorID=1 kVA=2.46519776082975,kVarh=0.16,kWh=2.46 1514766600000000000</v>
      </c>
      <c r="F2" s="2">
        <v>25569</v>
      </c>
      <c r="G2" t="s">
        <v>7</v>
      </c>
    </row>
    <row r="3" spans="1:7" x14ac:dyDescent="0.25">
      <c r="A3" s="1">
        <v>43101.041666666664</v>
      </c>
      <c r="B3" t="s">
        <v>11</v>
      </c>
      <c r="C3" t="s">
        <v>12</v>
      </c>
      <c r="D3" t="s">
        <v>10</v>
      </c>
      <c r="E3" s="3" t="str">
        <f t="shared" si="0"/>
        <v>INSERT energyData,sensorName=WITS13JubileeRoad,sensorID=1 kVA=2.46130046926417,kVarh=0.08,kWh=2.46 1514768400000000000</v>
      </c>
    </row>
    <row r="4" spans="1:7" x14ac:dyDescent="0.25">
      <c r="A4" s="1">
        <v>43101.0625</v>
      </c>
      <c r="B4" t="s">
        <v>13</v>
      </c>
      <c r="C4" t="s">
        <v>14</v>
      </c>
      <c r="D4" t="s">
        <v>15</v>
      </c>
      <c r="E4" s="3" t="str">
        <f t="shared" si="0"/>
        <v>INSERT energyData,sensorName=WITS13JubileeRoad,sensorID=1 kVA=2.98167738026769,kVarh=0.1,kWh=2.98 1514770200000000000</v>
      </c>
    </row>
    <row r="5" spans="1:7" x14ac:dyDescent="0.25">
      <c r="A5" s="1">
        <v>43101.083333333336</v>
      </c>
      <c r="B5" t="s">
        <v>8</v>
      </c>
      <c r="C5" t="s">
        <v>9</v>
      </c>
      <c r="D5" t="s">
        <v>10</v>
      </c>
      <c r="E5" s="3" t="str">
        <f t="shared" si="0"/>
        <v>INSERT energyData,sensorName=WITS13JubileeRoad,sensorID=1 kVA=2.46519776082975,kVarh=0.16,kWh=2.46 1514772000000000000</v>
      </c>
    </row>
    <row r="6" spans="1:7" x14ac:dyDescent="0.25">
      <c r="A6" s="1">
        <v>43101.104166666664</v>
      </c>
      <c r="B6" t="s">
        <v>16</v>
      </c>
      <c r="C6" t="s">
        <v>17</v>
      </c>
      <c r="D6" t="s">
        <v>18</v>
      </c>
      <c r="E6" s="3" t="str">
        <f t="shared" si="0"/>
        <v>INSERT energyData,sensorName=WITS13JubileeRoad,sensorID=1 kVA=2.36076258865647,kVarh=0.06,kWh=2.36 1514773800000000000</v>
      </c>
    </row>
    <row r="7" spans="1:7" x14ac:dyDescent="0.25">
      <c r="A7" s="1">
        <v>43101.125</v>
      </c>
      <c r="B7" t="s">
        <v>19</v>
      </c>
      <c r="C7" t="s">
        <v>20</v>
      </c>
      <c r="D7" t="s">
        <v>21</v>
      </c>
      <c r="E7" s="3" t="str">
        <f t="shared" si="0"/>
        <v>INSERT energyData,sensorName=WITS13JubileeRoad,sensorID=1 kVA=2.53140277316748,kVarh=0.24,kWh=2.52 1514775600000000000</v>
      </c>
    </row>
    <row r="8" spans="1:7" x14ac:dyDescent="0.25">
      <c r="A8" s="1">
        <v>43101.145833333336</v>
      </c>
      <c r="B8" t="s">
        <v>22</v>
      </c>
      <c r="C8" t="s">
        <v>9</v>
      </c>
      <c r="D8" t="s">
        <v>23</v>
      </c>
      <c r="E8" s="3" t="str">
        <f t="shared" si="0"/>
        <v>INSERT energyData,sensorName=WITS13JubileeRoad,sensorID=1 kVA=2.48515593072145,kVarh=0.16,kWh=2.48 1514777400000000000</v>
      </c>
    </row>
    <row r="9" spans="1:7" x14ac:dyDescent="0.25">
      <c r="A9" s="1">
        <v>43101.166666666664</v>
      </c>
      <c r="B9" t="s">
        <v>24</v>
      </c>
      <c r="C9" t="s">
        <v>25</v>
      </c>
      <c r="D9" t="s">
        <v>26</v>
      </c>
      <c r="E9" s="3" t="str">
        <f t="shared" si="0"/>
        <v>INSERT energyData,sensorName=WITS13JubileeRoad,sensorID=1 kVA=3.72005376305236,kVarh=0.02,kWh=3.72 1514779200000000000</v>
      </c>
    </row>
    <row r="10" spans="1:7" x14ac:dyDescent="0.25">
      <c r="A10" s="1">
        <v>43101.1875</v>
      </c>
      <c r="B10" t="s">
        <v>27</v>
      </c>
      <c r="C10" t="s">
        <v>28</v>
      </c>
      <c r="D10" t="s">
        <v>29</v>
      </c>
      <c r="E10" s="3" t="str">
        <f t="shared" si="0"/>
        <v>INSERT energyData,sensorName=WITS13JubileeRoad,sensorID=1 kVA=3.30024241533861,kVarh=0.04,kWh=3.3 1514781000000000000</v>
      </c>
    </row>
    <row r="11" spans="1:7" x14ac:dyDescent="0.25">
      <c r="A11" s="1">
        <v>43101.208333333336</v>
      </c>
      <c r="B11" t="s">
        <v>30</v>
      </c>
      <c r="C11" t="s">
        <v>31</v>
      </c>
      <c r="D11" t="s">
        <v>23</v>
      </c>
      <c r="E11" s="3" t="str">
        <f t="shared" si="0"/>
        <v>INSERT energyData,sensorName=WITS13JubileeRoad,sensorID=1 kVA=2.48394846967484,kVarh=0.14,kWh=2.48 1514782800000000000</v>
      </c>
    </row>
    <row r="12" spans="1:7" x14ac:dyDescent="0.25">
      <c r="A12" s="1">
        <v>43101.229166666664</v>
      </c>
      <c r="B12" t="s">
        <v>32</v>
      </c>
      <c r="C12" t="s">
        <v>31</v>
      </c>
      <c r="D12" t="s">
        <v>33</v>
      </c>
      <c r="E12" s="3" t="str">
        <f t="shared" si="0"/>
        <v>INSERT energyData,sensorName=WITS13JubileeRoad,sensorID=1 kVA=3.26300475022639,kVarh=0.14,kWh=3.26 1514784600000000000</v>
      </c>
    </row>
    <row r="13" spans="1:7" x14ac:dyDescent="0.25">
      <c r="A13" s="1">
        <v>43101.25</v>
      </c>
      <c r="B13" t="s">
        <v>34</v>
      </c>
      <c r="C13" t="s">
        <v>35</v>
      </c>
      <c r="D13" t="s">
        <v>36</v>
      </c>
      <c r="E13" s="3" t="str">
        <f t="shared" si="0"/>
        <v>INSERT energyData,sensorName=WITS13JubileeRoad,sensorID=1 kVA=1.87882942280559,kVarh=0.38,kWh=1.84 1514786400000000000</v>
      </c>
    </row>
    <row r="14" spans="1:7" x14ac:dyDescent="0.25">
      <c r="A14" s="1">
        <v>43101.270833333336</v>
      </c>
      <c r="B14" t="s">
        <v>37</v>
      </c>
      <c r="C14" t="s">
        <v>38</v>
      </c>
      <c r="D14" t="s">
        <v>10</v>
      </c>
      <c r="E14" s="3" t="str">
        <f t="shared" si="0"/>
        <v>INSERT energyData,sensorName=WITS13JubileeRoad,sensorID=1 kVA=2.51435876517254,kVarh=0.52,kWh=2.46 1514788200000000000</v>
      </c>
    </row>
    <row r="15" spans="1:7" x14ac:dyDescent="0.25">
      <c r="A15" s="1">
        <v>43101.291666666664</v>
      </c>
      <c r="B15" t="s">
        <v>39</v>
      </c>
      <c r="C15" t="s">
        <v>40</v>
      </c>
      <c r="D15" t="s">
        <v>41</v>
      </c>
      <c r="E15" s="3" t="str">
        <f t="shared" si="0"/>
        <v>INSERT energyData,sensorName=WITS13JubileeRoad,sensorID=1 kVA=1.60162417564171,kVarh=0.44,kWh=1.54 1514790000000000000</v>
      </c>
    </row>
    <row r="16" spans="1:7" x14ac:dyDescent="0.25">
      <c r="A16" s="1">
        <v>43101.3125</v>
      </c>
      <c r="B16" t="s">
        <v>42</v>
      </c>
      <c r="C16" t="s">
        <v>40</v>
      </c>
      <c r="D16" t="s">
        <v>43</v>
      </c>
      <c r="E16" s="3" t="str">
        <f t="shared" si="0"/>
        <v>INSERT energyData,sensorName=WITS13JubileeRoad,sensorID=1 kVA=1.81416647527177,kVarh=0.44,kWh=1.76 1514791800000000000</v>
      </c>
    </row>
    <row r="17" spans="1:5" x14ac:dyDescent="0.25">
      <c r="A17" s="1">
        <v>43101.333333333336</v>
      </c>
      <c r="B17" t="s">
        <v>44</v>
      </c>
      <c r="C17" t="s">
        <v>45</v>
      </c>
      <c r="D17" t="s">
        <v>46</v>
      </c>
      <c r="E17" s="3" t="str">
        <f t="shared" si="0"/>
        <v>INSERT energyData,sensorName=WITS13JubileeRoad,sensorID=1 kVA=1.57695909902572,kVarh=0.42,kWh=1.52 1514793600000000000</v>
      </c>
    </row>
    <row r="18" spans="1:5" x14ac:dyDescent="0.25">
      <c r="A18" s="1">
        <v>43101.354166666664</v>
      </c>
      <c r="B18" t="s">
        <v>47</v>
      </c>
      <c r="C18" t="s">
        <v>48</v>
      </c>
      <c r="D18" t="s">
        <v>49</v>
      </c>
      <c r="E18" s="3" t="str">
        <f t="shared" si="0"/>
        <v>INSERT energyData,sensorName=WITS13JubileeRoad,sensorID=1 kVA=2.18888099265355,kVarh=0.46,kWh=2.14 1514795400000000000</v>
      </c>
    </row>
    <row r="19" spans="1:5" x14ac:dyDescent="0.25">
      <c r="A19" s="1">
        <v>43101.375</v>
      </c>
      <c r="B19" t="s">
        <v>50</v>
      </c>
      <c r="C19" t="s">
        <v>38</v>
      </c>
      <c r="D19" t="s">
        <v>51</v>
      </c>
      <c r="E19" s="3" t="str">
        <f t="shared" si="0"/>
        <v>INSERT energyData,sensorName=WITS13JubileeRoad,sensorID=1 kVA=1.73954016912516,kVarh=0.52,kWh=1.66 1514797200000000000</v>
      </c>
    </row>
    <row r="20" spans="1:5" x14ac:dyDescent="0.25">
      <c r="A20" s="1">
        <v>43101.395833333336</v>
      </c>
      <c r="B20" t="s">
        <v>52</v>
      </c>
      <c r="C20" t="s">
        <v>38</v>
      </c>
      <c r="D20" t="s">
        <v>53</v>
      </c>
      <c r="E20" s="3" t="str">
        <f t="shared" si="0"/>
        <v>INSERT energyData,sensorName=WITS13JubileeRoad,sensorID=1 kVA=2.43614449489352,kVarh=0.52,kWh=2.38 1514799000000000000</v>
      </c>
    </row>
    <row r="21" spans="1:5" x14ac:dyDescent="0.25">
      <c r="A21" s="1">
        <v>43101.416666666664</v>
      </c>
      <c r="B21" t="s">
        <v>54</v>
      </c>
      <c r="C21" t="s">
        <v>55</v>
      </c>
      <c r="D21" t="s">
        <v>56</v>
      </c>
      <c r="E21" s="3" t="str">
        <f t="shared" si="0"/>
        <v>INSERT energyData,sensorName=WITS13JubileeRoad,sensorID=1 kVA=2.57316925210916,kVarh=0.26,kWh=2.56 1514800800000000000</v>
      </c>
    </row>
    <row r="22" spans="1:5" x14ac:dyDescent="0.25">
      <c r="A22" s="1">
        <v>43101.4375</v>
      </c>
      <c r="B22" t="s">
        <v>57</v>
      </c>
      <c r="C22" t="s">
        <v>40</v>
      </c>
      <c r="D22" t="s">
        <v>58</v>
      </c>
      <c r="E22" s="3" t="str">
        <f t="shared" si="0"/>
        <v>INSERT energyData,sensorName=WITS13JubileeRoad,sensorID=1 kVA=2.10646623519106,kVarh=0.44,kWh=2.06 1514802600000000000</v>
      </c>
    </row>
    <row r="23" spans="1:5" x14ac:dyDescent="0.25">
      <c r="A23" s="1">
        <v>43101.458333333336</v>
      </c>
      <c r="B23" t="s">
        <v>59</v>
      </c>
      <c r="C23" t="s">
        <v>40</v>
      </c>
      <c r="D23" t="s">
        <v>60</v>
      </c>
      <c r="E23" s="3" t="str">
        <f t="shared" si="0"/>
        <v>INSERT energyData,sensorName=WITS13JubileeRoad,sensorID=1 kVA=1.64012194668567,kVarh=0.44,kWh=1.58 1514804400000000000</v>
      </c>
    </row>
    <row r="24" spans="1:5" x14ac:dyDescent="0.25">
      <c r="A24" s="1">
        <v>43101.479166666664</v>
      </c>
      <c r="B24" t="s">
        <v>61</v>
      </c>
      <c r="C24" t="s">
        <v>40</v>
      </c>
      <c r="D24" t="s">
        <v>62</v>
      </c>
      <c r="E24" s="3" t="str">
        <f t="shared" si="0"/>
        <v>INSERT energyData,sensorName=WITS13JubileeRoad,sensorID=1 kVA=1.62086396714838,kVarh=0.44,kWh=1.56 1514806200000000000</v>
      </c>
    </row>
    <row r="25" spans="1:5" x14ac:dyDescent="0.25">
      <c r="A25" s="1">
        <v>43101.5</v>
      </c>
      <c r="B25" t="s">
        <v>63</v>
      </c>
      <c r="C25" t="s">
        <v>64</v>
      </c>
      <c r="D25" t="s">
        <v>62</v>
      </c>
      <c r="E25" s="3" t="str">
        <f t="shared" si="0"/>
        <v>INSERT energyData,sensorName=WITS13JubileeRoad,sensorID=1 kVA=1.61046577113579,kVarh=0.4,kWh=1.56 1514808000000000000</v>
      </c>
    </row>
    <row r="26" spans="1:5" x14ac:dyDescent="0.25">
      <c r="A26" s="1">
        <v>43101.520833333336</v>
      </c>
      <c r="B26" t="s">
        <v>65</v>
      </c>
      <c r="C26" t="s">
        <v>66</v>
      </c>
      <c r="D26" t="s">
        <v>46</v>
      </c>
      <c r="E26" s="3" t="str">
        <f t="shared" si="0"/>
        <v>INSERT energyData,sensorName=WITS13JubileeRoad,sensorID=1 kVA=1.56204993518133,kVarh=0.36,kWh=1.52 1514809800000000000</v>
      </c>
    </row>
    <row r="27" spans="1:5" x14ac:dyDescent="0.25">
      <c r="A27" s="1">
        <v>43101.541666666664</v>
      </c>
      <c r="B27" t="s">
        <v>67</v>
      </c>
      <c r="C27" t="s">
        <v>68</v>
      </c>
      <c r="D27" t="s">
        <v>69</v>
      </c>
      <c r="E27" s="3" t="str">
        <f t="shared" si="0"/>
        <v>INSERT energyData,sensorName=WITS13JubileeRoad,sensorID=1 kVA=1.69540555620182,kVarh=0.5,kWh=1.62 1514811600000000000</v>
      </c>
    </row>
    <row r="28" spans="1:5" x14ac:dyDescent="0.25">
      <c r="A28" s="1">
        <v>43101.5625</v>
      </c>
      <c r="B28" t="s">
        <v>63</v>
      </c>
      <c r="C28" t="s">
        <v>64</v>
      </c>
      <c r="D28" t="s">
        <v>62</v>
      </c>
      <c r="E28" s="3" t="str">
        <f t="shared" si="0"/>
        <v>INSERT energyData,sensorName=WITS13JubileeRoad,sensorID=1 kVA=1.61046577113579,kVarh=0.4,kWh=1.56 1514813400000000000</v>
      </c>
    </row>
    <row r="29" spans="1:5" x14ac:dyDescent="0.25">
      <c r="A29" s="1">
        <v>43101.583333333336</v>
      </c>
      <c r="B29" t="s">
        <v>70</v>
      </c>
      <c r="C29" t="s">
        <v>71</v>
      </c>
      <c r="D29" t="s">
        <v>72</v>
      </c>
      <c r="E29" s="3" t="str">
        <f t="shared" si="0"/>
        <v>INSERT energyData,sensorName=WITS13JubileeRoad,sensorID=1 kVA=2.46714409793996,kVarh=0.48,kWh=2.42 1514815200000000000</v>
      </c>
    </row>
    <row r="30" spans="1:5" x14ac:dyDescent="0.25">
      <c r="A30" s="1">
        <v>43101.604166666664</v>
      </c>
      <c r="B30" t="s">
        <v>73</v>
      </c>
      <c r="C30" t="s">
        <v>64</v>
      </c>
      <c r="D30" t="s">
        <v>10</v>
      </c>
      <c r="E30" s="3" t="str">
        <f t="shared" si="0"/>
        <v>INSERT energyData,sensorName=WITS13JubileeRoad,sensorID=1 kVA=2.49230816714146,kVarh=0.4,kWh=2.46 1514817000000000000</v>
      </c>
    </row>
    <row r="31" spans="1:5" x14ac:dyDescent="0.25">
      <c r="A31" s="1">
        <v>43101.625</v>
      </c>
      <c r="B31" t="s">
        <v>74</v>
      </c>
      <c r="C31" t="s">
        <v>75</v>
      </c>
      <c r="D31" t="s">
        <v>76</v>
      </c>
      <c r="E31" s="3" t="str">
        <f t="shared" si="0"/>
        <v>INSERT energyData,sensorName=WITS13JubileeRoad,sensorID=1 kVA=1.73366663462155,kVarh=0.34,kWh=1.7 1514818800000000000</v>
      </c>
    </row>
    <row r="32" spans="1:5" x14ac:dyDescent="0.25">
      <c r="A32" s="1">
        <v>43101.645833333336</v>
      </c>
      <c r="B32" t="s">
        <v>77</v>
      </c>
      <c r="C32" t="s">
        <v>38</v>
      </c>
      <c r="D32" t="s">
        <v>78</v>
      </c>
      <c r="E32" s="3" t="str">
        <f t="shared" si="0"/>
        <v>INSERT energyData,sensorName=WITS13JubileeRoad,sensorID=1 kVA=1.87360614858086,kVarh=0.52,kWh=1.8 1514820600000000000</v>
      </c>
    </row>
    <row r="33" spans="1:5" x14ac:dyDescent="0.25">
      <c r="A33" s="1">
        <v>43101.666666666664</v>
      </c>
      <c r="B33" t="s">
        <v>79</v>
      </c>
      <c r="C33" t="s">
        <v>68</v>
      </c>
      <c r="D33" t="s">
        <v>80</v>
      </c>
      <c r="E33" s="3" t="str">
        <f t="shared" si="0"/>
        <v>INSERT energyData,sensorName=WITS13JubileeRoad,sensorID=1 kVA=2.37326778935711,kVarh=0.5,kWh=2.32 1514822400000000000</v>
      </c>
    </row>
    <row r="34" spans="1:5" x14ac:dyDescent="0.25">
      <c r="A34" s="1">
        <v>43101.6875</v>
      </c>
      <c r="B34" t="s">
        <v>81</v>
      </c>
      <c r="C34" t="s">
        <v>64</v>
      </c>
      <c r="D34" t="s">
        <v>82</v>
      </c>
      <c r="E34" s="3" t="str">
        <f t="shared" ref="E34:E65" si="1">"INSERT energyData,sensorName="&amp;$G$2&amp;",sensorID=1 kVA="&amp;B34&amp;",kVarh="&amp;C34&amp;",kWh="&amp;D34&amp;" "&amp;((A34-$F$2)*86400000000000)</f>
        <v>INSERT energyData,sensorName=WITS13JubileeRoad,sensorID=1 kVA=2.65035846632111,kVarh=0.4,kWh=2.62 1514824200000000000</v>
      </c>
    </row>
    <row r="35" spans="1:5" x14ac:dyDescent="0.25">
      <c r="A35" s="1">
        <v>43101.708333333336</v>
      </c>
      <c r="B35" t="s">
        <v>50</v>
      </c>
      <c r="C35" t="s">
        <v>38</v>
      </c>
      <c r="D35" t="s">
        <v>51</v>
      </c>
      <c r="E35" s="3" t="str">
        <f t="shared" si="1"/>
        <v>INSERT energyData,sensorName=WITS13JubileeRoad,sensorID=1 kVA=1.73954016912516,kVarh=0.52,kWh=1.66 1514826000000000000</v>
      </c>
    </row>
    <row r="36" spans="1:5" x14ac:dyDescent="0.25">
      <c r="A36" s="1">
        <v>43101.729166666664</v>
      </c>
      <c r="B36" t="s">
        <v>83</v>
      </c>
      <c r="C36" t="s">
        <v>38</v>
      </c>
      <c r="D36" t="s">
        <v>84</v>
      </c>
      <c r="E36" s="3" t="str">
        <f t="shared" si="1"/>
        <v>INSERT energyData,sensorName=WITS13JubileeRoad,sensorID=1 kVA=1.95058965443786,kVarh=0.52,kWh=1.88 1514827800000000000</v>
      </c>
    </row>
    <row r="37" spans="1:5" x14ac:dyDescent="0.25">
      <c r="A37" s="1">
        <v>43101.75</v>
      </c>
      <c r="B37" t="s">
        <v>85</v>
      </c>
      <c r="C37" t="s">
        <v>35</v>
      </c>
      <c r="D37" t="s">
        <v>86</v>
      </c>
      <c r="E37" s="3" t="str">
        <f t="shared" si="1"/>
        <v>INSERT energyData,sensorName=WITS13JubileeRoad,sensorID=1 kVA=1.97686620690425,kVarh=0.38,kWh=1.94 1514829600000000000</v>
      </c>
    </row>
    <row r="38" spans="1:5" x14ac:dyDescent="0.25">
      <c r="A38" s="1">
        <v>43101.770833333336</v>
      </c>
      <c r="B38" t="s">
        <v>87</v>
      </c>
      <c r="C38" t="s">
        <v>35</v>
      </c>
      <c r="D38" t="s">
        <v>88</v>
      </c>
      <c r="E38" s="3" t="str">
        <f t="shared" si="1"/>
        <v>INSERT energyData,sensorName=WITS13JubileeRoad,sensorID=1 kVA=2.33117995873334,kVarh=0.38,kWh=2.3 1514831400000000000</v>
      </c>
    </row>
    <row r="39" spans="1:5" x14ac:dyDescent="0.25">
      <c r="A39" s="1">
        <v>43101.791666666664</v>
      </c>
      <c r="B39" t="s">
        <v>89</v>
      </c>
      <c r="C39" t="s">
        <v>90</v>
      </c>
      <c r="D39" t="s">
        <v>91</v>
      </c>
      <c r="E39" s="3" t="str">
        <f t="shared" si="1"/>
        <v>INSERT energyData,sensorName=WITS13JubileeRoad,sensorID=1 kVA=3.91003836298316,kVarh=0.28,kWh=3.9 1514833200000000000</v>
      </c>
    </row>
    <row r="40" spans="1:5" x14ac:dyDescent="0.25">
      <c r="A40" s="1">
        <v>43101.8125</v>
      </c>
      <c r="B40" t="s">
        <v>92</v>
      </c>
      <c r="C40" t="s">
        <v>9</v>
      </c>
      <c r="D40" t="s">
        <v>93</v>
      </c>
      <c r="E40" s="3" t="str">
        <f t="shared" si="1"/>
        <v>INSERT energyData,sensorName=WITS13JubileeRoad,sensorID=1 kVA=3.0841530441922,kVarh=0.16,kWh=3.08 1514835000000000000</v>
      </c>
    </row>
    <row r="41" spans="1:5" x14ac:dyDescent="0.25">
      <c r="A41" s="1">
        <v>43101.833333333336</v>
      </c>
      <c r="B41" t="s">
        <v>94</v>
      </c>
      <c r="C41" t="s">
        <v>31</v>
      </c>
      <c r="D41" t="s">
        <v>95</v>
      </c>
      <c r="E41" s="3" t="str">
        <f t="shared" si="1"/>
        <v>INSERT energyData,sensorName=WITS13JubileeRoad,sensorID=1 kVA=2.76354844357757,kVarh=0.14,kWh=2.76 1514836800000000000</v>
      </c>
    </row>
    <row r="42" spans="1:5" x14ac:dyDescent="0.25">
      <c r="A42" s="1">
        <v>43101.854166666664</v>
      </c>
      <c r="B42" t="s">
        <v>96</v>
      </c>
      <c r="C42" t="s">
        <v>97</v>
      </c>
      <c r="D42" t="s">
        <v>98</v>
      </c>
      <c r="E42" s="3" t="str">
        <f t="shared" si="1"/>
        <v>INSERT energyData,sensorName=WITS13JubileeRoad,sensorID=1 kVA=3.28219438790575,kVarh=0.12,kWh=3.28 1514838600000000000</v>
      </c>
    </row>
    <row r="43" spans="1:5" x14ac:dyDescent="0.25">
      <c r="A43" s="1">
        <v>43101.875</v>
      </c>
      <c r="B43" t="s">
        <v>99</v>
      </c>
      <c r="C43" t="s">
        <v>14</v>
      </c>
      <c r="D43" t="s">
        <v>98</v>
      </c>
      <c r="E43" s="3" t="str">
        <f t="shared" si="1"/>
        <v>INSERT energyData,sensorName=WITS13JubileeRoad,sensorID=1 kVA=3.28152403617587,kVarh=0.1,kWh=3.28 1514840400000000000</v>
      </c>
    </row>
    <row r="44" spans="1:5" x14ac:dyDescent="0.25">
      <c r="A44" s="1">
        <v>43101.895833333336</v>
      </c>
      <c r="B44" t="s">
        <v>100</v>
      </c>
      <c r="C44" t="s">
        <v>31</v>
      </c>
      <c r="D44" t="s">
        <v>101</v>
      </c>
      <c r="E44" s="3" t="str">
        <f t="shared" si="1"/>
        <v>INSERT energyData,sensorName=WITS13JubileeRoad,sensorID=1 kVA=3.98246155034798,kVarh=0.14,kWh=3.98 1514842200000000000</v>
      </c>
    </row>
    <row r="45" spans="1:5" x14ac:dyDescent="0.25">
      <c r="A45" s="1">
        <v>43101.916666666664</v>
      </c>
      <c r="B45" t="s">
        <v>102</v>
      </c>
      <c r="C45" t="s">
        <v>28</v>
      </c>
      <c r="D45" t="s">
        <v>103</v>
      </c>
      <c r="E45" s="3" t="str">
        <f t="shared" si="1"/>
        <v>INSERT energyData,sensorName=WITS13JubileeRoad,sensorID=1 kVA=4.02019900004962,kVarh=0.04,kWh=4.02 1514844000000000000</v>
      </c>
    </row>
    <row r="46" spans="1:5" x14ac:dyDescent="0.25">
      <c r="A46" s="1">
        <v>43101.9375</v>
      </c>
      <c r="B46" t="s">
        <v>104</v>
      </c>
      <c r="C46" t="s">
        <v>31</v>
      </c>
      <c r="D46" t="s">
        <v>105</v>
      </c>
      <c r="E46" s="3" t="str">
        <f t="shared" si="1"/>
        <v>INSERT energyData,sensorName=WITS13JubileeRoad,sensorID=1 kVA=2.80349781523011,kVarh=0.14,kWh=2.8 1514845800000000000</v>
      </c>
    </row>
    <row r="47" spans="1:5" x14ac:dyDescent="0.25">
      <c r="A47" s="1">
        <v>43101.958333333336</v>
      </c>
      <c r="B47" t="s">
        <v>106</v>
      </c>
      <c r="C47" t="s">
        <v>12</v>
      </c>
      <c r="D47" t="s">
        <v>107</v>
      </c>
      <c r="E47" s="3" t="str">
        <f t="shared" si="1"/>
        <v>INSERT energyData,sensorName=WITS13JubileeRoad,sensorID=1 kVA=4.08078423835419,kVarh=0.08,kWh=4.08 1514847600000000000</v>
      </c>
    </row>
    <row r="48" spans="1:5" x14ac:dyDescent="0.25">
      <c r="A48" s="1">
        <v>43101.979166666664</v>
      </c>
      <c r="B48" t="s">
        <v>108</v>
      </c>
      <c r="C48" t="s">
        <v>97</v>
      </c>
      <c r="D48" t="s">
        <v>109</v>
      </c>
      <c r="E48" s="3" t="str">
        <f t="shared" si="1"/>
        <v>INSERT energyData,sensorName=WITS13JubileeRoad,sensorID=1 kVA=4.06177301187548,kVarh=0.12,kWh=4.06 1514849400000000000</v>
      </c>
    </row>
    <row r="49" spans="1:5" x14ac:dyDescent="0.25">
      <c r="A49" s="1">
        <v>43102</v>
      </c>
      <c r="B49" t="s">
        <v>110</v>
      </c>
      <c r="C49" t="s">
        <v>17</v>
      </c>
      <c r="D49" t="s">
        <v>111</v>
      </c>
      <c r="E49" s="3" t="str">
        <f t="shared" si="1"/>
        <v>INSERT energyData,sensorName=WITS13JubileeRoad,sensorID=1 kVA=2.50071989634985,kVarh=0.06,kWh=2.5 1514851200000000000</v>
      </c>
    </row>
    <row r="50" spans="1:5" x14ac:dyDescent="0.25">
      <c r="A50" s="1">
        <v>43102.020833333336</v>
      </c>
      <c r="B50" t="s">
        <v>112</v>
      </c>
      <c r="C50" t="s">
        <v>31</v>
      </c>
      <c r="D50" t="s">
        <v>82</v>
      </c>
      <c r="E50" s="3" t="str">
        <f t="shared" si="1"/>
        <v>INSERT energyData,sensorName=WITS13JubileeRoad,sensorID=1 kVA=2.62373779177722,kVarh=0.14,kWh=2.62 1514853000000000000</v>
      </c>
    </row>
    <row r="51" spans="1:5" x14ac:dyDescent="0.25">
      <c r="A51" s="1">
        <v>43102.041666666664</v>
      </c>
      <c r="B51" t="s">
        <v>113</v>
      </c>
      <c r="C51" t="s">
        <v>12</v>
      </c>
      <c r="D51" t="s">
        <v>114</v>
      </c>
      <c r="E51" s="3" t="str">
        <f t="shared" si="1"/>
        <v>INSERT energyData,sensorName=WITS13JubileeRoad,sensorID=1 kVA=3.06104557300279,kVarh=0.08,kWh=3.06 1514854800000000000</v>
      </c>
    </row>
    <row r="52" spans="1:5" x14ac:dyDescent="0.25">
      <c r="A52" s="1">
        <v>43102.0625</v>
      </c>
      <c r="B52" t="s">
        <v>112</v>
      </c>
      <c r="C52" t="s">
        <v>31</v>
      </c>
      <c r="D52" t="s">
        <v>82</v>
      </c>
      <c r="E52" s="3" t="str">
        <f t="shared" si="1"/>
        <v>INSERT energyData,sensorName=WITS13JubileeRoad,sensorID=1 kVA=2.62373779177722,kVarh=0.14,kWh=2.62 1514856600000000000</v>
      </c>
    </row>
    <row r="53" spans="1:5" x14ac:dyDescent="0.25">
      <c r="A53" s="1">
        <v>43102.083333333336</v>
      </c>
      <c r="B53" t="s">
        <v>115</v>
      </c>
      <c r="C53" t="s">
        <v>116</v>
      </c>
      <c r="D53" t="s">
        <v>117</v>
      </c>
      <c r="E53" s="3" t="str">
        <f t="shared" si="1"/>
        <v>INSERT energyData,sensorName=WITS13JubileeRoad,sensorID=1 kVA=2.70599334810712,kVarh=0.18,kWh=2.7 1514858400000000000</v>
      </c>
    </row>
    <row r="54" spans="1:5" x14ac:dyDescent="0.25">
      <c r="A54" s="1">
        <v>43102.104166666664</v>
      </c>
      <c r="B54" t="s">
        <v>118</v>
      </c>
      <c r="C54" t="s">
        <v>17</v>
      </c>
      <c r="D54" t="s">
        <v>93</v>
      </c>
      <c r="E54" s="3" t="str">
        <f t="shared" si="1"/>
        <v>INSERT energyData,sensorName=WITS13JubileeRoad,sensorID=1 kVA=3.08058436014987,kVarh=0.06,kWh=3.08 1514860200000000000</v>
      </c>
    </row>
    <row r="55" spans="1:5" x14ac:dyDescent="0.25">
      <c r="A55" s="1">
        <v>43102.125</v>
      </c>
      <c r="B55" t="s">
        <v>119</v>
      </c>
      <c r="C55" t="s">
        <v>25</v>
      </c>
      <c r="D55" t="s">
        <v>120</v>
      </c>
      <c r="E55" s="3" t="str">
        <f t="shared" si="1"/>
        <v>INSERT energyData,sensorName=WITS13JubileeRoad,sensorID=1 kVA=4.84004132213765,kVarh=0.02,kWh=4.84 1514862000000000000</v>
      </c>
    </row>
    <row r="56" spans="1:5" x14ac:dyDescent="0.25">
      <c r="A56" s="1">
        <v>43102.145833333336</v>
      </c>
      <c r="B56" t="s">
        <v>121</v>
      </c>
      <c r="C56" t="s">
        <v>17</v>
      </c>
      <c r="D56" t="s">
        <v>122</v>
      </c>
      <c r="E56" s="3" t="str">
        <f t="shared" si="1"/>
        <v>INSERT energyData,sensorName=WITS13JubileeRoad,sensorID=1 kVA=3.32054212441282,kVarh=0.06,kWh=3.32 1514863800000000000</v>
      </c>
    </row>
    <row r="57" spans="1:5" x14ac:dyDescent="0.25">
      <c r="A57" s="1">
        <v>43102.166666666664</v>
      </c>
      <c r="B57" t="s">
        <v>123</v>
      </c>
      <c r="C57" t="s">
        <v>12</v>
      </c>
      <c r="D57" t="s">
        <v>124</v>
      </c>
      <c r="E57" s="3" t="str">
        <f t="shared" si="1"/>
        <v>INSERT energyData,sensorName=WITS13JubileeRoad,sensorID=1 kVA=3.44093010681705,kVarh=0.08,kWh=3.44 1514865600000000000</v>
      </c>
    </row>
    <row r="58" spans="1:5" x14ac:dyDescent="0.25">
      <c r="A58" s="1">
        <v>43102.1875</v>
      </c>
      <c r="B58" t="s">
        <v>125</v>
      </c>
      <c r="C58" t="s">
        <v>97</v>
      </c>
      <c r="D58" t="s">
        <v>126</v>
      </c>
      <c r="E58" s="3" t="str">
        <f t="shared" si="1"/>
        <v>INSERT energyData,sensorName=WITS13JubileeRoad,sensorID=1 kVA=4.26168980569914,kVarh=0.12,kWh=4.26 1514867400000000000</v>
      </c>
    </row>
    <row r="59" spans="1:5" x14ac:dyDescent="0.25">
      <c r="A59" s="1">
        <v>43102.208333333336</v>
      </c>
      <c r="B59" t="s">
        <v>27</v>
      </c>
      <c r="C59" t="s">
        <v>28</v>
      </c>
      <c r="D59" t="s">
        <v>29</v>
      </c>
      <c r="E59" s="3" t="str">
        <f t="shared" si="1"/>
        <v>INSERT energyData,sensorName=WITS13JubileeRoad,sensorID=1 kVA=3.30024241533861,kVarh=0.04,kWh=3.3 1514869200000000000</v>
      </c>
    </row>
    <row r="60" spans="1:5" x14ac:dyDescent="0.25">
      <c r="A60" s="1">
        <v>43102.229166666664</v>
      </c>
      <c r="B60" t="s">
        <v>127</v>
      </c>
      <c r="C60" t="s">
        <v>17</v>
      </c>
      <c r="D60" t="s">
        <v>128</v>
      </c>
      <c r="E60" s="3" t="str">
        <f t="shared" si="1"/>
        <v>INSERT energyData,sensorName=WITS13JubileeRoad,sensorID=1 kVA=3.88046388979462,kVarh=0.06,kWh=3.88 1514871000000000000</v>
      </c>
    </row>
    <row r="61" spans="1:5" x14ac:dyDescent="0.25">
      <c r="A61" s="1">
        <v>43102.25</v>
      </c>
      <c r="B61" t="s">
        <v>81</v>
      </c>
      <c r="C61" t="s">
        <v>64</v>
      </c>
      <c r="D61" t="s">
        <v>82</v>
      </c>
      <c r="E61" s="3" t="str">
        <f t="shared" si="1"/>
        <v>INSERT energyData,sensorName=WITS13JubileeRoad,sensorID=1 kVA=2.65035846632111,kVarh=0.4,kWh=2.62 1514872800000000000</v>
      </c>
    </row>
    <row r="62" spans="1:5" x14ac:dyDescent="0.25">
      <c r="A62" s="1">
        <v>43102.270833333336</v>
      </c>
      <c r="B62" t="s">
        <v>129</v>
      </c>
      <c r="C62" t="s">
        <v>66</v>
      </c>
      <c r="D62" t="s">
        <v>130</v>
      </c>
      <c r="E62" s="3" t="str">
        <f t="shared" si="1"/>
        <v>INSERT energyData,sensorName=WITS13JubileeRoad,sensorID=1 kVA=2.922259399848,kVarh=0.36,kWh=2.9 1514874600000000000</v>
      </c>
    </row>
    <row r="63" spans="1:5" x14ac:dyDescent="0.25">
      <c r="A63" s="1">
        <v>43102.291666666664</v>
      </c>
      <c r="B63" t="s">
        <v>131</v>
      </c>
      <c r="C63" t="s">
        <v>64</v>
      </c>
      <c r="D63" t="s">
        <v>132</v>
      </c>
      <c r="E63" s="3" t="str">
        <f t="shared" si="1"/>
        <v>INSERT energyData,sensorName=WITS13JubileeRoad,sensorID=1 kVA=2.05922315449298,kVarh=0.4,kWh=2.02 1514876400000000000</v>
      </c>
    </row>
    <row r="64" spans="1:5" x14ac:dyDescent="0.25">
      <c r="A64" s="1">
        <v>43102.3125</v>
      </c>
      <c r="B64" t="s">
        <v>133</v>
      </c>
      <c r="C64" t="s">
        <v>64</v>
      </c>
      <c r="D64" t="s">
        <v>76</v>
      </c>
      <c r="E64" s="3" t="str">
        <f t="shared" si="1"/>
        <v>INSERT energyData,sensorName=WITS13JubileeRoad,sensorID=1 kVA=1.7464249196573,kVarh=0.4,kWh=1.7 1514878200000000000</v>
      </c>
    </row>
    <row r="65" spans="1:5" x14ac:dyDescent="0.25">
      <c r="A65" s="1">
        <v>43102.333333333336</v>
      </c>
      <c r="B65" t="s">
        <v>134</v>
      </c>
      <c r="C65" t="s">
        <v>75</v>
      </c>
      <c r="D65" t="s">
        <v>135</v>
      </c>
      <c r="E65" s="3" t="str">
        <f t="shared" si="1"/>
        <v>INSERT energyData,sensorName=WITS13JubileeRoad,sensorID=1 kVA=1.67487312952355,kVarh=0.34,kWh=1.64 1514880000000000000</v>
      </c>
    </row>
    <row r="66" spans="1:5" x14ac:dyDescent="0.25">
      <c r="A66" s="1">
        <v>43102.354166666664</v>
      </c>
      <c r="B66" t="s">
        <v>136</v>
      </c>
      <c r="C66" t="s">
        <v>35</v>
      </c>
      <c r="D66" t="s">
        <v>137</v>
      </c>
      <c r="E66" s="3" t="str">
        <f t="shared" ref="E66:E97" si="2">"INSERT energyData,sensorName="&amp;$G$2&amp;",sensorID=1 kVA="&amp;B66&amp;",kVarh="&amp;C66&amp;",kWh="&amp;D66&amp;" "&amp;((A66-$F$2)*86400000000000)</f>
        <v>INSERT energyData,sensorName=WITS13JubileeRoad,sensorID=1 kVA=2.90496127340796,kVarh=0.38,kWh=2.88 1514881800000000000</v>
      </c>
    </row>
    <row r="67" spans="1:5" x14ac:dyDescent="0.25">
      <c r="A67" s="1">
        <v>43102.375</v>
      </c>
      <c r="B67" t="s">
        <v>138</v>
      </c>
      <c r="C67" t="s">
        <v>45</v>
      </c>
      <c r="D67" t="s">
        <v>139</v>
      </c>
      <c r="E67" s="3" t="str">
        <f t="shared" si="2"/>
        <v>INSERT energyData,sensorName=WITS13JubileeRoad,sensorID=1 kVA=2.08278659492517,kVarh=0.42,kWh=2.04 1514883600000000000</v>
      </c>
    </row>
    <row r="68" spans="1:5" x14ac:dyDescent="0.25">
      <c r="A68" s="1">
        <v>43102.395833333336</v>
      </c>
      <c r="B68" t="s">
        <v>140</v>
      </c>
      <c r="C68" t="s">
        <v>35</v>
      </c>
      <c r="D68" t="s">
        <v>141</v>
      </c>
      <c r="E68" s="3" t="str">
        <f t="shared" si="2"/>
        <v>INSERT energyData,sensorName=WITS13JubileeRoad,sensorID=1 kVA=2.01613491612045,kVarh=0.38,kWh=1.98 1514885400000000000</v>
      </c>
    </row>
    <row r="69" spans="1:5" x14ac:dyDescent="0.25">
      <c r="A69" s="1">
        <v>43102.416666666664</v>
      </c>
      <c r="B69" t="s">
        <v>142</v>
      </c>
      <c r="C69" t="s">
        <v>35</v>
      </c>
      <c r="D69" t="s">
        <v>101</v>
      </c>
      <c r="E69" s="3" t="str">
        <f t="shared" si="2"/>
        <v>INSERT energyData,sensorName=WITS13JubileeRoad,sensorID=1 kVA=3.99809954853553,kVarh=0.38,kWh=3.98 1514887200000000000</v>
      </c>
    </row>
    <row r="70" spans="1:5" x14ac:dyDescent="0.25">
      <c r="A70" s="1">
        <v>43102.4375</v>
      </c>
      <c r="B70" t="s">
        <v>143</v>
      </c>
      <c r="C70" t="s">
        <v>71</v>
      </c>
      <c r="D70" t="s">
        <v>144</v>
      </c>
      <c r="E70" s="3" t="str">
        <f t="shared" si="2"/>
        <v>INSERT energyData,sensorName=WITS13JubileeRoad,sensorID=1 kVA=2.58495647932417,kVarh=0.48,kWh=2.54 1514889000000000000</v>
      </c>
    </row>
    <row r="71" spans="1:5" x14ac:dyDescent="0.25">
      <c r="A71" s="1">
        <v>43102.458333333336</v>
      </c>
      <c r="B71" t="s">
        <v>145</v>
      </c>
      <c r="C71" t="s">
        <v>75</v>
      </c>
      <c r="D71" t="s">
        <v>122</v>
      </c>
      <c r="E71" s="3" t="str">
        <f t="shared" si="2"/>
        <v>INSERT energyData,sensorName=WITS13JubileeRoad,sensorID=1 kVA=3.33736422944814,kVarh=0.34,kWh=3.32 1514890800000000000</v>
      </c>
    </row>
    <row r="72" spans="1:5" x14ac:dyDescent="0.25">
      <c r="A72" s="1">
        <v>43102.479166666664</v>
      </c>
      <c r="B72" t="s">
        <v>146</v>
      </c>
      <c r="C72" t="s">
        <v>64</v>
      </c>
      <c r="D72" t="s">
        <v>147</v>
      </c>
      <c r="E72" s="3" t="str">
        <f t="shared" si="2"/>
        <v>INSERT energyData,sensorName=WITS13JubileeRoad,sensorID=1 kVA=4.13937193303525,kVarh=0.4,kWh=4.12 1514892600000000000</v>
      </c>
    </row>
    <row r="73" spans="1:5" x14ac:dyDescent="0.25">
      <c r="A73" s="1">
        <v>43102.5</v>
      </c>
      <c r="B73" t="s">
        <v>148</v>
      </c>
      <c r="C73" t="s">
        <v>149</v>
      </c>
      <c r="D73" t="s">
        <v>150</v>
      </c>
      <c r="E73" s="3" t="str">
        <f t="shared" si="2"/>
        <v>INSERT energyData,sensorName=WITS13JubileeRoad,sensorID=1 kVA=2.26274169979695,kVarh=0.32,kWh=2.24 1514894400000000000</v>
      </c>
    </row>
    <row r="74" spans="1:5" x14ac:dyDescent="0.25">
      <c r="A74" s="1">
        <v>43102.520833333336</v>
      </c>
      <c r="B74" t="s">
        <v>151</v>
      </c>
      <c r="C74" t="s">
        <v>68</v>
      </c>
      <c r="D74" t="s">
        <v>152</v>
      </c>
      <c r="E74" s="3" t="str">
        <f t="shared" si="2"/>
        <v>INSERT energyData,sensorName=WITS13JubileeRoad,sensorID=1 kVA=1.88743211798464,kVarh=0.5,kWh=1.82 1514896200000000000</v>
      </c>
    </row>
    <row r="75" spans="1:5" x14ac:dyDescent="0.25">
      <c r="A75" s="1">
        <v>43102.541666666664</v>
      </c>
      <c r="B75" t="s">
        <v>153</v>
      </c>
      <c r="C75" t="s">
        <v>154</v>
      </c>
      <c r="D75">
        <v>2</v>
      </c>
      <c r="E75" s="3" t="str">
        <f t="shared" si="2"/>
        <v>INSERT energyData,sensorName=WITS13JubileeRoad,sensorID=1 kVA=2.02237484161567,kVarh=0.3,kWh=2 1514898000000000000</v>
      </c>
    </row>
    <row r="76" spans="1:5" x14ac:dyDescent="0.25">
      <c r="A76" s="1">
        <v>43102.5625</v>
      </c>
      <c r="B76" t="s">
        <v>155</v>
      </c>
      <c r="C76" t="s">
        <v>40</v>
      </c>
      <c r="D76" t="s">
        <v>156</v>
      </c>
      <c r="E76" s="3" t="str">
        <f t="shared" si="2"/>
        <v>INSERT energyData,sensorName=WITS13JubileeRoad,sensorID=1 kVA=1.77538728169377,kVarh=0.44,kWh=1.72 1514899800000000000</v>
      </c>
    </row>
    <row r="77" spans="1:5" x14ac:dyDescent="0.25">
      <c r="A77" s="1">
        <v>43102.583333333336</v>
      </c>
      <c r="B77" t="s">
        <v>157</v>
      </c>
      <c r="C77" t="s">
        <v>45</v>
      </c>
      <c r="D77" t="s">
        <v>69</v>
      </c>
      <c r="E77" s="3" t="str">
        <f t="shared" si="2"/>
        <v>INSERT energyData,sensorName=WITS13JubileeRoad,sensorID=1 kVA=1.67355908171776,kVarh=0.42,kWh=1.62 1514901600000000000</v>
      </c>
    </row>
    <row r="78" spans="1:5" x14ac:dyDescent="0.25">
      <c r="A78" s="1">
        <v>43102.604166666664</v>
      </c>
      <c r="B78" t="s">
        <v>158</v>
      </c>
      <c r="C78" t="s">
        <v>45</v>
      </c>
      <c r="D78" t="s">
        <v>152</v>
      </c>
      <c r="E78" s="3" t="str">
        <f t="shared" si="2"/>
        <v>INSERT energyData,sensorName=WITS13JubileeRoad,sensorID=1 kVA=1.86783296897769,kVarh=0.42,kWh=1.82 1514903400000000000</v>
      </c>
    </row>
    <row r="79" spans="1:5" x14ac:dyDescent="0.25">
      <c r="A79" s="1">
        <v>43102.625</v>
      </c>
      <c r="B79" t="s">
        <v>159</v>
      </c>
      <c r="C79" t="s">
        <v>160</v>
      </c>
      <c r="D79" t="s">
        <v>88</v>
      </c>
      <c r="E79" s="3" t="str">
        <f t="shared" si="2"/>
        <v>INSERT energyData,sensorName=WITS13JubileeRoad,sensorID=1 kVA=2.36719242986285,kVarh=0.56,kWh=2.3 1514905200000000000</v>
      </c>
    </row>
    <row r="80" spans="1:5" x14ac:dyDescent="0.25">
      <c r="A80" s="1">
        <v>43102.645833333336</v>
      </c>
      <c r="B80" t="s">
        <v>134</v>
      </c>
      <c r="C80" t="s">
        <v>75</v>
      </c>
      <c r="D80" t="s">
        <v>135</v>
      </c>
      <c r="E80" s="3" t="str">
        <f t="shared" si="2"/>
        <v>INSERT energyData,sensorName=WITS13JubileeRoad,sensorID=1 kVA=1.67487312952355,kVarh=0.34,kWh=1.64 1514907000000000000</v>
      </c>
    </row>
    <row r="81" spans="1:5" x14ac:dyDescent="0.25">
      <c r="A81" s="1">
        <v>43102.666666666664</v>
      </c>
      <c r="B81" t="s">
        <v>161</v>
      </c>
      <c r="C81" t="s">
        <v>71</v>
      </c>
      <c r="D81" t="s">
        <v>162</v>
      </c>
      <c r="E81" s="3" t="str">
        <f t="shared" si="2"/>
        <v>INSERT energyData,sensorName=WITS13JubileeRoad,sensorID=1 kVA=2.01791972090071,kVarh=0.48,kWh=1.96 1514908800000000000</v>
      </c>
    </row>
    <row r="82" spans="1:5" x14ac:dyDescent="0.25">
      <c r="A82" s="1">
        <v>43102.6875</v>
      </c>
      <c r="B82" t="s">
        <v>163</v>
      </c>
      <c r="C82" t="s">
        <v>45</v>
      </c>
      <c r="D82" t="s">
        <v>164</v>
      </c>
      <c r="E82" s="3" t="str">
        <f t="shared" si="2"/>
        <v>INSERT energyData,sensorName=WITS13JubileeRoad,sensorID=1 kVA=2.9698484809835,kVarh=0.42,kWh=2.94 1514910600000000000</v>
      </c>
    </row>
    <row r="83" spans="1:5" x14ac:dyDescent="0.25">
      <c r="A83" s="1">
        <v>43102.708333333336</v>
      </c>
      <c r="B83" t="s">
        <v>165</v>
      </c>
      <c r="C83" t="s">
        <v>35</v>
      </c>
      <c r="D83" t="s">
        <v>166</v>
      </c>
      <c r="E83" s="3" t="str">
        <f t="shared" si="2"/>
        <v>INSERT energyData,sensorName=WITS13JubileeRoad,sensorID=1 kVA=1.72244012958361,kVarh=0.38,kWh=1.68 1514912400000000000</v>
      </c>
    </row>
    <row r="84" spans="1:5" x14ac:dyDescent="0.25">
      <c r="A84" s="1">
        <v>43102.729166666664</v>
      </c>
      <c r="B84" t="s">
        <v>167</v>
      </c>
      <c r="C84" t="s">
        <v>64</v>
      </c>
      <c r="D84" t="s">
        <v>168</v>
      </c>
      <c r="E84" s="3" t="str">
        <f t="shared" si="2"/>
        <v>INSERT energyData,sensorName=WITS13JubileeRoad,sensorID=1 kVA=2.1377558326432,kVarh=0.4,kWh=2.1 1514914200000000000</v>
      </c>
    </row>
    <row r="85" spans="1:5" x14ac:dyDescent="0.25">
      <c r="A85" s="1">
        <v>43102.75</v>
      </c>
      <c r="B85" t="s">
        <v>169</v>
      </c>
      <c r="C85" t="s">
        <v>68</v>
      </c>
      <c r="D85" t="s">
        <v>18</v>
      </c>
      <c r="E85" s="3" t="str">
        <f t="shared" si="2"/>
        <v>INSERT energyData,sensorName=WITS13JubileeRoad,sensorID=1 kVA=2.41238471227124,kVarh=0.5,kWh=2.36 1514916000000000000</v>
      </c>
    </row>
    <row r="86" spans="1:5" x14ac:dyDescent="0.25">
      <c r="A86" s="1">
        <v>43102.770833333336</v>
      </c>
      <c r="B86" t="s">
        <v>170</v>
      </c>
      <c r="C86" t="s">
        <v>149</v>
      </c>
      <c r="D86" t="s">
        <v>171</v>
      </c>
      <c r="E86" s="3" t="str">
        <f t="shared" si="2"/>
        <v>INSERT energyData,sensorName=WITS13JubileeRoad,sensorID=1 kVA=2.59976922052708,kVarh=0.32,kWh=2.58 1514917800000000000</v>
      </c>
    </row>
    <row r="87" spans="1:5" x14ac:dyDescent="0.25">
      <c r="A87" s="1">
        <v>43102.791666666664</v>
      </c>
      <c r="B87" t="s">
        <v>172</v>
      </c>
      <c r="C87" t="s">
        <v>45</v>
      </c>
      <c r="D87" t="s">
        <v>173</v>
      </c>
      <c r="E87" s="3" t="str">
        <f t="shared" si="2"/>
        <v>INSERT energyData,sensorName=WITS13JubileeRoad,sensorID=1 kVA=2.20045449850707,kVarh=0.42,kWh=2.16 1514919600000000000</v>
      </c>
    </row>
    <row r="88" spans="1:5" x14ac:dyDescent="0.25">
      <c r="A88" s="1">
        <v>43102.8125</v>
      </c>
      <c r="B88" t="s">
        <v>174</v>
      </c>
      <c r="C88" t="s">
        <v>116</v>
      </c>
      <c r="D88" t="s">
        <v>175</v>
      </c>
      <c r="E88" s="3" t="str">
        <f t="shared" si="2"/>
        <v>INSERT energyData,sensorName=WITS13JubileeRoad,sensorID=1 kVA=4.68346025925277,kVarh=0.18,kWh=4.68 1514921400000000000</v>
      </c>
    </row>
    <row r="89" spans="1:5" x14ac:dyDescent="0.25">
      <c r="A89" s="1">
        <v>43102.833333333336</v>
      </c>
      <c r="B89" t="s">
        <v>176</v>
      </c>
      <c r="C89" t="s">
        <v>116</v>
      </c>
      <c r="D89" t="s">
        <v>177</v>
      </c>
      <c r="E89" s="3" t="str">
        <f t="shared" si="2"/>
        <v>INSERT energyData,sensorName=WITS13JubileeRoad,sensorID=1 kVA=2.60622332120638,kVarh=0.18,kWh=2.6 1514923200000000000</v>
      </c>
    </row>
    <row r="90" spans="1:5" x14ac:dyDescent="0.25">
      <c r="A90" s="1">
        <v>43102.854166666664</v>
      </c>
      <c r="B90" t="s">
        <v>178</v>
      </c>
      <c r="C90" t="s">
        <v>31</v>
      </c>
      <c r="D90" t="s">
        <v>164</v>
      </c>
      <c r="E90" s="3" t="str">
        <f t="shared" si="2"/>
        <v>INSERT energyData,sensorName=WITS13JubileeRoad,sensorID=1 kVA=2.94333144582801,kVarh=0.14,kWh=2.94 1514925000000000000</v>
      </c>
    </row>
    <row r="91" spans="1:5" x14ac:dyDescent="0.25">
      <c r="A91" s="1">
        <v>43102.875</v>
      </c>
      <c r="B91" t="s">
        <v>179</v>
      </c>
      <c r="C91" t="s">
        <v>12</v>
      </c>
      <c r="D91" t="s">
        <v>180</v>
      </c>
      <c r="E91" s="3" t="str">
        <f t="shared" si="2"/>
        <v>INSERT energyData,sensorName=WITS13JubileeRoad,sensorID=1 kVA=2.34136712200372,kVarh=0.08,kWh=2.34 1514926800000000000</v>
      </c>
    </row>
    <row r="92" spans="1:5" x14ac:dyDescent="0.25">
      <c r="A92" s="1">
        <v>43102.895833333336</v>
      </c>
      <c r="B92" t="s">
        <v>181</v>
      </c>
      <c r="C92" t="s">
        <v>12</v>
      </c>
      <c r="D92" t="s">
        <v>93</v>
      </c>
      <c r="E92" s="3" t="str">
        <f t="shared" si="2"/>
        <v>INSERT energyData,sensorName=WITS13JubileeRoad,sensorID=1 kVA=3.08103878586427,kVarh=0.08,kWh=3.08 1514928600000000000</v>
      </c>
    </row>
    <row r="93" spans="1:5" x14ac:dyDescent="0.25">
      <c r="A93" s="1">
        <v>43102.916666666664</v>
      </c>
      <c r="B93" t="s">
        <v>182</v>
      </c>
      <c r="C93" t="s">
        <v>31</v>
      </c>
      <c r="D93" t="s">
        <v>183</v>
      </c>
      <c r="E93" s="3" t="str">
        <f t="shared" si="2"/>
        <v>INSERT energyData,sensorName=WITS13JubileeRoad,sensorID=1 kVA=2.7435743110038,kVarh=0.14,kWh=2.74 1514930400000000000</v>
      </c>
    </row>
    <row r="94" spans="1:5" x14ac:dyDescent="0.25">
      <c r="A94" s="1">
        <v>43102.9375</v>
      </c>
      <c r="B94" t="s">
        <v>184</v>
      </c>
      <c r="C94" t="s">
        <v>9</v>
      </c>
      <c r="D94" t="s">
        <v>117</v>
      </c>
      <c r="E94" s="3" t="str">
        <f t="shared" si="2"/>
        <v>INSERT energyData,sensorName=WITS13JubileeRoad,sensorID=1 kVA=2.70473658606527,kVarh=0.16,kWh=2.7 1514932200000000000</v>
      </c>
    </row>
    <row r="95" spans="1:5" x14ac:dyDescent="0.25">
      <c r="A95" s="1">
        <v>43102.958333333336</v>
      </c>
      <c r="B95" t="s">
        <v>185</v>
      </c>
      <c r="C95" t="s">
        <v>12</v>
      </c>
      <c r="D95" t="s">
        <v>128</v>
      </c>
      <c r="E95" s="3" t="str">
        <f t="shared" si="2"/>
        <v>INSERT energyData,sensorName=WITS13JubileeRoad,sensorID=1 kVA=3.88082465463205,kVarh=0.08,kWh=3.88 1514934000000000000</v>
      </c>
    </row>
    <row r="96" spans="1:5" x14ac:dyDescent="0.25">
      <c r="A96" s="1">
        <v>43102.979166666664</v>
      </c>
      <c r="B96" t="s">
        <v>186</v>
      </c>
      <c r="C96" t="s">
        <v>14</v>
      </c>
      <c r="D96" t="s">
        <v>26</v>
      </c>
      <c r="E96" s="3" t="str">
        <f t="shared" si="2"/>
        <v>INSERT energyData,sensorName=WITS13JubileeRoad,sensorID=1 kVA=3.72134384329102,kVarh=0.1,kWh=3.72 1514935800000000000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Sapire-PC</dc:creator>
  <cp:lastModifiedBy>Sapire-PC</cp:lastModifiedBy>
  <dcterms:created xsi:type="dcterms:W3CDTF">2018-10-15T16:28:26Z</dcterms:created>
  <dcterms:modified xsi:type="dcterms:W3CDTF">2018-10-16T22:42:16Z</dcterms:modified>
</cp:coreProperties>
</file>