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evytunsay/Documents/GitFolder/Kimchoeun/viz/"/>
    </mc:Choice>
  </mc:AlternateContent>
  <xr:revisionPtr revIDLastSave="0" documentId="13_ncr:1_{03E9F0C8-4F03-B442-8F39-4C24A0B70506}" xr6:coauthVersionLast="47" xr6:coauthVersionMax="47" xr10:uidLastSave="{00000000-0000-0000-0000-000000000000}"/>
  <bookViews>
    <workbookView xWindow="520" yWindow="800" windowWidth="28040" windowHeight="17440" activeTab="3" xr2:uid="{0EA8BF6A-7E55-BF45-8FC7-A4FD04631818}"/>
  </bookViews>
  <sheets>
    <sheet name="Export" sheetId="1" r:id="rId1"/>
    <sheet name="Growth Sector %" sheetId="3" r:id="rId2"/>
    <sheet name="Growth TPF" sheetId="4" r:id="rId3"/>
    <sheet name="Logistics" sheetId="5"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2" i="5" l="1"/>
  <c r="A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Kimchoeun</author>
  </authors>
  <commentList>
    <comment ref="D17" authorId="0" shapeId="0" xr:uid="{BFE32301-4F1C-2A46-96D2-7C1DA79E4270}">
      <text>
        <r>
          <rPr>
            <b/>
            <sz val="9"/>
            <color indexed="81"/>
            <rFont val="Tahoma"/>
            <family val="2"/>
          </rPr>
          <t>Kimchoeun:</t>
        </r>
        <r>
          <rPr>
            <sz val="9"/>
            <color indexed="81"/>
            <rFont val="Tahoma"/>
            <family val="2"/>
          </rPr>
          <t xml:space="preserve">
To check these values again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Kimchoeun</author>
  </authors>
  <commentList>
    <comment ref="D3" authorId="0" shapeId="0" xr:uid="{32FE5DAD-AAF9-124B-B276-B5ABF8CF9CD4}">
      <text>
        <r>
          <rPr>
            <b/>
            <sz val="9"/>
            <color indexed="81"/>
            <rFont val="Tahoma"/>
            <family val="2"/>
          </rPr>
          <t>Kimchoeun:</t>
        </r>
        <r>
          <rPr>
            <sz val="9"/>
            <color indexed="81"/>
            <rFont val="Tahoma"/>
            <family val="2"/>
          </rPr>
          <t xml:space="preserve">
To check these values again
</t>
        </r>
      </text>
    </comment>
  </commentList>
</comments>
</file>

<file path=xl/sharedStrings.xml><?xml version="1.0" encoding="utf-8"?>
<sst xmlns="http://schemas.openxmlformats.org/spreadsheetml/2006/main" count="47" uniqueCount="46">
  <si>
    <t xml:space="preserve">The export volume from Cambodia has increased from about 13 billion USD in 2018 to almost 21 billion USD in 2022. </t>
  </si>
  <si>
    <t>Export in million USD</t>
  </si>
  <si>
    <t>2018</t>
  </si>
  <si>
    <t>2019</t>
  </si>
  <si>
    <t>2020</t>
  </si>
  <si>
    <t>2021</t>
  </si>
  <si>
    <t>2022</t>
  </si>
  <si>
    <t>Textiles &amp; footware</t>
  </si>
  <si>
    <t>Machinery/ electrical</t>
  </si>
  <si>
    <t>Raw hides, skins</t>
  </si>
  <si>
    <t>Transportation (bicyle)</t>
  </si>
  <si>
    <t>Plastics/ rubbers</t>
  </si>
  <si>
    <t>Vegetable products (inc. cereal, rice)</t>
  </si>
  <si>
    <t>Food stuffs</t>
  </si>
  <si>
    <t>Others</t>
  </si>
  <si>
    <t>Source: Trademap 2023</t>
  </si>
  <si>
    <t>Cambodia's growth model has not really changed. Growth has been mainly due to newly injected capital (possibly including money laundering) which has not been productively allocated</t>
  </si>
  <si>
    <t>Production factors</t>
  </si>
  <si>
    <t>2012-16</t>
  </si>
  <si>
    <t>2017-19 (pre-Covid)</t>
  </si>
  <si>
    <t>2017-22 (inc. Covid)</t>
  </si>
  <si>
    <t>Labour quality</t>
  </si>
  <si>
    <t>Labour quantity</t>
  </si>
  <si>
    <t>Capital</t>
  </si>
  <si>
    <t>TFP</t>
  </si>
  <si>
    <t>Source: WB's SCD 2023</t>
  </si>
  <si>
    <t>In term of contribution to growth by sector, the almost-collapsed tourism sector has resulted in higher manufacturing share of contribution to growth, but agriculture still stayed at 4% - Same as before the Covid</t>
  </si>
  <si>
    <t>Sector</t>
  </si>
  <si>
    <t>2017-19</t>
  </si>
  <si>
    <t>2017-22</t>
  </si>
  <si>
    <t>Statistical discrepancy</t>
  </si>
  <si>
    <t>Agriculture</t>
  </si>
  <si>
    <t>Services</t>
  </si>
  <si>
    <t>Other industry (including construction)</t>
  </si>
  <si>
    <t>Manufacturing</t>
  </si>
  <si>
    <t>Despite some improvement, logistics cost in Cambodia is still one of the highest in the region.</t>
  </si>
  <si>
    <t>Country</t>
  </si>
  <si>
    <t>Cost of logistics as % of GDP (2020)</t>
  </si>
  <si>
    <t>Singapore</t>
  </si>
  <si>
    <t>Malaysia</t>
  </si>
  <si>
    <t>Thailand</t>
  </si>
  <si>
    <t>Vietnam</t>
  </si>
  <si>
    <t>Indonesia</t>
  </si>
  <si>
    <t>Cambodia (2020)</t>
  </si>
  <si>
    <t>Cambodia (2015)</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</si>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</sst>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0.0%"/>
  </numFmts>
  <fonts count="11" x14ac:knownFonts="1">
    <font>
      <sz val="12"/>
      <color theme="1"/>
      <name val="Calibri"/>
      <family val="2"/>
      <scheme val="minor"/>
    </font>
    <font>
      <sz val="12"/>
      <color theme="1"/>
      <name val="Calibri"/>
      <family val="2"/>
      <scheme val="minor"/>
    </font>
    <font>
      <sz val="12"/>
      <color rgb="FF9C5700"/>
      <name val="Calibri"/>
      <family val="2"/>
      <scheme val="minor"/>
    </font>
    <font>
      <b/>
      <sz val="11"/>
      <color rgb="FF00B050"/>
      <name val="Calibri"/>
      <family val="2"/>
      <scheme val="minor"/>
    </font>
    <font>
      <b/>
      <sz val="11"/>
      <color theme="0"/>
      <name val="Calibri"/>
      <family val="2"/>
      <scheme val="minor"/>
    </font>
    <font>
      <sz val="10"/>
      <color rgb="FF000000"/>
      <name val="Arial"/>
      <family val="2"/>
    </font>
    <font>
      <sz val="11"/>
      <color rgb="FF9C5700"/>
      <name val="Calibri"/>
      <family val="2"/>
      <scheme val="minor"/>
    </font>
    <font>
      <sz val="10"/>
      <color rgb="FF000000"/>
      <name val="Calibri"/>
      <family val="2"/>
      <scheme val="minor"/>
    </font>
    <font>
      <b/>
      <sz val="9"/>
      <color indexed="81"/>
      <name val="Tahoma"/>
      <family val="2"/>
    </font>
    <font>
      <sz val="9"/>
      <color indexed="81"/>
      <name val="Tahoma"/>
      <family val="2"/>
    </font>
    <font>
      <b/>
      <sz val="10"/>
      <color rgb="FF0000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9" fontId="1" fillId="0" borderId="0" applyFont="0" applyFill="0" applyBorder="0" applyAlignment="0" applyProtection="0"/>
    <xf numFmtId="0" fontId="6" fillId="2" borderId="0" applyNumberFormat="0" applyBorder="0" applyAlignment="0" applyProtection="0"/>
    <xf numFmtId="0" fontId="5" fillId="0" borderId="0"/>
    <xf numFmtId="9" fontId="5" fillId="0" borderId="0" applyFont="0" applyFill="0" applyBorder="0" applyAlignment="0" applyProtection="0"/>
  </cellStyleXfs>
  <cellXfs count="23">
    <xf numFmtId="0" fontId="0" fillId="0" borderId="0" xfId="0"/>
    <xf numFmtId="0" fontId="3" fillId="0" borderId="0" xfId="2" applyFont="1" applyFill="1" applyAlignment="1">
      <alignment vertical="top"/>
    </xf>
    <xf numFmtId="0" fontId="4" fillId="0" borderId="0" xfId="0" applyFont="1"/>
    <xf numFmtId="49" fontId="4" fillId="0" borderId="0" xfId="1" applyNumberFormat="1" applyFont="1" applyFill="1" applyBorder="1" applyAlignment="1">
      <alignment horizontal="right"/>
    </xf>
    <xf numFmtId="0" fontId="5" fillId="0" borderId="0" xfId="0" applyFont="1"/>
    <xf numFmtId="164" fontId="0" fillId="0" borderId="0" xfId="1" applyNumberFormat="1" applyFont="1" applyFill="1" applyBorder="1"/>
    <xf numFmtId="164" fontId="5" fillId="0" borderId="0" xfId="1" applyNumberFormat="1" applyFont="1" applyFill="1" applyBorder="1"/>
    <xf numFmtId="164" fontId="0" fillId="0" borderId="0" xfId="0" applyNumberFormat="1"/>
    <xf numFmtId="0" fontId="7" fillId="0" borderId="0" xfId="0" applyFont="1"/>
    <xf numFmtId="165" fontId="7" fillId="0" borderId="0" xfId="3" applyNumberFormat="1" applyFont="1"/>
    <xf numFmtId="9" fontId="7" fillId="0" borderId="0" xfId="3" applyFont="1"/>
    <xf numFmtId="0" fontId="3" fillId="0" borderId="0" xfId="4" applyFont="1" applyFill="1" applyAlignment="1">
      <alignment vertical="top"/>
    </xf>
    <xf numFmtId="0" fontId="6" fillId="0" borderId="0" xfId="4" applyFill="1" applyAlignment="1">
      <alignment vertical="top" wrapText="1"/>
    </xf>
    <xf numFmtId="0" fontId="5" fillId="0" borderId="0" xfId="5"/>
    <xf numFmtId="0" fontId="10" fillId="0" borderId="0" xfId="5" applyFont="1" applyAlignment="1">
      <alignment horizontal="center" vertical="center" wrapText="1"/>
    </xf>
    <xf numFmtId="0" fontId="7" fillId="0" borderId="0" xfId="5" applyFont="1" applyAlignment="1">
      <alignment vertical="center" wrapText="1"/>
    </xf>
    <xf numFmtId="9" fontId="7" fillId="0" borderId="0" xfId="5" applyNumberFormat="1" applyFont="1" applyAlignment="1">
      <alignment vertical="center" wrapText="1"/>
    </xf>
    <xf numFmtId="0" fontId="7" fillId="0" borderId="0" xfId="5" applyFont="1" applyAlignment="1">
      <alignment vertical="center"/>
    </xf>
    <xf numFmtId="0" fontId="5" fillId="0" borderId="0" xfId="5" applyAlignment="1">
      <alignment vertical="center"/>
    </xf>
    <xf numFmtId="0" fontId="7" fillId="0" borderId="0" xfId="5" applyFont="1"/>
    <xf numFmtId="165" fontId="7" fillId="0" borderId="0" xfId="6" applyNumberFormat="1" applyFont="1"/>
    <xf numFmtId="9" fontId="7" fillId="0" borderId="0" xfId="6" applyFont="1"/>
    <xf numFmtId="9" fontId="5" fillId="0" borderId="0" xfId="5" applyNumberFormat="1"/>
  </cellXfs>
  <cellStyles count="7">
    <cellStyle name="Comma" xfId="1" builtinId="3"/>
    <cellStyle name="Neutral" xfId="2" builtinId="28"/>
    <cellStyle name="Neutral 2" xfId="4" xr:uid="{110EDCA9-866F-9B41-82E0-DF664A35B3B2}"/>
    <cellStyle name="Normal" xfId="0" builtinId="0"/>
    <cellStyle name="Normal 2" xfId="5" xr:uid="{8BA07541-0ECC-D14E-BB0D-157CB1D3E699}"/>
    <cellStyle name="Per cent" xfId="3" builtinId="5"/>
    <cellStyle name="Per cent 2" xfId="6" xr:uid="{D78660EE-2BC3-B742-83F6-DB9DEC9CD32E}"/>
  </cellStyles>
  <dxfs count="27">
    <dxf>
      <numFmt numFmtId="13" formatCode="0%"/>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numFmt numFmtId="165" formatCode="0.0%"/>
    </dxf>
    <dxf>
      <font>
        <strike val="0"/>
        <outline val="0"/>
        <shadow val="0"/>
        <u val="none"/>
        <vertAlign val="baseline"/>
        <sz val="10"/>
        <color rgb="FF000000"/>
        <name val="Calibri"/>
        <family val="2"/>
        <scheme val="minor"/>
      </font>
      <numFmt numFmtId="165" formatCode="0.0%"/>
    </dxf>
    <dxf>
      <font>
        <b val="0"/>
        <i val="0"/>
        <strike val="0"/>
        <condense val="0"/>
        <extend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b val="0"/>
        <i val="0"/>
        <strike val="0"/>
        <condense val="0"/>
        <extend val="0"/>
        <outline val="0"/>
        <shadow val="0"/>
        <u val="none"/>
        <vertAlign val="baseline"/>
        <sz val="10"/>
        <color rgb="FF000000"/>
        <name val="Calibri"/>
        <family val="2"/>
        <scheme val="minor"/>
      </font>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_-* #,##0_-;\-* #,##0_-;_-* &quot;-&quot;??_-;_-@_-"/>
      <fill>
        <patternFill patternType="none">
          <fgColor indexed="64"/>
          <bgColor indexed="65"/>
        </patternFill>
      </fill>
    </dxf>
    <dxf>
      <font>
        <b val="0"/>
        <i val="0"/>
        <strike val="0"/>
        <condense val="0"/>
        <extend val="0"/>
        <outline val="0"/>
        <shadow val="0"/>
        <u val="none"/>
        <vertAlign val="baseline"/>
        <sz val="10"/>
        <color rgb="FF000000"/>
        <name val="Arial"/>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0"/>
        <color rgb="FF000000"/>
        <name val="Arial"/>
        <family val="2"/>
        <scheme val="none"/>
      </font>
      <numFmt numFmtId="164" formatCode="_-* #,##0_-;\-* #,##0_-;_-* &quot;-&quot;??_-;_-@_-"/>
      <fill>
        <patternFill patternType="none">
          <fgColor indexed="64"/>
          <bgColor indexed="65"/>
        </patternFill>
      </fill>
    </dxf>
    <dxf>
      <font>
        <b val="0"/>
        <i val="0"/>
        <strike val="0"/>
        <condense val="0"/>
        <extend val="0"/>
        <outline val="0"/>
        <shadow val="0"/>
        <u val="none"/>
        <vertAlign val="baseline"/>
        <sz val="10"/>
        <color rgb="FF000000"/>
        <name val="Arial"/>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0"/>
        <color rgb="FF000000"/>
        <name val="Arial"/>
        <family val="2"/>
        <scheme val="none"/>
      </font>
      <numFmt numFmtId="164" formatCode="_-* #,##0_-;\-* #,##0_-;_-* &quot;-&quot;??_-;_-@_-"/>
      <fill>
        <patternFill patternType="none">
          <fgColor indexed="64"/>
          <bgColor indexed="65"/>
        </patternFill>
      </fill>
    </dxf>
    <dxf>
      <font>
        <b val="0"/>
        <i val="0"/>
        <strike val="0"/>
        <condense val="0"/>
        <extend val="0"/>
        <outline val="0"/>
        <shadow val="0"/>
        <u val="none"/>
        <vertAlign val="baseline"/>
        <sz val="10"/>
        <color rgb="FF000000"/>
        <name val="Arial"/>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0"/>
        <color rgb="FF000000"/>
        <name val="Arial"/>
        <family val="2"/>
        <scheme val="none"/>
      </font>
      <numFmt numFmtId="164" formatCode="_-* #,##0_-;\-* #,##0_-;_-* &quot;-&quot;??_-;_-@_-"/>
      <fill>
        <patternFill patternType="none">
          <fgColor indexed="64"/>
          <bgColor indexed="65"/>
        </patternFill>
      </fill>
    </dxf>
    <dxf>
      <font>
        <b val="0"/>
        <i val="0"/>
        <strike val="0"/>
        <condense val="0"/>
        <extend val="0"/>
        <outline val="0"/>
        <shadow val="0"/>
        <u val="none"/>
        <vertAlign val="baseline"/>
        <sz val="10"/>
        <color rgb="FF000000"/>
        <name val="Arial"/>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0"/>
        <color rgb="FF000000"/>
        <name val="Arial"/>
        <family val="2"/>
        <scheme val="none"/>
      </font>
      <numFmt numFmtId="164" formatCode="_-* #,##0_-;\-* #,##0_-;_-* &quot;-&quot;??_-;_-@_-"/>
      <fill>
        <patternFill patternType="none">
          <fgColor indexed="64"/>
          <bgColor indexed="65"/>
        </patternFill>
      </fill>
    </dxf>
    <dxf>
      <font>
        <b val="0"/>
        <i val="0"/>
        <strike val="0"/>
        <condense val="0"/>
        <extend val="0"/>
        <outline val="0"/>
        <shadow val="0"/>
        <u val="none"/>
        <vertAlign val="baseline"/>
        <sz val="10"/>
        <color rgb="FF000000"/>
        <name val="Arial"/>
        <scheme val="none"/>
      </font>
      <numFmt numFmtId="164" formatCode="_-* #,##0_-;\-* #,##0_-;_-* &quot;-&quot;??_-;_-@_-"/>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i val="0"/>
        <strike val="0"/>
        <condense val="0"/>
        <extend val="0"/>
        <outline val="0"/>
        <shadow val="0"/>
        <u val="none"/>
        <vertAlign val="baseline"/>
        <sz val="10"/>
        <color rgb="FF000000"/>
        <name val="Arial"/>
        <scheme val="none"/>
      </font>
      <numFmt numFmtId="30" formatCode="@"/>
      <fill>
        <patternFill patternType="none">
          <fgColor indexed="64"/>
          <bgColor auto="1"/>
        </patternFill>
      </fill>
    </dxf>
    <dxf>
      <font>
        <b/>
        <i val="0"/>
        <strike val="0"/>
        <condense val="0"/>
        <extend val="0"/>
        <outline val="0"/>
        <shadow val="0"/>
        <u val="none"/>
        <vertAlign val="baseline"/>
        <sz val="11"/>
        <color theme="0"/>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82550</xdr:colOff>
      <xdr:row>10</xdr:row>
      <xdr:rowOff>0</xdr:rowOff>
    </xdr:from>
    <xdr:to>
      <xdr:col>4</xdr:col>
      <xdr:colOff>0</xdr:colOff>
      <xdr:row>20</xdr:row>
      <xdr:rowOff>76200</xdr:rowOff>
    </xdr:to>
    <xdr:sp macro="" textlink="">
      <xdr:nvSpPr>
        <xdr:cNvPr id="3" name="Rectangle 2">
          <a:extLst>
            <a:ext uri="{FF2B5EF4-FFF2-40B4-BE49-F238E27FC236}">
              <a16:creationId xmlns:a16="http://schemas.microsoft.com/office/drawing/2014/main" id="{EDACE722-B480-1145-B6EF-D1A3FE702FC7}"/>
            </a:ext>
          </a:extLst>
        </xdr:cNvPr>
        <xdr:cNvSpPr/>
      </xdr:nvSpPr>
      <xdr:spPr>
        <a:xfrm>
          <a:off x="82550" y="1739900"/>
          <a:ext cx="4438650" cy="172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a:t>TFP stands for Total Factor Productivity. It represents the efficiency with which labor and capital inputs are transformed into outputs or production. In simpler terms, TFP gauges how well an economy uses its resources (labor and capital) to produce goods and services.</a:t>
          </a:r>
        </a:p>
        <a:p>
          <a:r>
            <a:rPr lang="en-US"/>
            <a:t>The negative value of -28% for TFP in Cambodia indicates a decline in the efficiency with which inputs (both labor and capital) are used to generate outputs. This means that despite having certain amounts of labor and capital, the output produced from these resources has decreased or not grown as expected.</a:t>
          </a:r>
        </a:p>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tevytunsay/Downloads/1.%20Macroecon%20and%20competitiveness%20data%2020231025.xlsx" TargetMode="External"/><Relationship Id="rId1" Type="http://schemas.openxmlformats.org/officeDocument/2006/relationships/externalLinkPath" Target="/Users/tevytunsay/Downloads/1.%20Macroecon%20and%20competitiveness%20data%2020231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yMessages"/>
      <sheetName val="Urbanisation"/>
      <sheetName val="Poverty"/>
      <sheetName val="Povery-Electricity"/>
      <sheetName val="EconMobility"/>
      <sheetName val="IncomeSources"/>
      <sheetName val="Growth Sector %"/>
      <sheetName val="Growth TPF"/>
      <sheetName val="EconTransfm"/>
      <sheetName val="SectorWorker"/>
      <sheetName val="Labor_Prodc"/>
      <sheetName val="Export"/>
      <sheetName val="FirmCost"/>
      <sheetName val="Logistics"/>
      <sheetName val="Electricity"/>
      <sheetName val="RoadNtw"/>
      <sheetName val="TradeBal_Detailed"/>
      <sheetName val="Export Detailed"/>
      <sheetName val="Import_Detailed"/>
      <sheetName val="Investment_Detailed"/>
      <sheetName val="Construction_Detailed"/>
      <sheetName val="Energy Global"/>
      <sheetName val="RS4 M&amp;E"/>
      <sheetName val="ADB-CAM"/>
      <sheetName val="ILO LaborProd"/>
    </sheetNames>
    <sheetDataSet>
      <sheetData sheetId="0">
        <row r="5">
          <cell r="E5" t="str">
            <v>WB (2023)</v>
          </cell>
        </row>
      </sheetData>
      <sheetData sheetId="1"/>
      <sheetData sheetId="2"/>
      <sheetData sheetId="3"/>
      <sheetData sheetId="4"/>
      <sheetData sheetId="5"/>
      <sheetData sheetId="6">
        <row r="10">
          <cell r="A10" t="str">
            <v>Source: WB's SCD 2023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CA73F-C9AB-F244-97F1-1E1C097441CB}" name="Table17" displayName="Table17" ref="A3:F11" totalsRowShown="0" headerRowDxfId="26" dataDxfId="25" headerRowCellStyle="Comma" dataCellStyle="Comma">
  <autoFilter ref="A3:F11" xr:uid="{B11CA73F-C9AB-F244-97F1-1E1C097441CB}"/>
  <sortState xmlns:xlrd2="http://schemas.microsoft.com/office/spreadsheetml/2017/richdata2" ref="A4:F11">
    <sortCondition descending="1" ref="F4:F11"/>
  </sortState>
  <tableColumns count="6">
    <tableColumn id="1" xr3:uid="{09784525-A052-E441-A1BC-FBBE4527445E}" name="Export in million USD" dataDxfId="24" totalsRowDxfId="23"/>
    <tableColumn id="2" xr3:uid="{E0A8338B-488B-8D43-9BAA-74ECDFB12153}" name="2018" dataDxfId="22" totalsRowDxfId="21" dataCellStyle="Comma" totalsRowCellStyle="Comma"/>
    <tableColumn id="3" xr3:uid="{760EBB9A-05F8-F845-B263-EBAE06C36DC9}" name="2019" dataDxfId="20" totalsRowDxfId="19" dataCellStyle="Comma" totalsRowCellStyle="Comma"/>
    <tableColumn id="4" xr3:uid="{51377408-497F-0A4C-A37E-FA0543E3B764}" name="2020" dataDxfId="18" totalsRowDxfId="17" dataCellStyle="Comma" totalsRowCellStyle="Comma"/>
    <tableColumn id="5" xr3:uid="{B800C3B5-60D6-E94D-A8C6-0EE147A106D3}" name="2021" dataDxfId="16" totalsRowDxfId="15" dataCellStyle="Comma" totalsRowCellStyle="Comma"/>
    <tableColumn id="6" xr3:uid="{11366020-CF85-EF45-AB36-7832C84AAFEB}" name="2022" dataDxfId="14" totalsRowDxfId="13" dataCellStyle="Comma" totalsRowCellStyle="Comma"/>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BF3B47-43A4-494D-A20D-66E55764A09C}" name="Table7" displayName="Table7" ref="A3:D8" totalsRowShown="0" headerRowDxfId="12" dataDxfId="11">
  <autoFilter ref="A3:D8" xr:uid="{8128314F-0B28-4731-A6B4-89F7A0525571}"/>
  <tableColumns count="4">
    <tableColumn id="1" xr3:uid="{D8BFE214-AE7D-F846-ABF1-C3595A295A30}" name="Sector" dataDxfId="10"/>
    <tableColumn id="2" xr3:uid="{E87CF047-2AC7-284E-940E-1F0D9D2287CF}" name="2012-16" dataDxfId="9"/>
    <tableColumn id="3" xr3:uid="{51056BA1-DCDA-E641-8FDE-50E3B8FE62DC}" name="2017-19" dataDxfId="8"/>
    <tableColumn id="4" xr3:uid="{657FD480-C946-1644-8111-FB0155313D04}" name="2017-22" dataDxfId="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729556-C225-4045-9B0D-028D0DCA934D}" name="Table85" displayName="Table85" ref="A3:D7" totalsRowShown="0" headerRowDxfId="6" dataDxfId="5">
  <autoFilter ref="A3:D7" xr:uid="{61B40A9F-13D8-42D0-8E63-A3B18CF05BD3}"/>
  <tableColumns count="4">
    <tableColumn id="1" xr3:uid="{09EA5A34-7736-154B-B9A2-5912294B0875}" name="Production factors" dataDxfId="4"/>
    <tableColumn id="2" xr3:uid="{A1A15154-14CD-0B49-9F9C-78EA1386A980}" name="2012-16" dataDxfId="3"/>
    <tableColumn id="3" xr3:uid="{C875C2E2-CEAD-EB44-BD6E-8CCA82C9B07C}" name="2017-19 (pre-Covid)" dataDxfId="2"/>
    <tableColumn id="4" xr3:uid="{03ED556A-E355-A44A-B45F-46450AFCD90B}" name="2017-22 (inc. Covid)" dataDxfId="1" dataCellStyle="Per cent"/>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8396AA-2C08-2C45-97B7-EB6D1AE26F25}" name="Table20" displayName="Table20" ref="A3:B10" totalsRowShown="0">
  <autoFilter ref="A3:B10" xr:uid="{DE6EBB22-210D-4313-8348-4BBFDE779EF0}"/>
  <sortState xmlns:xlrd2="http://schemas.microsoft.com/office/spreadsheetml/2017/richdata2" ref="A4:B10">
    <sortCondition ref="B4:B10"/>
  </sortState>
  <tableColumns count="2">
    <tableColumn id="1" xr3:uid="{7280F3A5-7BA1-1546-84E0-320408B46F32}" name="Country"/>
    <tableColumn id="2" xr3:uid="{0241F4AE-7B47-C24A-9B89-C71FC368EC7C}" name="Cost of logistics as % of GDP (202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A5B79-2C1F-7C44-8182-10B4CDCD65BE}">
  <dimension ref="A1:F23"/>
  <sheetViews>
    <sheetView workbookViewId="0">
      <selection activeCell="C32" sqref="C32"/>
    </sheetView>
  </sheetViews>
  <sheetFormatPr baseColWidth="10" defaultRowHeight="16" x14ac:dyDescent="0.2"/>
  <sheetData>
    <row r="1" spans="1:6" x14ac:dyDescent="0.2">
      <c r="A1" s="1" t="s">
        <v>0</v>
      </c>
      <c r="B1" s="1"/>
      <c r="C1" s="1"/>
      <c r="D1" s="1"/>
      <c r="E1" s="1"/>
      <c r="F1" s="1"/>
    </row>
    <row r="2" spans="1:6" x14ac:dyDescent="0.2">
      <c r="A2" s="1"/>
      <c r="B2" s="1"/>
      <c r="C2" s="1"/>
      <c r="D2" s="1"/>
      <c r="E2" s="1"/>
      <c r="F2" s="1"/>
    </row>
    <row r="3" spans="1:6" x14ac:dyDescent="0.2">
      <c r="A3" s="2" t="s">
        <v>1</v>
      </c>
      <c r="B3" s="3" t="s">
        <v>2</v>
      </c>
      <c r="C3" s="3" t="s">
        <v>3</v>
      </c>
      <c r="D3" s="3" t="s">
        <v>4</v>
      </c>
      <c r="E3" s="3" t="s">
        <v>5</v>
      </c>
      <c r="F3" s="3" t="s">
        <v>6</v>
      </c>
    </row>
    <row r="4" spans="1:6" x14ac:dyDescent="0.2">
      <c r="A4" s="4" t="s">
        <v>7</v>
      </c>
      <c r="B4" s="5">
        <v>9100.4759999999987</v>
      </c>
      <c r="C4" s="5">
        <v>9821.7970000000005</v>
      </c>
      <c r="D4" s="5">
        <v>8968.6239999999998</v>
      </c>
      <c r="E4" s="5">
        <v>9850.1879999999983</v>
      </c>
      <c r="F4" s="5">
        <v>11176.699999999999</v>
      </c>
    </row>
    <row r="5" spans="1:6" x14ac:dyDescent="0.2">
      <c r="A5" t="s">
        <v>8</v>
      </c>
      <c r="B5" s="5">
        <v>604.45500000000004</v>
      </c>
      <c r="C5" s="5">
        <v>693.88199999999995</v>
      </c>
      <c r="D5" s="5">
        <v>932.20100000000002</v>
      </c>
      <c r="E5" s="5">
        <v>1285.182</v>
      </c>
      <c r="F5" s="5">
        <v>2203.7640000000001</v>
      </c>
    </row>
    <row r="6" spans="1:6" x14ac:dyDescent="0.2">
      <c r="A6" t="s">
        <v>9</v>
      </c>
      <c r="B6" s="5">
        <v>875.34799999999996</v>
      </c>
      <c r="C6" s="5">
        <v>1404.9670000000001</v>
      </c>
      <c r="D6" s="5">
        <v>1228.25</v>
      </c>
      <c r="E6" s="5">
        <v>2080.8530000000001</v>
      </c>
      <c r="F6" s="5">
        <v>2048.9459999999999</v>
      </c>
    </row>
    <row r="7" spans="1:6" x14ac:dyDescent="0.2">
      <c r="A7" s="4" t="s">
        <v>10</v>
      </c>
      <c r="B7" s="5">
        <v>405.91399999999999</v>
      </c>
      <c r="C7" s="5">
        <v>443.35500000000002</v>
      </c>
      <c r="D7" s="5">
        <v>562.24300000000005</v>
      </c>
      <c r="E7" s="5">
        <v>700.87800000000004</v>
      </c>
      <c r="F7" s="5">
        <v>1035.191</v>
      </c>
    </row>
    <row r="8" spans="1:6" x14ac:dyDescent="0.2">
      <c r="A8" t="s">
        <v>11</v>
      </c>
      <c r="B8" s="5">
        <v>419.78199999999998</v>
      </c>
      <c r="C8" s="5">
        <v>464.10399999999998</v>
      </c>
      <c r="D8" s="5">
        <v>590.74900000000002</v>
      </c>
      <c r="E8" s="5">
        <v>832.85599999999999</v>
      </c>
      <c r="F8" s="5">
        <v>926.39800000000002</v>
      </c>
    </row>
    <row r="9" spans="1:6" x14ac:dyDescent="0.2">
      <c r="A9" t="s">
        <v>12</v>
      </c>
      <c r="B9" s="5">
        <v>530.92100000000005</v>
      </c>
      <c r="C9" s="5">
        <v>557.47199999999998</v>
      </c>
      <c r="D9" s="5">
        <v>675.13800000000003</v>
      </c>
      <c r="E9" s="5">
        <v>743.81200000000001</v>
      </c>
      <c r="F9" s="5">
        <v>774.44100000000003</v>
      </c>
    </row>
    <row r="10" spans="1:6" x14ac:dyDescent="0.2">
      <c r="A10" t="s">
        <v>13</v>
      </c>
      <c r="B10" s="5">
        <v>165.333</v>
      </c>
      <c r="C10" s="5">
        <v>157.19399999999999</v>
      </c>
      <c r="D10" s="5">
        <v>136.893</v>
      </c>
      <c r="E10" s="5">
        <v>176.65</v>
      </c>
      <c r="F10" s="5">
        <v>233.154</v>
      </c>
    </row>
    <row r="11" spans="1:6" x14ac:dyDescent="0.2">
      <c r="A11" s="4" t="s">
        <v>14</v>
      </c>
      <c r="B11" s="6">
        <v>605.678</v>
      </c>
      <c r="C11" s="6">
        <v>1281.954</v>
      </c>
      <c r="D11" s="6">
        <v>4622.37</v>
      </c>
      <c r="E11" s="6">
        <v>1901.366</v>
      </c>
      <c r="F11" s="6">
        <v>2177.1809999999996</v>
      </c>
    </row>
    <row r="13" spans="1:6" x14ac:dyDescent="0.2">
      <c r="A13" s="4" t="s">
        <v>15</v>
      </c>
      <c r="B13" s="7"/>
    </row>
    <row r="15" spans="1:6" x14ac:dyDescent="0.2">
      <c r="A15" s="1"/>
      <c r="B15" s="1"/>
      <c r="C15" s="1"/>
      <c r="D15" s="1"/>
    </row>
    <row r="17" spans="1:4" x14ac:dyDescent="0.2">
      <c r="A17" s="8"/>
      <c r="B17" s="8"/>
      <c r="C17" s="8"/>
      <c r="D17" s="8"/>
    </row>
    <row r="18" spans="1:4" x14ac:dyDescent="0.2">
      <c r="A18" s="8"/>
      <c r="B18" s="9"/>
      <c r="C18" s="9"/>
      <c r="D18" s="10"/>
    </row>
    <row r="19" spans="1:4" x14ac:dyDescent="0.2">
      <c r="A19" s="8"/>
      <c r="B19" s="9"/>
      <c r="C19" s="9"/>
      <c r="D19" s="10"/>
    </row>
    <row r="20" spans="1:4" x14ac:dyDescent="0.2">
      <c r="A20" s="8"/>
      <c r="B20" s="9"/>
      <c r="C20" s="9"/>
      <c r="D20" s="10"/>
    </row>
    <row r="21" spans="1:4" x14ac:dyDescent="0.2">
      <c r="A21" s="8"/>
      <c r="B21" s="9"/>
      <c r="C21" s="9"/>
      <c r="D21" s="10"/>
    </row>
    <row r="23" spans="1:4" x14ac:dyDescent="0.2">
      <c r="A23" s="4"/>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12735-0EE0-8941-95BE-C0378A30C789}">
  <dimension ref="A1:H10"/>
  <sheetViews>
    <sheetView zoomScale="87" workbookViewId="0">
      <selection activeCell="H6" sqref="H6"/>
    </sheetView>
  </sheetViews>
  <sheetFormatPr baseColWidth="10" defaultColWidth="8.83203125" defaultRowHeight="13" x14ac:dyDescent="0.15"/>
  <cols>
    <col min="1" max="1" width="27.83203125" style="13" customWidth="1"/>
    <col min="2" max="2" width="14.6640625" style="13" customWidth="1"/>
    <col min="3" max="3" width="14" style="13" customWidth="1"/>
    <col min="4" max="4" width="13" style="13" customWidth="1"/>
    <col min="5" max="5" width="14.6640625" style="13" customWidth="1"/>
    <col min="6" max="7" width="13.5" style="13" customWidth="1"/>
    <col min="8" max="16384" width="8.83203125" style="13"/>
  </cols>
  <sheetData>
    <row r="1" spans="1:8" ht="15" x14ac:dyDescent="0.15">
      <c r="A1" s="11" t="s">
        <v>26</v>
      </c>
      <c r="B1" s="11"/>
      <c r="C1" s="11"/>
      <c r="D1" s="11"/>
      <c r="E1" s="11"/>
      <c r="F1" s="11"/>
      <c r="G1" s="12"/>
      <c r="H1" s="12"/>
    </row>
    <row r="3" spans="1:8" ht="15" x14ac:dyDescent="0.15">
      <c r="A3" s="14" t="s">
        <v>27</v>
      </c>
      <c r="B3" s="14" t="s">
        <v>18</v>
      </c>
      <c r="C3" s="14" t="s">
        <v>28</v>
      </c>
      <c r="D3" s="14" t="s">
        <v>29</v>
      </c>
    </row>
    <row r="4" spans="1:8" ht="15" x14ac:dyDescent="0.15">
      <c r="A4" s="15" t="s">
        <v>30</v>
      </c>
      <c r="B4" s="16">
        <v>0.04</v>
      </c>
      <c r="C4" s="16">
        <v>7.0000000000000007E-2</v>
      </c>
      <c r="D4" s="16">
        <v>0.1</v>
      </c>
    </row>
    <row r="5" spans="1:8" ht="15" x14ac:dyDescent="0.15">
      <c r="A5" s="15" t="s">
        <v>31</v>
      </c>
      <c r="B5" s="16">
        <v>0.05</v>
      </c>
      <c r="C5" s="16">
        <v>0.01</v>
      </c>
      <c r="D5" s="16">
        <v>0.04</v>
      </c>
    </row>
    <row r="6" spans="1:8" ht="15" x14ac:dyDescent="0.15">
      <c r="A6" s="15" t="s">
        <v>32</v>
      </c>
      <c r="B6" s="16">
        <v>0.47</v>
      </c>
      <c r="C6" s="16">
        <v>0.39</v>
      </c>
      <c r="D6" s="16">
        <v>0.12</v>
      </c>
    </row>
    <row r="7" spans="1:8" ht="14" x14ac:dyDescent="0.15">
      <c r="A7" s="17" t="s">
        <v>33</v>
      </c>
      <c r="B7" s="16">
        <v>0.24</v>
      </c>
      <c r="C7" s="16">
        <v>0.33</v>
      </c>
      <c r="D7" s="16">
        <v>0.35</v>
      </c>
    </row>
    <row r="8" spans="1:8" ht="15" x14ac:dyDescent="0.15">
      <c r="A8" s="15" t="s">
        <v>34</v>
      </c>
      <c r="B8" s="16">
        <v>0.2</v>
      </c>
      <c r="C8" s="16">
        <v>0.19</v>
      </c>
      <c r="D8" s="16">
        <v>0.38</v>
      </c>
    </row>
    <row r="10" spans="1:8" x14ac:dyDescent="0.15">
      <c r="A10" s="18"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AAE5B-65EA-ED4C-9E74-D7018365BCD7}">
  <dimension ref="A1:H9"/>
  <sheetViews>
    <sheetView workbookViewId="0">
      <selection activeCell="C22" sqref="C22"/>
    </sheetView>
  </sheetViews>
  <sheetFormatPr baseColWidth="10" defaultColWidth="8.83203125" defaultRowHeight="13" x14ac:dyDescent="0.15"/>
  <cols>
    <col min="1" max="1" width="17.6640625" style="13" customWidth="1"/>
    <col min="2" max="2" width="14.6640625" style="13" customWidth="1"/>
    <col min="3" max="3" width="14" style="13" customWidth="1"/>
    <col min="4" max="4" width="13" style="13" customWidth="1"/>
    <col min="5" max="5" width="14.6640625" style="13" customWidth="1"/>
    <col min="6" max="7" width="13.5" style="13" customWidth="1"/>
    <col min="8" max="16384" width="8.83203125" style="13"/>
  </cols>
  <sheetData>
    <row r="1" spans="1:8" ht="15" x14ac:dyDescent="0.15">
      <c r="A1" s="11" t="s">
        <v>16</v>
      </c>
      <c r="B1" s="11"/>
      <c r="C1" s="11"/>
      <c r="D1" s="11"/>
      <c r="E1" s="11"/>
      <c r="F1" s="11"/>
      <c r="G1" s="12"/>
      <c r="H1" s="12"/>
    </row>
    <row r="3" spans="1:8" ht="14" x14ac:dyDescent="0.2">
      <c r="A3" s="19" t="s">
        <v>17</v>
      </c>
      <c r="B3" s="19" t="s">
        <v>18</v>
      </c>
      <c r="C3" s="19" t="s">
        <v>19</v>
      </c>
      <c r="D3" s="19" t="s">
        <v>20</v>
      </c>
    </row>
    <row r="4" spans="1:8" ht="14" x14ac:dyDescent="0.2">
      <c r="A4" s="19" t="s">
        <v>21</v>
      </c>
      <c r="B4" s="20">
        <v>0.05</v>
      </c>
      <c r="C4" s="20">
        <v>0</v>
      </c>
      <c r="D4" s="21">
        <v>1.4999999999999999E-2</v>
      </c>
    </row>
    <row r="5" spans="1:8" ht="14" x14ac:dyDescent="0.2">
      <c r="A5" s="19" t="s">
        <v>22</v>
      </c>
      <c r="B5" s="20">
        <v>0.19</v>
      </c>
      <c r="C5" s="20">
        <v>0.15</v>
      </c>
      <c r="D5" s="21">
        <v>0.16</v>
      </c>
    </row>
    <row r="6" spans="1:8" ht="14" x14ac:dyDescent="0.2">
      <c r="A6" s="19" t="s">
        <v>23</v>
      </c>
      <c r="B6" s="20">
        <v>1.04</v>
      </c>
      <c r="C6" s="20">
        <v>0.9</v>
      </c>
      <c r="D6" s="21">
        <v>1.35</v>
      </c>
    </row>
    <row r="7" spans="1:8" ht="14" x14ac:dyDescent="0.2">
      <c r="A7" s="19" t="s">
        <v>24</v>
      </c>
      <c r="B7" s="20">
        <v>-0.28000000000000003</v>
      </c>
      <c r="C7" s="20">
        <v>-0.05</v>
      </c>
      <c r="D7" s="21">
        <v>-0.45</v>
      </c>
    </row>
    <row r="9" spans="1:8" x14ac:dyDescent="0.15">
      <c r="A9" s="13" t="str">
        <f>'[1]Growth Sector %'!$A$10</f>
        <v>Source: WB's SCD 2023</v>
      </c>
    </row>
  </sheetData>
  <pageMargins left="0.7" right="0.7" top="0.75" bottom="0.75" header="0.3" footer="0.3"/>
  <drawing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A259-CDDB-D444-992D-E5F659C82BC5}">
  <dimension ref="A1:H12"/>
  <sheetViews>
    <sheetView tabSelected="1" workbookViewId="0">
      <selection activeCell="D17" sqref="D17"/>
    </sheetView>
  </sheetViews>
  <sheetFormatPr baseColWidth="10" defaultColWidth="8.83203125" defaultRowHeight="13" x14ac:dyDescent="0.15"/>
  <cols>
    <col min="1" max="1" width="14.83203125" style="13" bestFit="1" customWidth="1"/>
    <col min="2" max="2" width="14.6640625" style="13" customWidth="1"/>
    <col min="3" max="3" width="14" style="13" customWidth="1"/>
    <col min="4" max="4" width="13" style="13" customWidth="1"/>
    <col min="5" max="5" width="14.6640625" style="13" customWidth="1"/>
    <col min="6" max="7" width="13.5" style="13" customWidth="1"/>
    <col min="8" max="16384" width="8.83203125" style="13"/>
  </cols>
  <sheetData>
    <row r="1" spans="1:8" ht="15" x14ac:dyDescent="0.15">
      <c r="A1" s="11" t="s">
        <v>35</v>
      </c>
      <c r="B1" s="11"/>
      <c r="C1" s="11"/>
      <c r="D1" s="11"/>
      <c r="E1" s="11"/>
      <c r="F1" s="11"/>
      <c r="G1" s="12"/>
      <c r="H1" s="12"/>
    </row>
    <row r="3" spans="1:8" x14ac:dyDescent="0.15">
      <c r="A3" s="13" t="s">
        <v>36</v>
      </c>
      <c r="B3" s="13" t="s">
        <v>37</v>
      </c>
    </row>
    <row r="4" spans="1:8" x14ac:dyDescent="0.15">
      <c r="A4" s="13" t="s">
        <v>38</v>
      </c>
      <c r="B4" s="22">
        <v>0.09</v>
      </c>
    </row>
    <row r="5" spans="1:8" x14ac:dyDescent="0.15">
      <c r="A5" s="13" t="s">
        <v>39</v>
      </c>
      <c r="B5" s="22">
        <v>0.13</v>
      </c>
    </row>
    <row r="6" spans="1:8" x14ac:dyDescent="0.15">
      <c r="A6" s="13" t="s">
        <v>40</v>
      </c>
      <c r="B6" s="22">
        <v>0.14000000000000001</v>
      </c>
    </row>
    <row r="7" spans="1:8" x14ac:dyDescent="0.15">
      <c r="A7" s="13" t="s">
        <v>41</v>
      </c>
      <c r="B7" s="22">
        <v>0.2</v>
      </c>
    </row>
    <row r="8" spans="1:8" x14ac:dyDescent="0.15">
      <c r="A8" s="13" t="s">
        <v>42</v>
      </c>
      <c r="B8" s="22">
        <v>0.22</v>
      </c>
    </row>
    <row r="9" spans="1:8" x14ac:dyDescent="0.15">
      <c r="A9" s="13" t="s">
        <v>43</v>
      </c>
      <c r="B9" s="22">
        <v>0.26</v>
      </c>
    </row>
    <row r="10" spans="1:8" x14ac:dyDescent="0.15">
      <c r="A10" s="13" t="s">
        <v>44</v>
      </c>
      <c r="B10" s="22">
        <v>0.33</v>
      </c>
    </row>
    <row r="12" spans="1:8" x14ac:dyDescent="0.15">
      <c r="A12" s="13" t="s">
        <v>45</v>
      </c>
      <c r="B12" s="13" t="str">
        <f>[1]KeyMessages!E5</f>
        <v>WB (2023)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vt:lpstr>
      <vt:lpstr>Growth Sector %</vt:lpstr>
      <vt:lpstr>Growth TPF</vt:lpstr>
      <vt:lpstr>Logistics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Tevy Tunsay</dc:creator>
  <cp:lastModifiedBy>Tevy Tunsay</cp:lastModifiedBy>
  <dcterms:created xsi:type="dcterms:W3CDTF">2023-12-30T23:48:08Z</dcterms:created>
  <dcterms:modified xsi:type="dcterms:W3CDTF">2024-01-01T06:38:07Z</dcterms:modified>
</cp:coreProperties>
</file>