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<sst xmlns="http://schemas.openxmlformats.org/spreadsheetml/2006/main" count="18" uniqueCount="18">
  <si>
    <t>Día</t>
  </si>
  <si>
    <t>Fecha</t>
  </si>
  <si>
    <t>Trabajo Total</t>
  </si>
  <si>
    <t>Trabajo Restante</t>
  </si>
  <si>
    <t>% Restante</t>
  </si>
  <si>
    <t>Notas</t>
  </si>
  <si>
    <t>Día 1</t>
  </si>
  <si>
    <t>Revisión final del documento 1.5</t>
  </si>
  <si>
    <t>Día 2</t>
  </si>
  <si>
    <t>Preparación de PowerPoint y asignación de roles</t>
  </si>
  <si>
    <t>Día 3</t>
  </si>
  <si>
    <t>Ensayo general y corrección de detalles</t>
  </si>
  <si>
    <t>Día 4</t>
  </si>
  <si>
    <t>Realización de mockups y repaso final</t>
  </si>
  <si>
    <t>Día 5</t>
  </si>
  <si>
    <t>Familiarización con GitHub Desktop, Entrega final Fase 1 y commits</t>
  </si>
  <si>
    <t>Día 6</t>
  </si>
  <si>
    <t>Entrega exitosa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</si>
</sst>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2" fontId="4" numFmtId="164" xfId="0" applyAlignment="1" applyBorder="1" applyFill="1" applyFont="1" applyNumberFormat="1">
      <alignment horizontal="center" readingOrder="0" shrinkToFit="0" vertical="center" wrapText="1"/>
    </xf>
    <xf borderId="1" fillId="0" fontId="3" numFmtId="1" xfId="0" applyAlignment="1" applyBorder="1" applyFont="1" applyNumberFormat="1">
      <alignment readingOrder="0" shrinkToFit="0" vertical="center" wrapText="1"/>
    </xf>
    <xf borderId="1" fillId="3" fontId="4" numFmtId="164" xfId="0" applyAlignment="1" applyBorder="1" applyFill="1" applyFont="1" applyNumberForma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Progreso del Sprint 3 – % de trabajo restante diario</a:t>
            </a:r>
          </a:p>
        </c:rich>
      </c:tx>
      <c:layout>
        <c:manualLayout>
          <c:xMode val="edge"/>
          <c:yMode val="edge"/>
          <c:x val="0.20410693970420932"/>
          <c:y val="0.016802721088435373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'Hoja 1'!$F$7:$F$12</c:f>
            </c:strRef>
          </c:cat>
          <c:val>
            <c:numRef>
              <c:f>'Hoja 1'!$J$7:$J$12</c:f>
              <c:numCache/>
            </c:numRef>
          </c:val>
          <c:smooth val="0"/>
        </c:ser>
        <c:axId val="634565417"/>
        <c:axId val="281968035"/>
      </c:lineChart>
      <c:catAx>
        <c:axId val="634565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968035"/>
      </c:catAx>
      <c:valAx>
        <c:axId val="281968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565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12</xdr:row>
      <xdr:rowOff>200025</xdr:rowOff>
    </xdr:from>
    <xdr:ext cx="9486900" cy="4200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F6:K12" displayName="Sprint_3" name="Sprint_3" id="1">
  <tableColumns count="6">
    <tableColumn name="Día" id="1"/>
    <tableColumn name="Fecha" id="2"/>
    <tableColumn name="Trabajo Total" id="3"/>
    <tableColumn name="Trabajo Restante" id="4"/>
    <tableColumn name="% Restante" id="5"/>
    <tableColumn name="Nota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8.5"/>
    <col customWidth="1" min="7" max="7" width="13.25"/>
    <col customWidth="1" min="8" max="8" width="15.25"/>
    <col customWidth="1" min="9" max="9" width="18.25"/>
    <col customWidth="1" min="10" max="10" width="17.13"/>
    <col customWidth="1" min="11" max="11" width="52.13"/>
  </cols>
  <sheetData>
    <row r="5">
      <c r="F5" s="1"/>
      <c r="G5" s="1"/>
      <c r="H5" s="1"/>
      <c r="I5" s="1"/>
      <c r="J5" s="1"/>
      <c r="K5" s="1"/>
    </row>
    <row r="6">
      <c r="F6" s="2" t="s">
        <v>0</v>
      </c>
      <c r="G6" s="2" t="s">
        <v>1</v>
      </c>
      <c r="H6" s="2" t="s">
        <v>2</v>
      </c>
      <c r="I6" s="2" t="s">
        <v>3</v>
      </c>
      <c r="J6" s="2" t="s">
        <v>4</v>
      </c>
      <c r="K6" s="2" t="s">
        <v>5</v>
      </c>
    </row>
    <row r="7">
      <c r="F7" s="3" t="s">
        <v>6</v>
      </c>
      <c r="G7" s="4">
        <v>45901.0</v>
      </c>
      <c r="H7" s="3">
        <v>42.0</v>
      </c>
      <c r="I7" s="3">
        <v>38.0</v>
      </c>
      <c r="J7" s="5">
        <f>38/42*100</f>
        <v>90.47619048</v>
      </c>
      <c r="K7" s="3" t="s">
        <v>7</v>
      </c>
    </row>
    <row r="8">
      <c r="F8" s="3" t="s">
        <v>8</v>
      </c>
      <c r="G8" s="6">
        <v>45902.0</v>
      </c>
      <c r="H8" s="3">
        <v>42.0</v>
      </c>
      <c r="I8" s="3">
        <v>32.0</v>
      </c>
      <c r="J8" s="5">
        <f>32/42*100</f>
        <v>76.19047619</v>
      </c>
      <c r="K8" s="3" t="s">
        <v>9</v>
      </c>
    </row>
    <row r="9">
      <c r="F9" s="3" t="s">
        <v>10</v>
      </c>
      <c r="G9" s="4">
        <v>45903.0</v>
      </c>
      <c r="H9" s="3">
        <v>42.0</v>
      </c>
      <c r="I9" s="3">
        <v>26.0</v>
      </c>
      <c r="J9" s="5">
        <f>26/42*100</f>
        <v>61.9047619</v>
      </c>
      <c r="K9" s="3" t="s">
        <v>11</v>
      </c>
    </row>
    <row r="10">
      <c r="F10" s="3" t="s">
        <v>12</v>
      </c>
      <c r="G10" s="6">
        <v>45904.0</v>
      </c>
      <c r="H10" s="3">
        <v>42.0</v>
      </c>
      <c r="I10" s="3">
        <v>18.0</v>
      </c>
      <c r="J10" s="5">
        <f>18/42*100</f>
        <v>42.85714286</v>
      </c>
      <c r="K10" s="3" t="s">
        <v>13</v>
      </c>
    </row>
    <row r="11">
      <c r="F11" s="3" t="s">
        <v>14</v>
      </c>
      <c r="G11" s="4">
        <v>45905.0</v>
      </c>
      <c r="H11" s="3">
        <v>42.0</v>
      </c>
      <c r="I11" s="3">
        <v>8.0</v>
      </c>
      <c r="J11" s="5">
        <f>8/42*100</f>
        <v>19.04761905</v>
      </c>
      <c r="K11" s="3" t="s">
        <v>15</v>
      </c>
    </row>
    <row r="12">
      <c r="F12" s="3" t="s">
        <v>16</v>
      </c>
      <c r="G12" s="4">
        <v>45906.0</v>
      </c>
      <c r="H12" s="3">
        <v>42.0</v>
      </c>
      <c r="I12" s="3">
        <v>0.0</v>
      </c>
      <c r="J12" s="5">
        <f>0/42*100</f>
        <v>0</v>
      </c>
      <c r="K12" s="3" t="s">
        <v>17</v>
      </c>
    </row>
  </sheetData>
  <dataValidations>
    <dataValidation type="custom" allowBlank="1" showDropDown="1" sqref="G7:G12">
      <formula1>OR(NOT(ISERROR(DATEVALUE(G7))), AND(ISNUMBER(G7), LEFT(CELL("format", G7))="D"))</formula1>
    </dataValidation>
    <dataValidation type="custom" allowBlank="1" showDropDown="1" sqref="J7:J12">
      <formula1>AND(ISNUMBER(J7),(NOT(OR(NOT(ISERROR(DATEVALUE(J7))), AND(ISNUMBER(J7), LEFT(CELL("format", J7))="D")))))</formula1>
    </dataValidation>
  </dataValidations>
  <drawing r:id="rId1"/>
  <tableParts count="1">
    <tablePart r:id="rId3"/>
  </tableParts>
</worksheet>
</file>