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<sst xmlns="http://schemas.openxmlformats.org/spreadsheetml/2006/main" count="16" uniqueCount="16">
  <si>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Día</t>
  </si>
  <si>
    <t>Fecha</t>
  </si>
  <si>
    <t>Trabajo Total</t>
  </si>
  <si>
    <t>Trabajo Restante</t>
  </si>
  <si>
    <t>% Restante</t>
  </si>
  <si>
    <t>Notas</t>
  </si>
  <si>
    <t>Día 1</t>
  </si>
  <si>
    <t>Pulido de claves foráneas y corrección de redundancias</t>
  </si>
  <si>
    <t>Día 2</t>
  </si>
  <si>
    <t>Avances en la creación del diagrama ER y menú Explorar</t>
  </si>
  <si>
    <t>Día 3</t>
  </si>
  <si>
    <t>Avances en Django (Diseño)</t>
  </si>
  <si>
    <t>Día 4</t>
  </si>
  <si>
    <t>Preguntas a docente y feedback recibido</t>
  </si>
  <si>
    <t>Día 5</t>
  </si>
  <si>
    <t>Implementación y prueba final del chatbot IA completada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</si>
</sst>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Progreso del Sprint 8 – % de trabajo restante diario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'Hoja 1'!$F$6:$F$10</c:f>
            </c:strRef>
          </c:cat>
          <c:val>
            <c:numRef>
              <c:f>'Hoja 1'!$J$6:$J$10</c:f>
              <c:numCache/>
            </c:numRef>
          </c:val>
          <c:smooth val="0"/>
        </c:ser>
        <c:axId val="419027825"/>
        <c:axId val="53081256"/>
      </c:lineChart>
      <c:catAx>
        <c:axId val="419027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81256"/>
      </c:catAx>
      <c:valAx>
        <c:axId val="53081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Restante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027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10</xdr:row>
      <xdr:rowOff>200025</xdr:rowOff>
    </xdr:from>
    <xdr:ext cx="8458200" cy="42005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F5:K10" displayName="Sprint_8" name="Sprint_8" id="1">
  <tableColumns count="6">
    <tableColumn name="Día" id="1"/>
    <tableColumn name="Fecha" id="2"/>
    <tableColumn name="Trabajo Total" id="3"/>
    <tableColumn name="Trabajo Restante" id="4"/>
    <tableColumn name="% Restante" id="5"/>
    <tableColumn name="Notas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13.25"/>
    <col customWidth="1" min="8" max="8" width="15.25"/>
    <col customWidth="1" min="9" max="9" width="18.25"/>
    <col customWidth="1" min="10" max="10" width="13.88"/>
    <col customWidth="1" min="11" max="11" width="37.63"/>
  </cols>
  <sheetData>
    <row r="5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>
      <c r="F6" s="2" t="s">
        <v>6</v>
      </c>
      <c r="G6" s="3">
        <v>45936.0</v>
      </c>
      <c r="H6" s="2">
        <v>41.0</v>
      </c>
      <c r="I6" s="2">
        <v>36.0</v>
      </c>
      <c r="J6" s="4">
        <f>36/41*100</f>
        <v>87.80487805</v>
      </c>
      <c r="K6" s="2" t="s">
        <v>7</v>
      </c>
    </row>
    <row r="7">
      <c r="F7" s="2" t="s">
        <v>8</v>
      </c>
      <c r="G7" s="3">
        <v>45937.0</v>
      </c>
      <c r="H7" s="2">
        <v>41.0</v>
      </c>
      <c r="I7" s="2">
        <v>30.0</v>
      </c>
      <c r="J7" s="4">
        <f>30/41*100</f>
        <v>73.17073171</v>
      </c>
      <c r="K7" s="2" t="s">
        <v>9</v>
      </c>
    </row>
    <row r="8">
      <c r="F8" s="2" t="s">
        <v>10</v>
      </c>
      <c r="G8" s="3">
        <v>45938.0</v>
      </c>
      <c r="H8" s="2">
        <v>41.0</v>
      </c>
      <c r="I8" s="2">
        <v>22.0</v>
      </c>
      <c r="J8" s="4">
        <f>22/41*100</f>
        <v>53.65853659</v>
      </c>
      <c r="K8" s="2" t="s">
        <v>11</v>
      </c>
    </row>
    <row r="9">
      <c r="F9" s="2" t="s">
        <v>12</v>
      </c>
      <c r="G9" s="3">
        <v>45939.0</v>
      </c>
      <c r="H9" s="2">
        <v>41.0</v>
      </c>
      <c r="I9" s="2">
        <v>12.0</v>
      </c>
      <c r="J9" s="4">
        <f>12/41*100</f>
        <v>29.26829268</v>
      </c>
      <c r="K9" s="2" t="s">
        <v>13</v>
      </c>
    </row>
    <row r="10">
      <c r="F10" s="2" t="s">
        <v>14</v>
      </c>
      <c r="G10" s="3">
        <v>45940.0</v>
      </c>
      <c r="H10" s="2">
        <v>41.0</v>
      </c>
      <c r="I10" s="2">
        <v>0.0</v>
      </c>
      <c r="J10" s="4">
        <f>0/41*100</f>
        <v>0</v>
      </c>
      <c r="K10" s="2" t="s">
        <v>15</v>
      </c>
    </row>
  </sheetData>
  <dataValidations>
    <dataValidation type="custom" allowBlank="1" showDropDown="1" sqref="G6:G10">
      <formula1>OR(NOT(ISERROR(DATEVALUE(G6))), AND(ISNUMBER(G6), LEFT(CELL("format", G6))="D"))</formula1>
    </dataValidation>
    <dataValidation type="custom" allowBlank="1" showDropDown="1" sqref="J6:J10">
      <formula1>AND(ISNUMBER(J6),(NOT(OR(NOT(ISERROR(DATEVALUE(J6))), AND(ISNUMBER(J6), LEFT(CELL("format", J6))="D")))))</formula1>
    </dataValidation>
  </dataValidations>
  <drawing r:id="rId1"/>
  <tableParts count="1">
    <tablePart r:id="rId3"/>
  </tableParts>
</worksheet>
</file>