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SUS\Desktop\"/>
    </mc:Choice>
  </mc:AlternateContent>
  <xr:revisionPtr revIDLastSave="0" documentId="8_{08ACE90A-FC38-4945-9725-F77274413A6D}" xr6:coauthVersionLast="44" xr6:coauthVersionMax="44" xr10:uidLastSave="{00000000-0000-0000-0000-000000000000}"/>
  <bookViews>
    <workbookView xWindow="-108" yWindow="-108" windowWidth="23256" windowHeight="12576" xr2:uid="{7A64CAB2-DB5F-4025-8970-08F4CBF0CC1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I3" i="1"/>
  <c r="T2" i="1"/>
  <c r="I2" i="1"/>
</calcChain>
</file>

<file path=xl/sharedStrings.xml><?xml version="1.0" encoding="utf-8"?>
<sst xmlns="http://schemas.openxmlformats.org/spreadsheetml/2006/main" count="50" uniqueCount="39">
  <si>
    <t>Resiko</t>
  </si>
  <si>
    <t>Paparan</t>
  </si>
  <si>
    <t>Bantu</t>
  </si>
  <si>
    <t>No baru</t>
  </si>
  <si>
    <t>No Kemarin</t>
  </si>
  <si>
    <t>Tanggal</t>
  </si>
  <si>
    <t>Status</t>
  </si>
  <si>
    <t>Nama</t>
  </si>
  <si>
    <t xml:space="preserve">Penularan </t>
  </si>
  <si>
    <t>Negara</t>
  </si>
  <si>
    <t>JK</t>
  </si>
  <si>
    <t>Umur</t>
  </si>
  <si>
    <t>Alamat</t>
  </si>
  <si>
    <t>Desa</t>
  </si>
  <si>
    <t>Kecamatan</t>
  </si>
  <si>
    <t>Kabupaten</t>
  </si>
  <si>
    <t>Faskes</t>
  </si>
  <si>
    <t>Ket</t>
  </si>
  <si>
    <t>Kondisi</t>
  </si>
  <si>
    <t>Kelompok Umur</t>
  </si>
  <si>
    <t>Kategori Kasus</t>
  </si>
  <si>
    <t>Hubungan</t>
  </si>
  <si>
    <t>KONTAK NEGARA TERJANGKIT (PMI/PP-LN)</t>
  </si>
  <si>
    <t>LAINNYA</t>
  </si>
  <si>
    <t>30/03/20</t>
  </si>
  <si>
    <t>PDP</t>
  </si>
  <si>
    <t>noname</t>
  </si>
  <si>
    <t>INDONESIA</t>
  </si>
  <si>
    <t>LAKI-LAKI</t>
  </si>
  <si>
    <t>No adreess</t>
  </si>
  <si>
    <t>SIBANG GEDE</t>
  </si>
  <si>
    <t>ABIANSEMAL</t>
  </si>
  <si>
    <t>BADUNG</t>
  </si>
  <si>
    <t>RSUP SANGLAH</t>
  </si>
  <si>
    <t>POSITIF</t>
  </si>
  <si>
    <t>SEMBUH COVID</t>
  </si>
  <si>
    <t>02/04/20</t>
  </si>
  <si>
    <t>JIMBARAN</t>
  </si>
  <si>
    <t>KUTA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</si>
</sst>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AD74-ABCC-4C54-B8C3-A862035CF348}">
  <dimension ref="A1:V3"/>
  <sheetViews>
    <sheetView tabSelected="1" workbookViewId="0">
      <selection activeCell="I10" sqref="I10"/>
    </sheetView>
  </sheetViews>
  <sheetFormatPr defaultRowHeight="14.4" x14ac:dyDescent="0.3"/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6" x14ac:dyDescent="0.3">
      <c r="A2" s="3" t="s">
        <v>22</v>
      </c>
      <c r="B2" s="3" t="s">
        <v>23</v>
      </c>
      <c r="C2" s="3"/>
      <c r="D2" s="4">
        <v>5</v>
      </c>
      <c r="E2" s="4"/>
      <c r="F2" s="5" t="s">
        <v>24</v>
      </c>
      <c r="G2" s="6" t="s">
        <v>25</v>
      </c>
      <c r="H2" s="6" t="s">
        <v>26</v>
      </c>
      <c r="I2" s="6" t="str">
        <f t="shared" ref="I2:I3" si="0">IF(P2="WARGA NEGARA ASING", "WNA",IF(A2="KONTAK NEGARA TERJANGKIT (PMI/PP-LN)","PP LN / PMI",IF(A2="KONTAK DAERAH INDONESIA TERJANGKIT (PP-DN)","PP DN",IF(A2="KONTAK PASIEN POSITIF (Kontak Lokal)","Transmisi Lokal",IF(A2="LAINNYA","LAINNYA", "WNA")))))</f>
        <v>PP LN / PMI</v>
      </c>
      <c r="J2" s="6" t="s">
        <v>27</v>
      </c>
      <c r="K2" s="6" t="s">
        <v>28</v>
      </c>
      <c r="L2" s="6">
        <v>20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7">
        <f t="shared" ref="T2:T3" si="1">IF(L2&lt;10,0,IF(L2&lt;20,1,IF(L2&lt;30,2,IF(L2&lt;40,3,IF(L2&lt;50,4,IF(L2&lt;60,5,IF(L2&lt;70,6,7)))))))</f>
        <v>2</v>
      </c>
      <c r="U2" s="6"/>
      <c r="V2" s="6"/>
    </row>
    <row r="3" spans="1:22" ht="15.6" x14ac:dyDescent="0.3">
      <c r="A3" s="3" t="s">
        <v>22</v>
      </c>
      <c r="B3" s="3" t="s">
        <v>23</v>
      </c>
      <c r="C3" s="3"/>
      <c r="D3" s="4">
        <v>6</v>
      </c>
      <c r="E3" s="4"/>
      <c r="F3" s="5" t="s">
        <v>36</v>
      </c>
      <c r="G3" s="6" t="s">
        <v>25</v>
      </c>
      <c r="H3" s="6" t="s">
        <v>26</v>
      </c>
      <c r="I3" s="6" t="str">
        <f t="shared" si="0"/>
        <v>PP LN / PMI</v>
      </c>
      <c r="J3" s="6" t="s">
        <v>27</v>
      </c>
      <c r="K3" s="6" t="s">
        <v>28</v>
      </c>
      <c r="L3" s="6">
        <v>31</v>
      </c>
      <c r="M3" s="6" t="s">
        <v>29</v>
      </c>
      <c r="N3" s="6" t="s">
        <v>37</v>
      </c>
      <c r="O3" s="6" t="s">
        <v>38</v>
      </c>
      <c r="P3" s="6" t="s">
        <v>32</v>
      </c>
      <c r="Q3" s="6" t="s">
        <v>33</v>
      </c>
      <c r="R3" s="6" t="s">
        <v>34</v>
      </c>
      <c r="S3" s="6" t="s">
        <v>35</v>
      </c>
      <c r="T3" s="7">
        <f t="shared" si="1"/>
        <v>3</v>
      </c>
      <c r="U3" s="6"/>
      <c r="V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Pramathana Ekiki</dc:creator>
  <cp:lastModifiedBy>Pramathana Ekiki</cp:lastModifiedBy>
  <dcterms:created xsi:type="dcterms:W3CDTF">2020-05-02T13:08:16Z</dcterms:created>
  <dcterms:modified xsi:type="dcterms:W3CDTF">2020-05-02T13:08:55Z</dcterms:modified>
</cp:coreProperties>
</file>