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-30" windowWidth="14400" windowHeight="12240" firstSheet="1" activeTab="2"/>
  </bookViews>
  <sheets>
    <sheet name="Summary" sheetId="2" r:id="rId1"/>
    <sheet name="Confirmation Review" sheetId="8" r:id="rId2"/>
    <sheet name="FMEA" sheetId="3" r:id="rId3"/>
    <sheet name="FMEA_Inputs" sheetId="12" state="hidden" r:id="rId4"/>
    <sheet name="FMEA_Startup_Input" sheetId="10" state="hidden" r:id="rId5"/>
    <sheet name="FMEA_System_Inputs" sheetId="13" state="hidden" r:id="rId6"/>
    <sheet name="SW-Ranking&amp; Rules" sheetId="6" r:id="rId7"/>
    <sheet name="BlockDiagram" sheetId="4" r:id="rId8"/>
    <sheet name="Meeting Notes" sheetId="11" r:id="rId9"/>
    <sheet name="FailureModes" sheetId="5" r:id="rId10"/>
    <sheet name="Rev_History" sheetId="7" r:id="rId11"/>
  </sheets>
  <calcPr calcId="145621"/>
</workbook>
</file>

<file path=xl/calcChain.xml><?xml version="1.0" encoding="utf-8"?>
<calcChain xmlns="http://schemas.openxmlformats.org/spreadsheetml/2006/main"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1" i="3"/>
  <c r="L10" i="3"/>
  <c r="L9" i="3"/>
  <c r="L8" i="3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15" i="12"/>
  <c r="L19" i="12"/>
  <c r="L18" i="12"/>
  <c r="L17" i="12"/>
  <c r="L20" i="12" l="1"/>
  <c r="L16" i="12"/>
  <c r="L40" i="3" l="1"/>
  <c r="L39" i="3"/>
  <c r="L38" i="3"/>
  <c r="L1048576" i="3"/>
  <c r="L11" i="12"/>
  <c r="L10" i="12"/>
  <c r="L9" i="12"/>
  <c r="L8" i="12"/>
  <c r="U18" i="13" l="1"/>
  <c r="L18" i="13"/>
  <c r="L17" i="13"/>
  <c r="U16" i="13"/>
  <c r="L16" i="13"/>
  <c r="U15" i="13"/>
  <c r="L15" i="13"/>
  <c r="U14" i="13"/>
  <c r="L14" i="13"/>
  <c r="U13" i="13"/>
  <c r="L13" i="13"/>
  <c r="L9" i="13"/>
  <c r="L8" i="13"/>
  <c r="U22" i="10" l="1"/>
  <c r="L22" i="10"/>
  <c r="U21" i="10"/>
  <c r="L21" i="10"/>
  <c r="U20" i="10"/>
  <c r="L20" i="10"/>
  <c r="U19" i="10"/>
  <c r="L19" i="10"/>
  <c r="U18" i="10"/>
  <c r="L18" i="10"/>
  <c r="U17" i="10"/>
  <c r="L17" i="10"/>
  <c r="L16" i="10"/>
  <c r="U15" i="10"/>
  <c r="L15" i="10"/>
  <c r="L14" i="10"/>
  <c r="E14" i="10"/>
  <c r="U13" i="10"/>
  <c r="L13" i="10"/>
  <c r="U12" i="10"/>
  <c r="L12" i="10"/>
  <c r="U11" i="10"/>
  <c r="L11" i="10"/>
  <c r="U10" i="10"/>
  <c r="L10" i="10"/>
  <c r="U9" i="10"/>
  <c r="L9" i="10"/>
  <c r="U8" i="10"/>
  <c r="L8" i="10"/>
</calcChain>
</file>

<file path=xl/comments1.xml><?xml version="1.0" encoding="utf-8"?>
<comments xmlns="http://schemas.openxmlformats.org/spreadsheetml/2006/main">
  <authors>
    <author>Pitney, Gilbert</author>
  </authors>
  <commentList>
    <comment ref="G24" authorId="0">
      <text>
        <r>
          <rPr>
            <b/>
            <sz val="9"/>
            <color indexed="81"/>
            <rFont val="Tahoma"/>
            <family val="2"/>
          </rPr>
          <t>Pitney, Gilbert:</t>
        </r>
        <r>
          <rPr>
            <sz val="9"/>
            <color indexed="81"/>
            <rFont val="Tahoma"/>
            <family val="2"/>
          </rPr>
          <t xml:space="preserve">
Alternate when main reviewer not available.</t>
        </r>
      </text>
    </comment>
  </commentList>
</comments>
</file>

<file path=xl/sharedStrings.xml><?xml version="1.0" encoding="utf-8"?>
<sst xmlns="http://schemas.openxmlformats.org/spreadsheetml/2006/main" count="884" uniqueCount="461">
  <si>
    <t>Potential Failure Mode</t>
  </si>
  <si>
    <t>Class</t>
  </si>
  <si>
    <t>Potential Causes of Failure</t>
  </si>
  <si>
    <t>Actions Taken</t>
  </si>
  <si>
    <t>Potential Effect(s) of Failure</t>
  </si>
  <si>
    <t>Prevention</t>
  </si>
  <si>
    <t>Detection</t>
  </si>
  <si>
    <t>Responsibility &amp; Target Completion Date</t>
  </si>
  <si>
    <t>Core team:</t>
  </si>
  <si>
    <t>Date</t>
  </si>
  <si>
    <t>Who</t>
  </si>
  <si>
    <t>Failure Mode and Effects Analysis  (Software Development)</t>
  </si>
  <si>
    <t>Module / Function</t>
  </si>
  <si>
    <t>Informational Links</t>
  </si>
  <si>
    <t>QSS 024-009: Failure Mode Effects Analysis (FMEA)</t>
  </si>
  <si>
    <t>Definitions: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</si>
  <si>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Effects – What could be the </t>
    </r>
    <r>
      <rPr>
        <i/>
        <sz val="10"/>
        <rFont val="Arial"/>
        <family val="2"/>
      </rPr>
      <t>consequences</t>
    </r>
    <r>
      <rPr>
        <sz val="10"/>
        <rFont val="Arial"/>
        <family val="2"/>
      </rPr>
      <t xml:space="preserve"> of each failure?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</si>
  <si>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Severity – How </t>
    </r>
    <r>
      <rPr>
        <i/>
        <sz val="10"/>
        <rFont val="Arial"/>
        <family val="2"/>
      </rPr>
      <t>serious</t>
    </r>
    <r>
      <rPr>
        <sz val="10"/>
        <rFont val="Arial"/>
        <family val="2"/>
      </rPr>
      <t xml:space="preserve"> would the impact be if the potential failure were to occur?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</si>
  <si>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Potential Causes – What are the </t>
    </r>
    <r>
      <rPr>
        <i/>
        <sz val="10"/>
        <rFont val="Arial"/>
        <family val="2"/>
      </rPr>
      <t xml:space="preserve">drivers </t>
    </r>
    <r>
      <rPr>
        <sz val="10"/>
        <rFont val="Arial"/>
        <family val="2"/>
      </rPr>
      <t>of this failure?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</si>
  <si>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Occurrence – How </t>
    </r>
    <r>
      <rPr>
        <i/>
        <sz val="10"/>
        <rFont val="Arial"/>
        <family val="2"/>
      </rPr>
      <t>likely</t>
    </r>
    <r>
      <rPr>
        <sz val="10"/>
        <rFont val="Arial"/>
        <family val="2"/>
      </rPr>
      <t xml:space="preserve"> is the cause and failure mode to occur?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</si>
  <si>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Current Controls – What </t>
    </r>
    <r>
      <rPr>
        <i/>
        <sz val="10"/>
        <rFont val="Arial"/>
        <family val="2"/>
      </rPr>
      <t xml:space="preserve">safeguards </t>
    </r>
    <r>
      <rPr>
        <sz val="10"/>
        <rFont val="Arial"/>
        <family val="2"/>
      </rPr>
      <t>are currently in place?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</si>
  <si>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Detection – How </t>
    </r>
    <r>
      <rPr>
        <i/>
        <sz val="10"/>
        <rFont val="Arial"/>
        <family val="2"/>
      </rPr>
      <t>difficult</t>
    </r>
    <r>
      <rPr>
        <sz val="10"/>
        <rFont val="Arial"/>
        <family val="2"/>
      </rPr>
      <t xml:space="preserve"> is the cause and failure mode </t>
    </r>
    <r>
      <rPr>
        <i/>
        <sz val="10"/>
        <rFont val="Arial"/>
        <family val="2"/>
      </rPr>
      <t>to detect</t>
    </r>
    <r>
      <rPr>
        <sz val="10"/>
        <rFont val="Arial"/>
        <family val="2"/>
      </rPr>
      <t xml:space="preserve"> prior to occurrence?</t>
    </r>
  </si>
  <si>
    <t>Name</t>
  </si>
  <si>
    <t>Role</t>
  </si>
  <si>
    <t>Revision History</t>
  </si>
  <si>
    <t>Description</t>
  </si>
  <si>
    <t>Team</t>
  </si>
  <si>
    <t>0.10</t>
  </si>
  <si>
    <t>Failure Modes Library</t>
  </si>
  <si>
    <t>Assumptions</t>
  </si>
  <si>
    <t xml:space="preserve">Ranking </t>
  </si>
  <si>
    <t xml:space="preserve">Severity - Criteria </t>
  </si>
  <si>
    <t xml:space="preserve">Severity Description </t>
  </si>
  <si>
    <t xml:space="preserve">Dangerously High 
Hazardous-without warning </t>
  </si>
  <si>
    <t xml:space="preserve">Dangerously high severity ranking when a potential failure mode affects system safety without warning (catastrophic failure). Failure without warning which damages surrounding components or causes unsafe operating conditions in the field and/or involves noncompliance with government regulations. </t>
  </si>
  <si>
    <t xml:space="preserve">Extremely High 
Hazardous-with warning </t>
  </si>
  <si>
    <t xml:space="preserve">Extremely high severity ranking when a potential failure mode affects system safety with warning (hazardous failure). Failure with warning which damages surrounding components or causes unsafe operating conditions in the field and/or involves noncompliance with government regulations. </t>
  </si>
  <si>
    <t xml:space="preserve">Very High </t>
  </si>
  <si>
    <t xml:space="preserve">Very high severity ranking caused by tremendous design issue. Technical objective can not be met (inability to meet requirement). Greater than 2 month delay in schedule. </t>
  </si>
  <si>
    <t xml:space="preserve">High </t>
  </si>
  <si>
    <t xml:space="preserve">High severity ranking failure. Software is inoperable and/or cause non-software operation or non-compliance. Quality objective of software can not be met. Results in major customer dissatisfaction or a 1 to 2 month delay in schedule. (Postponement to subsequent release required.) </t>
  </si>
  <si>
    <t xml:space="preserve">Moderate </t>
  </si>
  <si>
    <t xml:space="preserve">Software inoperable with ripple effect on other components. Delay of program, quality target can not be met (final delivery). Customer is dissatisfied. Will cause less than 1 month delay of project. </t>
  </si>
  <si>
    <t xml:space="preserve">Low </t>
  </si>
  <si>
    <t xml:space="preserve">Software inoperable (loss of one or more functions). Delay of single feature. Failure will result in customer dissatisfaction and annoyance and/or deterioration of software performance. Quality target can not be met. Some delay of project. </t>
  </si>
  <si>
    <t xml:space="preserve">Very Low </t>
  </si>
  <si>
    <t xml:space="preserve">Software operable with significant degradation of performance. Most customers will notice performance issues. Will cause some delay of schedule. </t>
  </si>
  <si>
    <t xml:space="preserve">Minor </t>
  </si>
  <si>
    <t xml:space="preserve">Software operable with some degradation of performance. Failure will result in slight customer annoyance and/or slight deterioration of software performance. May cause minor schedule slippage. </t>
  </si>
  <si>
    <t xml:space="preserve">Very Minor </t>
  </si>
  <si>
    <t xml:space="preserve">Software operable at reduced performance. 
Does not affect customer requirements, and customer is aware and accepts impact. Does not have any impact on schedule. </t>
  </si>
  <si>
    <t xml:space="preserve">None </t>
  </si>
  <si>
    <t xml:space="preserve">No effect, failure is of such minor nature that the customer (either internal or external) will probably not detect the failure. Does not have any impact on schedule. </t>
  </si>
  <si>
    <t xml:space="preserve">Occurrence - Criteria </t>
  </si>
  <si>
    <t xml:space="preserve">Occurrence Description </t>
  </si>
  <si>
    <t xml:space="preserve">Failure is almost inevitable. </t>
  </si>
  <si>
    <t xml:space="preserve">Multiple failures will occur in normal operation of software. High failure rates will occur in multiple software components and features. </t>
  </si>
  <si>
    <t xml:space="preserve">Failure will always occur in normal operation. </t>
  </si>
  <si>
    <t xml:space="preserve">Similar components have been used for similar functions in previous releases and failures occurred with high frequency. Failure will not always occur in normal operation of software. </t>
  </si>
  <si>
    <t xml:space="preserve">Occasional failures will occur in software components. Failures will always occur in special features. </t>
  </si>
  <si>
    <t xml:space="preserve">Similar components have been used for similar functions in previous releases and failures occurred with moderate frequency. Failures will not always occur in special features. </t>
  </si>
  <si>
    <t xml:space="preserve">Failures will always occur in very special features. </t>
  </si>
  <si>
    <t xml:space="preserve">Similar components have been used for similar functions in previous releases and low failure rate was observed. Failures will not always occur in very special features. </t>
  </si>
  <si>
    <t xml:space="preserve">Failures probably will not occur. </t>
  </si>
  <si>
    <t>Ranking</t>
  </si>
  <si>
    <t>Detection – Criteria</t>
  </si>
  <si>
    <t>Detection Description</t>
  </si>
  <si>
    <t xml:space="preserve">Absolute Uncertainty </t>
  </si>
  <si>
    <t xml:space="preserve">No controls in place either internally or externally (customers) to detect potential failure. Absolute certainty that planned tests will not detect potential failure. Enormous effort required for detection of failure. </t>
  </si>
  <si>
    <t xml:space="preserve">Very Remote </t>
  </si>
  <si>
    <t xml:space="preserve">Very remote chance that the failure mode will be detected. No internal controls in place to prevent potential failure. Effort needed to detect the failure mode is greater than 1 month. Verification will not or cannot detect the existence of a deficiency or defect. </t>
  </si>
  <si>
    <t xml:space="preserve">Remote </t>
  </si>
  <si>
    <t xml:space="preserve">Remote chance that the failure mode will be detected. No internal controls in place to prevent potential failure. Effort needed to detect the failure mode is 1 to 3 weeks. Verification not likely to detect the existence of a deficiency or failure. Control occurs late in the development process. </t>
  </si>
  <si>
    <t xml:space="preserve">Very low </t>
  </si>
  <si>
    <t xml:space="preserve">Failure would be normally detected by System test. Very low chance that the failure will be detected early in the project. Control occurs late in the development process. </t>
  </si>
  <si>
    <t xml:space="preserve">Failure would be normally detected by Product test or Modem Verification. Low chance the failure will be detected early in the project. Control occurs midway in the development process. </t>
  </si>
  <si>
    <t xml:space="preserve">Failure would be normally detected by Integration or other follow up checks. Verification has a moderate probability of detecting the existence of a deficiency or failure. Control occurs midway in the development process. </t>
  </si>
  <si>
    <t xml:space="preserve">Moderately high </t>
  </si>
  <si>
    <t xml:space="preserve">Potential failure mode detected by Component test. Verification has a moderately high probability of detecting the existence of a deficiency or failure. Control occurs early in the development process. </t>
  </si>
  <si>
    <t xml:space="preserve">Potential failure mode detected by module test. Verification has a high probability of detecting the existence of a deficiency or failure. Control occurs early in the development process. </t>
  </si>
  <si>
    <t xml:space="preserve">Potential failure mode detected by code review. Very high chance that verification will detect potential defects or risks. Control occurs early in the development process. </t>
  </si>
  <si>
    <t xml:space="preserve">Almost Certain </t>
  </si>
  <si>
    <t xml:space="preserve">Certain that the failure would be detected by design documents review or verification. Reuse of modules or functions with no chance of failure. Development processes used prevent the failure mode. </t>
  </si>
  <si>
    <t>Rev #</t>
  </si>
  <si>
    <t>TI Confidential — NDA Restrictions</t>
  </si>
  <si>
    <t>TPL VER</t>
  </si>
  <si>
    <t>DATE</t>
  </si>
  <si>
    <t>DESCRIPTION</t>
  </si>
  <si>
    <t>AUTHOR</t>
  </si>
  <si>
    <t>1.0</t>
  </si>
  <si>
    <t>Vimala</t>
  </si>
  <si>
    <t>1.1</t>
  </si>
  <si>
    <t>Failure Mode Effects Analysis (SW Development)</t>
  </si>
  <si>
    <t>Template ID: TI-SW-TEMP-0016</t>
  </si>
  <si>
    <t>Baselined version of SW FMEA template linked in QSS 024-009</t>
  </si>
  <si>
    <t>Charles Petterson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</si>
  <si>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Potential Failure Mode – What could go wrong?  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</si>
  <si>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RPN = (Severity) x (Occurrence) x (Detection)</t>
    </r>
  </si>
  <si>
    <t>Degree of Independency  applicable to ASIL</t>
  </si>
  <si>
    <t>Scope</t>
  </si>
  <si>
    <t>A</t>
  </si>
  <si>
    <t>B</t>
  </si>
  <si>
    <t>C</t>
  </si>
  <si>
    <t>D</t>
  </si>
  <si>
    <t>I2</t>
  </si>
  <si>
    <t>I3</t>
  </si>
  <si>
    <t>Applies to the highest ASIL among the safety goals of the item</t>
  </si>
  <si>
    <t>—: no requirement and no recommendation for or against regarding this confirmation measure;</t>
  </si>
  <si>
    <t>I0: the confirmation measure should be performed; however, if the confirmation measure is performed, it shall be performed by a different person;</t>
  </si>
  <si>
    <t>I1: the confirmation measure shall be performed, by a different person;</t>
  </si>
  <si>
    <t>I2: the confirmation measure shall be performed, by a person from a different team, i.e. not reporting to the same direct superior;</t>
  </si>
  <si>
    <t>I3: the confirmation measure shall be performed, by a person from a different department or organization, i.e. independent from the department responsible for the considered work product(s) regarding management, resources and release authority.</t>
  </si>
  <si>
    <t xml:space="preserve">Target ASIL  </t>
  </si>
  <si>
    <t>Claimed Independence</t>
  </si>
  <si>
    <t>Rationale for Claimed Independence</t>
  </si>
  <si>
    <t>Requirement:  Determine independence level for confirmation review based on the below table</t>
  </si>
  <si>
    <t>I1</t>
  </si>
  <si>
    <t>Reviwer:</t>
  </si>
  <si>
    <t xml:space="preserve">Added Doc ID, summary sheet, Confirmation review sheet (applicable only for ISO 26262), revision history, SW ranking as per Rev O of QSS 024-009, place holder for Block diagram and Failure modes </t>
  </si>
  <si>
    <t xml:space="preserve">Extremely high: 
persistent failures </t>
  </si>
  <si>
    <t xml:space="preserve">Very high:
persistent failures  </t>
  </si>
  <si>
    <t xml:space="preserve">High: 
frequent failures </t>
  </si>
  <si>
    <t xml:space="preserve">Moderate: 
occasional failures </t>
  </si>
  <si>
    <t xml:space="preserve">Low: 
relative few failures </t>
  </si>
  <si>
    <t xml:space="preserve">Very Low: 
very few failures </t>
  </si>
  <si>
    <t xml:space="preserve">Failure probability is almost non-existent. 
Similar components or modules have been used for similar functions in previous releases and failures have not occurred. </t>
  </si>
  <si>
    <t xml:space="preserve">Remote: 
failure is very unlikely </t>
  </si>
  <si>
    <t>TI Severity Criteria</t>
  </si>
  <si>
    <t>TI Occurrence Criteria</t>
  </si>
  <si>
    <t>TI Detection Criteria</t>
  </si>
  <si>
    <t>Note:  This tab is applicable only for projects following SafeTI process to meet ISO 26262 standards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</si>
  <si>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Risk Priority Number (RPN) – Use to </t>
    </r>
    <r>
      <rPr>
        <i/>
        <sz val="10"/>
        <rFont val="Arial"/>
        <family val="2"/>
      </rPr>
      <t>prioritize</t>
    </r>
    <r>
      <rPr>
        <sz val="10"/>
        <rFont val="Arial"/>
        <family val="2"/>
      </rPr>
      <t xml:space="preserve"> potential failure modes as continual improvement.  </t>
    </r>
  </si>
  <si>
    <t>RPN &amp; High Risk CRITERIA</t>
  </si>
  <si>
    <t xml:space="preserve">• RPN (Risk Priority Number) = SEV x OCC X DET
• Greatest SEVERITY and RPN values are used to identify when action is required.
</t>
  </si>
  <si>
    <t>• Largest RPN's</t>
  </si>
  <si>
    <t>Action is required unless all efforts have been exhausted to further reduce RPN value.</t>
  </si>
  <si>
    <t>SEVERITY RULES</t>
  </si>
  <si>
    <t>• SEV of "9" or "10" means an unsafe condition and/or regulatory violation with impact on customer. This must be addressed and eliminated before final design review with a root cause analysis and corrective Action recorded into the DFMEA</t>
  </si>
  <si>
    <t>• SEV of "8" means a non-functional or non-manufacturable design. It must be eliminated before final design review with a root cause analysis and corrective action recorded into the DFMEA</t>
  </si>
  <si>
    <t>• For a same risk, there can be multiple effects of failure. In such case, the highest SEV value applies.</t>
  </si>
  <si>
    <t>OCCURENCE RULES</t>
  </si>
  <si>
    <t>DETECTION RULES</t>
  </si>
  <si>
    <t>TI Confidential - NDA Restrictions</t>
  </si>
  <si>
    <t xml:space="preserve">
Copyright © 2015 Texas Instruments Incorporated.  All rights reserved.</t>
  </si>
  <si>
    <t>1.2</t>
  </si>
  <si>
    <t>TI Confidential — NDA Restrictions
Copyright © 2015 Texas Instruments Incorporated.  All rights reserved.</t>
  </si>
  <si>
    <t xml:space="preserve">Copyright © 2015 Texas Instruments Incorporated.  All rights reserved.
</t>
  </si>
  <si>
    <r>
      <rPr>
        <b/>
        <sz val="10"/>
        <color indexed="10"/>
        <rFont val="Trebuchet MS"/>
        <family val="2"/>
      </rPr>
      <t>Current</t>
    </r>
    <r>
      <rPr>
        <b/>
        <sz val="10"/>
        <color indexed="30"/>
        <rFont val="Trebuchet MS"/>
        <family val="2"/>
      </rPr>
      <t xml:space="preserve"> Development Control</t>
    </r>
  </si>
  <si>
    <t>Recommended Actions</t>
  </si>
  <si>
    <r>
      <rPr>
        <b/>
        <sz val="10"/>
        <color indexed="10"/>
        <rFont val="Trebuchet MS"/>
        <family val="2"/>
      </rPr>
      <t>Description of</t>
    </r>
    <r>
      <rPr>
        <b/>
        <sz val="10"/>
        <color indexed="30"/>
        <rFont val="Trebuchet MS"/>
        <family val="2"/>
      </rPr>
      <t xml:space="preserve"> Recommended Actions </t>
    </r>
  </si>
  <si>
    <t>Completed Actions</t>
  </si>
  <si>
    <t>Completion Date</t>
  </si>
  <si>
    <t>Expected Results</t>
  </si>
  <si>
    <r>
      <rPr>
        <b/>
        <sz val="8"/>
        <color indexed="10"/>
        <rFont val="Trebuchet MS"/>
        <family val="2"/>
      </rPr>
      <t>CURRENT</t>
    </r>
    <r>
      <rPr>
        <b/>
        <sz val="8"/>
        <color indexed="30"/>
        <rFont val="Trebuchet MS"/>
        <family val="2"/>
      </rPr>
      <t xml:space="preserve"> SEV</t>
    </r>
  </si>
  <si>
    <r>
      <rPr>
        <b/>
        <sz val="8"/>
        <color indexed="10"/>
        <rFont val="Trebuchet MS"/>
        <family val="2"/>
      </rPr>
      <t>CURRENT</t>
    </r>
    <r>
      <rPr>
        <b/>
        <sz val="8"/>
        <color indexed="30"/>
        <rFont val="Trebuchet MS"/>
        <family val="2"/>
      </rPr>
      <t xml:space="preserve"> OCC</t>
    </r>
  </si>
  <si>
    <r>
      <rPr>
        <b/>
        <sz val="8"/>
        <color indexed="10"/>
        <rFont val="Trebuchet MS"/>
        <family val="2"/>
      </rPr>
      <t xml:space="preserve">CURRENT </t>
    </r>
    <r>
      <rPr>
        <b/>
        <sz val="8"/>
        <color indexed="30"/>
        <rFont val="Trebuchet MS"/>
        <family val="2"/>
      </rPr>
      <t>DET</t>
    </r>
  </si>
  <si>
    <r>
      <rPr>
        <b/>
        <sz val="8"/>
        <color indexed="10"/>
        <rFont val="Trebuchet MS"/>
        <family val="2"/>
      </rPr>
      <t>CURRENT</t>
    </r>
    <r>
      <rPr>
        <b/>
        <sz val="8"/>
        <color indexed="30"/>
        <rFont val="Trebuchet MS"/>
        <family val="2"/>
      </rPr>
      <t xml:space="preserve"> RPN</t>
    </r>
  </si>
  <si>
    <r>
      <rPr>
        <b/>
        <sz val="8"/>
        <color indexed="10"/>
        <rFont val="Trebuchet MS"/>
        <family val="2"/>
      </rPr>
      <t>EXPECTED</t>
    </r>
    <r>
      <rPr>
        <b/>
        <sz val="8"/>
        <color indexed="30"/>
        <rFont val="Trebuchet MS"/>
        <family val="2"/>
      </rPr>
      <t>SEV</t>
    </r>
  </si>
  <si>
    <r>
      <rPr>
        <b/>
        <sz val="8"/>
        <color indexed="10"/>
        <rFont val="Trebuchet MS"/>
        <family val="2"/>
      </rPr>
      <t>EXPECTED</t>
    </r>
    <r>
      <rPr>
        <b/>
        <sz val="8"/>
        <color indexed="30"/>
        <rFont val="Trebuchet MS"/>
        <family val="2"/>
      </rPr>
      <t>OCC</t>
    </r>
  </si>
  <si>
    <r>
      <rPr>
        <b/>
        <sz val="8"/>
        <color indexed="10"/>
        <rFont val="Trebuchet MS"/>
        <family val="2"/>
      </rPr>
      <t>EXPECTED</t>
    </r>
    <r>
      <rPr>
        <b/>
        <sz val="8"/>
        <color indexed="30"/>
        <rFont val="Trebuchet MS"/>
        <family val="2"/>
      </rPr>
      <t>DET</t>
    </r>
  </si>
  <si>
    <r>
      <rPr>
        <b/>
        <sz val="8"/>
        <color indexed="10"/>
        <rFont val="Trebuchet MS"/>
        <family val="2"/>
      </rPr>
      <t>EXPECTED</t>
    </r>
    <r>
      <rPr>
        <b/>
        <sz val="8"/>
        <color indexed="30"/>
        <rFont val="Trebuchet MS"/>
        <family val="2"/>
      </rPr>
      <t>RPN</t>
    </r>
  </si>
  <si>
    <r>
      <t xml:space="preserve">Key date:
</t>
    </r>
    <r>
      <rPr>
        <i/>
        <sz val="9"/>
        <color indexed="10"/>
        <rFont val="Trebuchet MS"/>
        <family val="2"/>
      </rPr>
      <t>[Target date for completing the SW FMEA, e.g. Design Freeze date, Beta Release date]</t>
    </r>
  </si>
  <si>
    <t>Modified the template in line with the latest DFMEA template.
Added Self Assessment Checklist, Guidelines and Rules for ranking, more clarity in the FMEA form</t>
  </si>
  <si>
    <t>(OPTIONAL)</t>
  </si>
  <si>
    <t>1.3</t>
  </si>
  <si>
    <t>Core Team Details:</t>
  </si>
  <si>
    <t>Modified the template and the self assessment checklist in line with latest revision of DFMEA template (Sept-16)</t>
  </si>
  <si>
    <r>
      <t xml:space="preserve">FMEA date (Rev.)
</t>
    </r>
    <r>
      <rPr>
        <i/>
        <sz val="9"/>
        <color indexed="10"/>
        <rFont val="Trebuchet MS"/>
        <family val="2"/>
      </rPr>
      <t>[Date of the latest SW FMEA revision]</t>
    </r>
  </si>
  <si>
    <t>1.4</t>
  </si>
  <si>
    <t>Self Assessment checklist was removed from the SW FMEA blank form template and became a stand alone document.</t>
  </si>
  <si>
    <r>
      <t xml:space="preserve">• </t>
    </r>
    <r>
      <rPr>
        <b/>
        <strike/>
        <sz val="10"/>
        <color indexed="10"/>
        <rFont val="Trebuchet MS"/>
        <family val="2"/>
      </rPr>
      <t>SEV=7</t>
    </r>
    <r>
      <rPr>
        <strike/>
        <sz val="10"/>
        <color indexed="10"/>
        <rFont val="Trebuchet MS"/>
        <family val="2"/>
      </rPr>
      <t xml:space="preserve"> &amp; OCC&gt;1 &amp; DET&gt;5  must be addressed with identified root cause and corrective action recorded into the DFMEA</t>
    </r>
  </si>
  <si>
    <r>
      <t>• A reduction in EXPECTED SEV is ONLY POSSIBLE with a "re-design" type of action</t>
    </r>
    <r>
      <rPr>
        <strike/>
        <sz val="10"/>
        <color indexed="10"/>
        <rFont val="Trebuchet MS"/>
        <family val="2"/>
      </rPr>
      <t>s</t>
    </r>
    <r>
      <rPr>
        <sz val="10"/>
        <rFont val="Trebuchet MS"/>
        <family val="2"/>
      </rPr>
      <t>.</t>
    </r>
  </si>
  <si>
    <r>
      <t xml:space="preserve">• SEV=7 &amp; </t>
    </r>
    <r>
      <rPr>
        <b/>
        <strike/>
        <sz val="10"/>
        <color indexed="10"/>
        <rFont val="Cambria"/>
        <family val="1"/>
      </rPr>
      <t>OCC&gt;1</t>
    </r>
    <r>
      <rPr>
        <strike/>
        <sz val="10"/>
        <color indexed="10"/>
        <rFont val="Cambria"/>
        <family val="1"/>
      </rPr>
      <t xml:space="preserve"> &amp; DET&gt;5  must be addressed with identified root cause and corrective action recorded into the DFMEA</t>
    </r>
  </si>
  <si>
    <t>• DET equals Test Coverage</t>
  </si>
  <si>
    <t>1.5</t>
  </si>
  <si>
    <r>
      <t xml:space="preserve">• </t>
    </r>
    <r>
      <rPr>
        <b/>
        <sz val="9"/>
        <color indexed="8"/>
        <rFont val="Trebuchet MS"/>
        <family val="2"/>
      </rPr>
      <t xml:space="preserve">AIAG 4th edition guidelines recommend against using threshold values : </t>
    </r>
    <r>
      <rPr>
        <sz val="9"/>
        <color indexed="8"/>
        <rFont val="Trebuchet MS"/>
        <family val="2"/>
      </rPr>
      <t xml:space="preserve">
     - RPN thresholds should ONLY be used for continual improvement purposes. 
     - RPN values outside above rules shall continue to be evaluated for improvement 
       action opportunities.
</t>
    </r>
  </si>
  <si>
    <r>
      <rPr>
        <sz val="10"/>
        <color indexed="8"/>
        <rFont val="Calibri"/>
        <family val="2"/>
      </rPr>
      <t>•</t>
    </r>
    <r>
      <rPr>
        <sz val="10"/>
        <color indexed="8"/>
        <rFont val="Verdana"/>
        <family val="2"/>
      </rPr>
      <t xml:space="preserve"> OCC=10 is required for new technologies or failure modes without prior history.</t>
    </r>
  </si>
  <si>
    <r>
      <rPr>
        <sz val="10"/>
        <color indexed="8"/>
        <rFont val="Calibri"/>
        <family val="2"/>
      </rPr>
      <t>•</t>
    </r>
    <r>
      <rPr>
        <sz val="10"/>
        <color indexed="8"/>
        <rFont val="Verdana"/>
        <family val="2"/>
      </rPr>
      <t xml:space="preserve"> Reduction in OCC is done though robust "Prevention Controls", such as range check, assertions, null checks, dynamic analysis ,  etc.</t>
    </r>
  </si>
  <si>
    <r>
      <rPr>
        <sz val="10"/>
        <color indexed="8"/>
        <rFont val="Calibri"/>
        <family val="2"/>
      </rPr>
      <t xml:space="preserve">• </t>
    </r>
    <r>
      <rPr>
        <sz val="10"/>
        <color indexed="8"/>
        <rFont val="Verdana"/>
        <family val="2"/>
      </rPr>
      <t>For a same risk, there can be multiple causes. There will be as many OCC values as causes identified.</t>
    </r>
  </si>
  <si>
    <r>
      <rPr>
        <sz val="10"/>
        <color indexed="8"/>
        <rFont val="Calibri"/>
        <family val="2"/>
      </rPr>
      <t xml:space="preserve">• </t>
    </r>
    <r>
      <rPr>
        <sz val="10"/>
        <color indexed="8"/>
        <rFont val="Verdana"/>
        <family val="2"/>
      </rPr>
      <t>DET =1 means that the risk will be detected under all cisrcumstances.</t>
    </r>
  </si>
  <si>
    <r>
      <rPr>
        <sz val="10"/>
        <color indexed="8"/>
        <rFont val="Calibri"/>
        <family val="2"/>
      </rPr>
      <t xml:space="preserve">• </t>
    </r>
    <r>
      <rPr>
        <sz val="10"/>
        <color indexed="8"/>
        <rFont val="Verdana"/>
        <family val="2"/>
      </rPr>
      <t>DET = 10 means that the risk will be UNDETECTED, i.e. no prevention or detection methods</t>
    </r>
  </si>
  <si>
    <r>
      <t xml:space="preserve">• OCC=1 means design is "error-proofed" </t>
    </r>
    <r>
      <rPr>
        <sz val="10"/>
        <color indexed="10"/>
        <rFont val="Trebuchet MS"/>
        <family val="2"/>
      </rPr>
      <t>such that the failure is eliminated</t>
    </r>
    <r>
      <rPr>
        <sz val="10"/>
        <color indexed="8"/>
        <rFont val="Trebuchet MS"/>
        <family val="2"/>
      </rPr>
      <t>.</t>
    </r>
  </si>
  <si>
    <r>
      <rPr>
        <sz val="10"/>
        <color indexed="8"/>
        <rFont val="Calibri"/>
        <family val="2"/>
      </rPr>
      <t xml:space="preserve">• </t>
    </r>
    <r>
      <rPr>
        <sz val="10"/>
        <color indexed="8"/>
        <rFont val="Verdana"/>
        <family val="2"/>
      </rPr>
      <t>Reduction in DET can be done only if the testability has been improved. Examples of "Detection Controls" include prototype testing,unit testing, integration testing, validation testing,  etc.</t>
    </r>
  </si>
  <si>
    <r>
      <rPr>
        <sz val="10"/>
        <color indexed="8"/>
        <rFont val="Calibri"/>
        <family val="2"/>
      </rPr>
      <t xml:space="preserve">• </t>
    </r>
    <r>
      <rPr>
        <sz val="10"/>
        <color indexed="8"/>
        <rFont val="Verdana"/>
        <family val="2"/>
      </rPr>
      <t>For same detection means or methods, there can be different DET values as they may control failures in different ways.</t>
    </r>
  </si>
  <si>
    <t>Risk ID</t>
  </si>
  <si>
    <r>
      <t xml:space="preserve">No controls in place </t>
    </r>
    <r>
      <rPr>
        <strike/>
        <sz val="10"/>
        <color indexed="10"/>
        <rFont val="Trebuchet MS"/>
        <family val="2"/>
      </rPr>
      <t>either internally or externally (customers)</t>
    </r>
    <r>
      <rPr>
        <sz val="10"/>
        <color indexed="8"/>
        <rFont val="Trebuchet MS"/>
        <family val="2"/>
      </rPr>
      <t xml:space="preserve"> to detect potential failure. Absolute certainty that planned tests will not detect potential failure. Enormous effort required for detection of failure. </t>
    </r>
  </si>
  <si>
    <r>
      <t xml:space="preserve">FMEA date (Orig.)
</t>
    </r>
    <r>
      <rPr>
        <i/>
        <sz val="9"/>
        <color indexed="10"/>
        <rFont val="Trebuchet MS"/>
        <family val="2"/>
      </rPr>
      <t>[Date the initial SW FMEA was completed]</t>
    </r>
  </si>
  <si>
    <t>Vimala / Craig</t>
  </si>
  <si>
    <t>Updated the SW-Ranking &amp; Rules tab.  Added risk ID column in General Form tab.</t>
  </si>
  <si>
    <t>Software FMEA Form  12-2017</t>
  </si>
  <si>
    <r>
      <t xml:space="preserve">• SEV = </t>
    </r>
    <r>
      <rPr>
        <strike/>
        <sz val="9"/>
        <color indexed="10"/>
        <rFont val="Trebuchet MS"/>
        <family val="2"/>
      </rPr>
      <t xml:space="preserve">8, </t>
    </r>
    <r>
      <rPr>
        <sz val="9"/>
        <color indexed="8"/>
        <rFont val="Trebuchet MS"/>
        <family val="2"/>
      </rPr>
      <t>9 or 10</t>
    </r>
  </si>
  <si>
    <r>
      <t>• SEV</t>
    </r>
    <r>
      <rPr>
        <sz val="9"/>
        <color indexed="10"/>
        <rFont val="Trebuchet MS"/>
        <family val="2"/>
      </rPr>
      <t>&gt;</t>
    </r>
    <r>
      <rPr>
        <sz val="9"/>
        <color indexed="8"/>
        <rFont val="Trebuchet MS"/>
        <family val="2"/>
      </rPr>
      <t>=7 &amp; OCC&gt;1 &amp; DET&gt;5</t>
    </r>
  </si>
  <si>
    <r>
      <rPr>
        <strike/>
        <sz val="10"/>
        <color indexed="10"/>
        <rFont val="Trebuchet MS"/>
        <family val="2"/>
      </rPr>
      <t>Action is required in all cases.</t>
    </r>
    <r>
      <rPr>
        <sz val="10"/>
        <color indexed="10"/>
        <rFont val="Trebuchet MS"/>
        <family val="2"/>
      </rPr>
      <t xml:space="preserve"> </t>
    </r>
    <r>
      <rPr>
        <sz val="10"/>
        <color indexed="10"/>
        <rFont val="Trebuchet MS"/>
        <family val="2"/>
      </rPr>
      <t>Action(s) shall be recorded in the FMEA.</t>
    </r>
  </si>
  <si>
    <r>
      <t>Action required until OCC =1 or DET =&lt; 5.</t>
    </r>
    <r>
      <rPr>
        <sz val="10"/>
        <color indexed="8"/>
        <rFont val="Trebuchet MS"/>
        <family val="2"/>
      </rPr>
      <t xml:space="preserve"> </t>
    </r>
    <r>
      <rPr>
        <sz val="10"/>
        <color indexed="10"/>
        <rFont val="Trebuchet MS"/>
        <family val="2"/>
      </rPr>
      <t>Action(s) shall be recorded in the FMEA.</t>
    </r>
    <r>
      <rPr>
        <strike/>
        <sz val="10"/>
        <color indexed="10"/>
        <rFont val="Trebuchet MS"/>
        <family val="2"/>
      </rPr>
      <t xml:space="preserve">
</t>
    </r>
  </si>
  <si>
    <r>
      <rPr>
        <b/>
        <u/>
        <sz val="9"/>
        <color indexed="8"/>
        <rFont val="Trebuchet MS"/>
        <family val="2"/>
      </rPr>
      <t>Risks to address in priority:</t>
    </r>
    <r>
      <rPr>
        <b/>
        <sz val="9"/>
        <color indexed="8"/>
        <rFont val="Trebuchet MS"/>
        <family val="2"/>
      </rPr>
      <t xml:space="preserve">
</t>
    </r>
    <r>
      <rPr>
        <sz val="9"/>
        <color indexed="8"/>
        <rFont val="Trebuchet MS"/>
        <family val="2"/>
      </rPr>
      <t xml:space="preserve">• </t>
    </r>
    <r>
      <rPr>
        <b/>
        <sz val="9"/>
        <color indexed="8"/>
        <rFont val="Trebuchet MS"/>
        <family val="2"/>
      </rPr>
      <t xml:space="preserve">SEV = </t>
    </r>
    <r>
      <rPr>
        <b/>
        <strike/>
        <sz val="9"/>
        <color indexed="10"/>
        <rFont val="Trebuchet MS"/>
        <family val="2"/>
      </rPr>
      <t xml:space="preserve">8, </t>
    </r>
    <r>
      <rPr>
        <b/>
        <sz val="9"/>
        <color indexed="8"/>
        <rFont val="Trebuchet MS"/>
        <family val="2"/>
      </rPr>
      <t xml:space="preserve">9 or 10
</t>
    </r>
    <r>
      <rPr>
        <sz val="9"/>
        <color indexed="8"/>
        <rFont val="Trebuchet MS"/>
        <family val="2"/>
      </rPr>
      <t xml:space="preserve">• </t>
    </r>
    <r>
      <rPr>
        <b/>
        <sz val="9"/>
        <color indexed="8"/>
        <rFont val="Trebuchet MS"/>
        <family val="2"/>
      </rPr>
      <t>SEV</t>
    </r>
    <r>
      <rPr>
        <b/>
        <sz val="9"/>
        <color indexed="10"/>
        <rFont val="Trebuchet MS"/>
        <family val="2"/>
      </rPr>
      <t>&gt;</t>
    </r>
    <r>
      <rPr>
        <b/>
        <sz val="9"/>
        <color indexed="8"/>
        <rFont val="Trebuchet MS"/>
        <family val="2"/>
      </rPr>
      <t xml:space="preserve">=7 &amp; OCC&gt;1 &amp; DET&gt;5   
</t>
    </r>
    <r>
      <rPr>
        <sz val="9"/>
        <color indexed="8"/>
        <rFont val="Trebuchet MS"/>
        <family val="2"/>
      </rPr>
      <t xml:space="preserve">• </t>
    </r>
    <r>
      <rPr>
        <b/>
        <sz val="9"/>
        <color indexed="8"/>
        <rFont val="Trebuchet MS"/>
        <family val="2"/>
      </rPr>
      <t>Largest RPN's</t>
    </r>
  </si>
  <si>
    <t>SW Developer</t>
  </si>
  <si>
    <t xml:space="preserve">Jon Nafziger </t>
  </si>
  <si>
    <t>DFMEA Expert</t>
  </si>
  <si>
    <t>Internal Customer</t>
  </si>
  <si>
    <t>Alternate - Backup</t>
  </si>
  <si>
    <t>Steve Connell</t>
  </si>
  <si>
    <t>Gil Pitney</t>
  </si>
  <si>
    <t>Architect</t>
  </si>
  <si>
    <r>
      <t xml:space="preserve">FMEA number: 
</t>
    </r>
    <r>
      <rPr>
        <i/>
        <sz val="9"/>
        <color indexed="10"/>
        <rFont val="Trebuchet MS"/>
        <family val="2"/>
      </rPr>
      <t>SFMEA_BIOS_02</t>
    </r>
  </si>
  <si>
    <r>
      <t xml:space="preserve">Development responsibility:
</t>
    </r>
    <r>
      <rPr>
        <i/>
        <sz val="9"/>
        <color indexed="10"/>
        <rFont val="Trebuchet MS"/>
        <family val="2"/>
      </rPr>
      <t>SYS/BIOS Runtime Team</t>
    </r>
  </si>
  <si>
    <r>
      <t xml:space="preserve">Prepared by:
</t>
    </r>
    <r>
      <rPr>
        <i/>
        <sz val="9"/>
        <color indexed="10"/>
        <rFont val="Trebuchet MS"/>
        <family val="2"/>
      </rPr>
      <t>Gil Pitney, TISB, gpitney@ti.com</t>
    </r>
  </si>
  <si>
    <r>
      <t xml:space="preserve">Software&amp;Hardware Integration / Subsystem / component:
</t>
    </r>
    <r>
      <rPr>
        <i/>
        <sz val="10"/>
        <color rgb="FFFF0000"/>
        <rFont val="Trebuchet MS"/>
        <family val="2"/>
      </rPr>
      <t>Runtime</t>
    </r>
  </si>
  <si>
    <t>Systems</t>
  </si>
  <si>
    <r>
      <t xml:space="preserve">Product :
</t>
    </r>
    <r>
      <rPr>
        <i/>
        <sz val="10"/>
        <color rgb="FFFF0000"/>
        <rFont val="Trebuchet MS"/>
        <family val="2"/>
      </rPr>
      <t>SYS/BIOS</t>
    </r>
  </si>
  <si>
    <t>Startup_rstDone()</t>
  </si>
  <si>
    <t>Returns true too early, before xdc.runtime package has fully initialized</t>
  </si>
  <si>
    <t xml:space="preserve">Startup functions call xdc.runtime functions too soon, resulting in intederminate application state </t>
  </si>
  <si>
    <t xml:space="preserve">In function Startup_startMods(), module-&gt;rtsDoneFlag is set to true after first pass thru the function array.  To be correct this requires that all xdc.runtime startup functions finish their necessary steps and return Startup_DONE upon first execution.  LoggerCallback_Module_startup() does not do this, and with future modifications other xdc.runtime startup functions may not  as well.  Also, this implementation does not match the descriptions in Startup.xdc: "`Startup_rtsDone()` probes the necessary set of `xdc.runtime` modules required to support instance `create()` functions", and "Returns `TRUE` when all `xdc.runtime` modules have completed initialization."
</t>
  </si>
  <si>
    <t>Rework the determination of completion of xdc.runtime module's startup.</t>
  </si>
  <si>
    <t xml:space="preserve">Startup </t>
  </si>
  <si>
    <t>User misconfigures a Startup function, overwritting a previously configured function</t>
  </si>
  <si>
    <t>Application startup is incomplete, this may or may not be noticed by user</t>
  </si>
  <si>
    <t>User error in configuring a Startup function, with omission of increment of array length (this problem has occurred in past)</t>
  </si>
  <si>
    <t>Help prevent user error by changing the examples in Startup.xdc to use add$(), versus array insertion and "length++".</t>
  </si>
  <si>
    <t>Startup</t>
  </si>
  <si>
    <t>Startup_startMods never exits</t>
  </si>
  <si>
    <t>Application never reaches  main and never exits</t>
  </si>
  <si>
    <t>Infinite loop inside one of the module startup functions</t>
  </si>
  <si>
    <t>Test against infinite loops in module startup functions</t>
  </si>
  <si>
    <t>Use rov to view the status of a startup function</t>
  </si>
  <si>
    <t>Startup_startMods cannot start a module</t>
  </si>
  <si>
    <t>Application aborts before main</t>
  </si>
  <si>
    <t xml:space="preserve">module does not set its state flag correctly </t>
  </si>
  <si>
    <t>Test modules for state flag</t>
  </si>
  <si>
    <t>Step through and code and view module state flag</t>
  </si>
  <si>
    <t>Startup_startMods does not detect that a module did not start</t>
  </si>
  <si>
    <t>module failure in application</t>
  </si>
  <si>
    <t>memory corruption of state flags</t>
  </si>
  <si>
    <t>none</t>
  </si>
  <si>
    <t xml:space="preserve">Use rov to view status of module startup function </t>
  </si>
  <si>
    <t>application fails to start</t>
  </si>
  <si>
    <t>The code gen tool's RTS library was linked before the SYSBIOS generated linker cmd file on the link line.</t>
  </si>
  <si>
    <t>Ensure correct link order</t>
  </si>
  <si>
    <t>None</t>
  </si>
  <si>
    <t>Startup.resetFxn</t>
  </si>
  <si>
    <t>Not called on bootup</t>
  </si>
  <si>
    <t>This condition is caught by BIOS_startFunc() -&gt; BIOS_linkedWithIncorrectBootLibrary(), which spins</t>
  </si>
  <si>
    <t>Startup_exec</t>
  </si>
  <si>
    <t>not called before main</t>
  </si>
  <si>
    <t>Indeterminate behavior</t>
  </si>
  <si>
    <t>compiler/linker optimizes out reference to __xdc__init from big.c</t>
  </si>
  <si>
    <t>regression tests</t>
  </si>
  <si>
    <t>use ROV</t>
  </si>
  <si>
    <t>user manually edits out reference to __xdc__init from big.c or manually links with the wrong rts library objects</t>
  </si>
  <si>
    <t>a module's state is not initialized before its used by another startup function</t>
  </si>
  <si>
    <t>two (or more) modules for a cyclic dependency chain</t>
  </si>
  <si>
    <t>ensure the dependeny graph is acyclic</t>
  </si>
  <si>
    <t>XDCTOOLS-300</t>
  </si>
  <si>
    <t>Startup_rtsDone</t>
  </si>
  <si>
    <t>returns true when at least on RTS moule is not initialized</t>
  </si>
  <si>
    <t>at least one RTS module is not initialized after a single call to its startup function</t>
  </si>
  <si>
    <t>ensure each xdc.runtime module and any module that inherits an xdc.runtime interface can be initialized in one call to its startup function</t>
  </si>
  <si>
    <t>review and/or add ROV check</t>
  </si>
  <si>
    <t>Startup.maxPasses set &lt; 0</t>
  </si>
  <si>
    <t>check for System_abort() message.</t>
  </si>
  <si>
    <t>set maxPasses &gt; 0</t>
  </si>
  <si>
    <t>make config Int maxPasses -&gt; type Uint and verify/assert &gt; 0</t>
  </si>
  <si>
    <t>Startup_startMods() aborts without calling any module startup fxns.</t>
  </si>
  <si>
    <t>resetFxn corrupts memory</t>
  </si>
  <si>
    <t>resetFxn is called before .cinit records processed, and uses unitialized global variables.</t>
  </si>
  <si>
    <t>Debug</t>
  </si>
  <si>
    <t>Move warning to Startup.xdc cdoc</t>
  </si>
  <si>
    <t>Heed warnings in RTSCpedia docs</t>
  </si>
  <si>
    <t>Gate</t>
  </si>
  <si>
    <t>Gate_enterSystem()/Gate_leaveSystem() may fail to provide a true critical section</t>
  </si>
  <si>
    <t xml:space="preserve">Interrupts inadvertently re-enabled during critical section.  </t>
  </si>
  <si>
    <t>Test/Debug</t>
  </si>
  <si>
    <t>SYSBIOS-665</t>
  </si>
  <si>
    <t>Look into SYSBIOS-665.</t>
  </si>
  <si>
    <t>GateMutex</t>
  </si>
  <si>
    <t>Priority Inversion</t>
  </si>
  <si>
    <t>Application benchmark testing</t>
  </si>
  <si>
    <t>Increased scheduling latency, decrease in performance</t>
  </si>
  <si>
    <t>Consider GateMutexPri, which implements Priority Inheritance; Review gate usage between all threads.</t>
  </si>
  <si>
    <t>High priority thread delayed waiting for gate owned by lower priority thread</t>
  </si>
  <si>
    <t>TimeStampStd/TimestampStd_get64()</t>
  </si>
  <si>
    <t>64 bit detection is incorrect</t>
  </si>
  <si>
    <t>A 64 bit target gets too small of a result.</t>
  </si>
  <si>
    <t>xdc_target__sizeof_Long or xdc_target__sizeof_Int32 either corrupted or not set correctly</t>
  </si>
  <si>
    <t>Update these macros with regression tests results</t>
  </si>
  <si>
    <t>m3 TimeStampProvider/TimeStampProviderGet32</t>
  </si>
  <si>
    <t>timestamp result could have overflowed without indication to the user</t>
  </si>
  <si>
    <t>User is unaware of an overflow occuring and their time delta calculation overflow</t>
  </si>
  <si>
    <t>If Timer_getTickCount() returns a value with the msb set as 1 and Timer_getPeriod returns a value of 2 or greater</t>
  </si>
  <si>
    <t>Document this potential occurance to users</t>
  </si>
  <si>
    <t>step through code and CCS</t>
  </si>
  <si>
    <t>ti.sysbios.family.arm.m3TimestampProvider.c: TimestameProvider_Module_startup()</t>
  </si>
  <si>
    <t>Timer_getHandle(0) returns NULL because timer has not yet been created</t>
  </si>
  <si>
    <t>NULL pointer dereference</t>
  </si>
  <si>
    <t>TimestampProvider_Module_startup() called after Timer_Module_startup() without creating timer instance in between.</t>
  </si>
  <si>
    <t>Test case</t>
  </si>
  <si>
    <t>System_printf</t>
  </si>
  <si>
    <t>returns -1</t>
  </si>
  <si>
    <t>application not be expecting negative return values</t>
  </si>
  <si>
    <t>proxy not ready at the time of first putchar</t>
  </si>
  <si>
    <t>unexpected output</t>
  </si>
  <si>
    <t>random characters fail to be output</t>
  </si>
  <si>
    <t>proxy not ready at the time of putchar</t>
  </si>
  <si>
    <t>fix cdoc to document that if output is &gt; 0 then it's the number of characters that would have ben output (and at least one character has been output.)</t>
  </si>
  <si>
    <t xml:space="preserve">System_printf </t>
  </si>
  <si>
    <t>drops %f specified values</t>
  </si>
  <si>
    <t>system is configured to not support %f, but user passes %f in a format string</t>
  </si>
  <si>
    <t>fix cdoc to warn about this missconfiguration and what the output looks like when %f support is not added but is used</t>
  </si>
  <si>
    <t>corrupts stack</t>
  </si>
  <si>
    <t>indeterminate behavour</t>
  </si>
  <si>
    <t>internal OUTMAX value is too small.  The computation of OUTMAX assumes ptr size == architecture size (e.g., fail for 32-bit ptr and 64-bit long)</t>
  </si>
  <si>
    <t>tighten up the computation of OUTMAX to be relative to sizeof unsigned long + if they don't already exist add test of max magnitude unsigned long and negative long</t>
  </si>
  <si>
    <t>outputs "(error)" instead of a specified value</t>
  </si>
  <si>
    <t>floating point value has a magnitude that exceeds maximum maximum long value</t>
  </si>
  <si>
    <t>fix cdoc to document this limitation</t>
  </si>
  <si>
    <t>SysMin</t>
  </si>
  <si>
    <t>system hangs with interrupts disabled</t>
  </si>
  <si>
    <t>system hangs</t>
  </si>
  <si>
    <t>user configured outputFxn calls a blocking function</t>
  </si>
  <si>
    <t>ROV</t>
  </si>
  <si>
    <t>fix cdoc to describe the excution context of outputFxn and add recommended constraints (e.g., don't call any blocking functions)</t>
  </si>
  <si>
    <t>GateMutex: Add cdoc comment referencing priority inversion from BIOS User Guide.</t>
  </si>
  <si>
    <t>Timer: document that a time delta &gt; one rollover cannot be detected.</t>
  </si>
  <si>
    <t>Add validate method to ensure a Timer exists after startup</t>
  </si>
  <si>
    <t>fix cdoc to document that printf returns -1 if it's not possible to output the first character</t>
  </si>
  <si>
    <t>SYSBIOS-1002</t>
  </si>
  <si>
    <t>SYSBIOS-1003</t>
  </si>
  <si>
    <t>XDCTOOLS-309</t>
  </si>
  <si>
    <t>XDCTOOLS-310</t>
  </si>
  <si>
    <t>XDCTOOLS-311</t>
  </si>
  <si>
    <t>XDCTOOLS-312</t>
  </si>
  <si>
    <t>XDCTOOLS-313</t>
  </si>
  <si>
    <t>XDCTOOLS-314</t>
  </si>
  <si>
    <t>XDCTOOLS-315</t>
  </si>
  <si>
    <r>
      <t xml:space="preserve">Software&amp;Hardware Integration / Subsystem / component:
</t>
    </r>
    <r>
      <rPr>
        <i/>
        <sz val="10"/>
        <color rgb="FFFF0000"/>
        <rFont val="Trebuchet MS"/>
        <family val="2"/>
      </rPr>
      <t>HAL</t>
    </r>
  </si>
  <si>
    <r>
      <t xml:space="preserve">Development responsibility:
</t>
    </r>
    <r>
      <rPr>
        <i/>
        <sz val="9"/>
        <color indexed="10"/>
        <rFont val="Trebuchet MS"/>
        <family val="2"/>
      </rPr>
      <t>SYS/BIOS HAL Team</t>
    </r>
  </si>
  <si>
    <r>
      <t xml:space="preserve">FMEA number: 
</t>
    </r>
    <r>
      <rPr>
        <i/>
        <sz val="9"/>
        <color indexed="10"/>
        <rFont val="Trebuchet MS"/>
        <family val="2"/>
      </rPr>
      <t>SFMEA_BIOS_03</t>
    </r>
  </si>
  <si>
    <t>Alan DeMars</t>
  </si>
  <si>
    <t>HW/Si Engineer</t>
  </si>
  <si>
    <t>Todd Mullanix</t>
  </si>
  <si>
    <t>hal.Hwi  &amp; family.arm.m3.Hwi</t>
  </si>
  <si>
    <t>hal.Timer &amp; family.arm.m3.Timer</t>
  </si>
  <si>
    <t>This Review:</t>
  </si>
  <si>
    <t xml:space="preserve">Block Diagrams also available here: </t>
  </si>
  <si>
    <t>https://confluence.itg.ti.com/pages/viewpage.action?pageId=62147242#SYS/BIOSFMEA-HalPackage</t>
  </si>
  <si>
    <t>SYSBIOS Cortex-M Hwi Module</t>
  </si>
  <si>
    <t>SYSBIOS Cortex-M SysTick Timer Modules</t>
  </si>
  <si>
    <r>
      <t xml:space="preserve">Core team:
</t>
    </r>
    <r>
      <rPr>
        <i/>
        <sz val="10"/>
        <color rgb="FFFF0000"/>
        <rFont val="Trebuchet MS"/>
        <family val="2"/>
      </rPr>
      <t>See Summary Sheet</t>
    </r>
  </si>
  <si>
    <t>Sean Oliver</t>
  </si>
  <si>
    <r>
      <t xml:space="preserve">FMEA date (Orig.)
</t>
    </r>
    <r>
      <rPr>
        <i/>
        <sz val="9"/>
        <color indexed="10"/>
        <rFont val="Trebuchet MS"/>
        <family val="2"/>
      </rPr>
      <t>20-Jun-2019</t>
    </r>
  </si>
  <si>
    <r>
      <t xml:space="preserve">FMEA date (Rev.)
</t>
    </r>
    <r>
      <rPr>
        <i/>
        <sz val="9"/>
        <color rgb="FFFF0000"/>
        <rFont val="Trebuchet MS"/>
        <family val="2"/>
      </rPr>
      <t>20-Jun-2019</t>
    </r>
  </si>
  <si>
    <t>6/20/2019 Meeting</t>
  </si>
  <si>
    <t>Hwi</t>
  </si>
  <si>
    <t>interrupt nesting blows ISR stack</t>
  </si>
  <si>
    <t>ISR stack configured too small</t>
  </si>
  <si>
    <t>enable checkStackFlag</t>
  </si>
  <si>
    <t>Hwi_E_stackOverflow errro raised during unit test</t>
  </si>
  <si>
    <t>Timer</t>
  </si>
  <si>
    <t>Timer functions do not operate as expected</t>
  </si>
  <si>
    <t>Application modifies NVIC SysTICK registers outside of BIOS</t>
  </si>
  <si>
    <t>Already documented in Timer user guide</t>
  </si>
  <si>
    <t>Timer cdoc warns about this</t>
  </si>
  <si>
    <t>Timer: $instance$static$init</t>
  </si>
  <si>
    <t>Timer OneShot Run mode used</t>
  </si>
  <si>
    <t>Unexpected behaviour</t>
  </si>
  <si>
    <t>Passing in Timer.RunMode_DYNAMIC to Timer.Params results in getting Timer.RunMode_ONESHOT.</t>
  </si>
  <si>
    <t>Critical section ends early</t>
  </si>
  <si>
    <t>Other parts of the system relying on a critical section may fail</t>
  </si>
  <si>
    <t>Semaphore_post called from inside a Hwi_disable/Hwi_restore section</t>
  </si>
  <si>
    <t xml:space="preserve">Hwi_disable has a note in the documentation </t>
  </si>
  <si>
    <t>Inadvertent modification of NVIC registers</t>
  </si>
  <si>
    <t>May modify NVIC registers to cause system instabilities, indeterminate behavior</t>
  </si>
  <si>
    <t>Hwi_disableInterrupt does not bound check input number before using it as an index into the nvic registers.</t>
  </si>
  <si>
    <t>Add asserts to Hwi_(verb)Interrupt functions to detect out of bounds arguments</t>
  </si>
  <si>
    <t>API returns bogus Hwi handle</t>
  </si>
  <si>
    <t>User may crash system if bogus handle is used in a Hwi call</t>
  </si>
  <si>
    <t>Hwi_getHandle does not check intNum bounds</t>
  </si>
  <si>
    <t>Add asserts to Hwi_getHandle to detect out of bounds when kernel is instrumented</t>
  </si>
  <si>
    <t>NULL pointer dereference, application crash</t>
  </si>
  <si>
    <t xml:space="preserve">family/arm/m3/Timer.xdc
</t>
  </si>
  <si>
    <t>Timer_NUM_TIMER_DEVICES has type signed integer</t>
  </si>
  <si>
    <t>Various failures in functions that assume Timer_NUM_TIMER_DEVICES is unsigned</t>
  </si>
  <si>
    <t>User modifies Timer.xdc file and sets Int NUM_TIMER_DEVICES = -1, then rebuilds BIOS</t>
  </si>
  <si>
    <t>Verify that  NUM_TIMER_DEVICES is a positive integer in Timer.xs and cause build failure if not. Or, change spec file declaration to have type Unsigned Int.</t>
  </si>
  <si>
    <t xml:space="preserve">family/arm/m3/Timer.c::Timer_getNumTimers()
</t>
  </si>
  <si>
    <t>Function returns a very large, positive integer</t>
  </si>
  <si>
    <t>Application malfunction</t>
  </si>
  <si>
    <t>User modifies Timer.xdc file and sets Int NUM_TIMER_DEVICES = -1, then rebuilds BIOS.  Large value returned due to cast to Uint in return type</t>
  </si>
  <si>
    <t>Assert NUM_TIMER_DEVICES devices is valid</t>
  </si>
  <si>
    <t>family/arm/m3/Timer.c::Timer_getStatus()</t>
  </si>
  <si>
    <t>Allows user to pass invalid timer ID into function</t>
  </si>
  <si>
    <t>Function returns incorrect status</t>
  </si>
  <si>
    <t>User modifies Timer.xdc file and sets Int NUM_TIMER_DEVICES = -1, then rebuilds BIOS. App calls function with invalid timer ID.</t>
  </si>
  <si>
    <t>Function is called by user application after Timer has already been started</t>
  </si>
  <si>
    <t>Application timing affected, inaccurate</t>
  </si>
  <si>
    <t>family/arm/m3/Timer.c::Timer_start()</t>
  </si>
  <si>
    <t>User application calls Timer_start()after Timer has already been started</t>
  </si>
  <si>
    <t>family/arm/m3/Timer.c::Timer_oneShotStub</t>
  </si>
  <si>
    <t>tickFxn is NULL</t>
  </si>
  <si>
    <t>User application calls Timer_setFunc() with a NULL value for fxn parameter</t>
  </si>
  <si>
    <t>Ensure fxn is not NULL during param checking</t>
  </si>
  <si>
    <t>HWI</t>
  </si>
  <si>
    <t>HW Interrupt Not Serviced</t>
  </si>
  <si>
    <t>Failure to enable response to the hardware creating the interrupt leading to incorrect system behavior.</t>
  </si>
  <si>
    <t>HW Interrupts Disabled</t>
  </si>
  <si>
    <t>Higher priority interrupt fails to return to normal processing allowing lower priority interrupts to be serviced.</t>
  </si>
  <si>
    <t>Same interrupt triggers multiple times during execution but due to slow response only one interrupt interrupt instance is observed.</t>
  </si>
  <si>
    <t>Lower priority interrupt occurs, interrupts disabled when returning from a higher priority interrupt, lower priority interrupt fails to be serviced.</t>
  </si>
  <si>
    <t>Higher priority interrupt occurs during current interrupt service</t>
  </si>
  <si>
    <t>HW Interrupt serviced too Slow</t>
  </si>
  <si>
    <t>Performance impact</t>
  </si>
  <si>
    <t>Higher priority interrupt being serviced and takes too long to release priority back to normal execution</t>
  </si>
  <si>
    <t>Higher priority interrupt pre-empts lower priority interrupt during lower priority interrupt's execution.</t>
  </si>
  <si>
    <t>Data Corruption</t>
  </si>
  <si>
    <t>Data corruption, incorrect behavior</t>
  </si>
  <si>
    <t>HW interrupt ISR (Lower Priority X) modifies shared variable J, another HW interrupt (Higher Priority Y) is serviced also modifying variable J before returning to Priority X where J is now an incorrect value.</t>
  </si>
  <si>
    <t>HW Interrupt Not Initialized by SW prior to being called by HW</t>
  </si>
  <si>
    <t>Data corruption, incorrect behavior due to invalid function address</t>
  </si>
  <si>
    <t>Invalid address or no address passed to Interrupt Dispatcher</t>
  </si>
  <si>
    <t>ISR in the VTOR for a HW interrupt is not defined or enabled via SW.</t>
  </si>
  <si>
    <t>Timer triggers earlier/later than expected or unexpectedly</t>
  </si>
  <si>
    <t>Unepxected behavior in the software due to too early/late/ or unexpected response.</t>
  </si>
  <si>
    <t>Timer period value requested greater than hardware can support.</t>
  </si>
  <si>
    <t>Incorrect frequency is used to calculate the Timer Preiod reload value.</t>
  </si>
  <si>
    <t>Timer period value requested calculated incorrectly.</t>
  </si>
  <si>
    <t>SysTick set to wrong clock source</t>
  </si>
  <si>
    <t>Timer fails to trigger</t>
  </si>
  <si>
    <t>Unexpected behavior in the software due to no response</t>
  </si>
  <si>
    <t>SysTick exception enable is not set</t>
  </si>
  <si>
    <t>SysTick counter not enabled</t>
  </si>
  <si>
    <t>Add generic section to BIOS User's Guide on this possibility when calling any functions which exit via the scheduler; or consider asserting Hwi not disabled in scheduling functions.</t>
  </si>
  <si>
    <t>Timer cdoc</t>
  </si>
  <si>
    <t>cdoc this constraint.</t>
  </si>
  <si>
    <t>Timer: _stop(),_start(),_setPeriod(), _set/getFunc(), _reconfig()</t>
  </si>
  <si>
    <t>Timeouts not occurring as expected</t>
  </si>
  <si>
    <t>Failure of client to place critical section around non-thread-safe Timer functions</t>
  </si>
  <si>
    <t>extend cdoc to warn about other non-thread-safe fxns besides stop()/start()</t>
  </si>
  <si>
    <t>BIOS UG doc - see Alan's email</t>
  </si>
  <si>
    <t>HWI Jira - assert</t>
  </si>
  <si>
    <t>hal/Timer.c</t>
  </si>
  <si>
    <t>Application halt at hw exception</t>
  </si>
  <si>
    <t>Most public Timer functions do not check their pointers arguments for NULL before dereferencing.</t>
  </si>
  <si>
    <t>Assert and cdoc, or check that Timer function pointer args are not NULL prior to dereference.</t>
  </si>
  <si>
    <t>Timer - assert</t>
  </si>
  <si>
    <t>Timer - NUM_TIMER_DEVICES</t>
  </si>
  <si>
    <t>cdoc; or consider checking if Timer has been started already.</t>
  </si>
  <si>
    <t>Timer - cdoc/assert</t>
  </si>
  <si>
    <t>Code checks for this</t>
  </si>
  <si>
    <t>raises Timer_E_cannotSupport Error</t>
  </si>
  <si>
    <t>User Guide - Enable ints</t>
  </si>
  <si>
    <t>Can't happen</t>
  </si>
  <si>
    <t>For DMSC, hard coded to intNum=15</t>
  </si>
  <si>
    <t>Enabled in Timer_start()</t>
  </si>
  <si>
    <r>
      <t xml:space="preserve">Key date:
</t>
    </r>
    <r>
      <rPr>
        <i/>
        <sz val="9"/>
        <color indexed="10"/>
        <rFont val="Trebuchet MS"/>
        <family val="2"/>
      </rPr>
      <t>28-Jun-2019</t>
    </r>
  </si>
  <si>
    <t>Reviewed Timer and Hwi modules with M3 delegates</t>
  </si>
  <si>
    <t>Sam Visali/Neil Common</t>
  </si>
  <si>
    <t>See above</t>
  </si>
  <si>
    <t>SYSBIOS-1128</t>
  </si>
  <si>
    <t>SYSBIOS-1129</t>
  </si>
  <si>
    <t>SYSBIOS-1130</t>
  </si>
  <si>
    <t>SYSBIOS-1131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</si>
</sst>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Symbol"/>
      <family val="1"/>
      <charset val="2"/>
    </font>
    <font>
      <sz val="7"/>
      <name val="Times New Roman"/>
      <family val="1"/>
    </font>
    <font>
      <i/>
      <sz val="10"/>
      <name val="Arial"/>
      <family val="2"/>
    </font>
    <font>
      <sz val="10"/>
      <name val="Wingdings"/>
      <charset val="2"/>
    </font>
    <font>
      <b/>
      <sz val="12"/>
      <name val="Trebuchet MS"/>
      <family val="2"/>
    </font>
    <font>
      <sz val="10"/>
      <name val="Trebuchet MS"/>
      <family val="2"/>
    </font>
    <font>
      <sz val="12"/>
      <name val="Arial"/>
      <family val="2"/>
    </font>
    <font>
      <sz val="18"/>
      <name val="TI_Logo_2007"/>
    </font>
    <font>
      <b/>
      <sz val="10"/>
      <color indexed="9"/>
      <name val="Trebuchet MS"/>
      <family val="2"/>
    </font>
    <font>
      <sz val="10"/>
      <color indexed="8"/>
      <name val="Trebuchet MS"/>
      <family val="2"/>
    </font>
    <font>
      <b/>
      <sz val="10"/>
      <name val="Trebuchet MS"/>
      <family val="2"/>
    </font>
    <font>
      <b/>
      <sz val="10"/>
      <color indexed="30"/>
      <name val="Trebuchet MS"/>
      <family val="2"/>
    </font>
    <font>
      <b/>
      <sz val="8"/>
      <color indexed="30"/>
      <name val="Trebuchet MS"/>
      <family val="2"/>
    </font>
    <font>
      <sz val="10"/>
      <color indexed="8"/>
      <name val="Trebuchet MS"/>
      <family val="2"/>
    </font>
    <font>
      <sz val="10"/>
      <color indexed="10"/>
      <name val="Trebuchet MS"/>
      <family val="2"/>
    </font>
    <font>
      <b/>
      <sz val="10"/>
      <color indexed="10"/>
      <name val="Trebuchet MS"/>
      <family val="2"/>
    </font>
    <font>
      <b/>
      <sz val="8"/>
      <color indexed="10"/>
      <name val="Trebuchet MS"/>
      <family val="2"/>
    </font>
    <font>
      <i/>
      <sz val="9"/>
      <color indexed="10"/>
      <name val="Trebuchet MS"/>
      <family val="2"/>
    </font>
    <font>
      <strike/>
      <sz val="10"/>
      <color indexed="10"/>
      <name val="Trebuchet MS"/>
      <family val="2"/>
    </font>
    <font>
      <b/>
      <strike/>
      <sz val="10"/>
      <color indexed="10"/>
      <name val="Trebuchet MS"/>
      <family val="2"/>
    </font>
    <font>
      <strike/>
      <sz val="10"/>
      <color indexed="10"/>
      <name val="Cambria"/>
      <family val="1"/>
    </font>
    <font>
      <b/>
      <strike/>
      <sz val="10"/>
      <color indexed="10"/>
      <name val="Cambria"/>
      <family val="1"/>
    </font>
    <font>
      <sz val="9"/>
      <color indexed="8"/>
      <name val="Trebuchet MS"/>
      <family val="2"/>
    </font>
    <font>
      <b/>
      <sz val="9"/>
      <color indexed="8"/>
      <name val="Trebuchet MS"/>
      <family val="2"/>
    </font>
    <font>
      <b/>
      <u/>
      <sz val="9"/>
      <color indexed="8"/>
      <name val="Trebuchet MS"/>
      <family val="2"/>
    </font>
    <font>
      <sz val="10"/>
      <color indexed="8"/>
      <name val="Calibri"/>
      <family val="2"/>
    </font>
    <font>
      <sz val="10"/>
      <color indexed="8"/>
      <name val="Verdana"/>
      <family val="2"/>
    </font>
    <font>
      <sz val="9"/>
      <color indexed="10"/>
      <name val="Trebuchet MS"/>
      <family val="2"/>
    </font>
    <font>
      <strike/>
      <sz val="9"/>
      <color indexed="10"/>
      <name val="Trebuchet MS"/>
      <family val="2"/>
    </font>
    <font>
      <b/>
      <sz val="9"/>
      <color indexed="10"/>
      <name val="Trebuchet MS"/>
      <family val="2"/>
    </font>
    <font>
      <b/>
      <strike/>
      <sz val="9"/>
      <color indexed="10"/>
      <name val="Trebuchet MS"/>
      <family val="2"/>
    </font>
    <font>
      <b/>
      <sz val="10"/>
      <color theme="0"/>
      <name val="Trebuchet MS"/>
      <family val="2"/>
    </font>
    <font>
      <sz val="18"/>
      <color theme="1"/>
      <name val="TI_Logo_2007"/>
    </font>
    <font>
      <sz val="10"/>
      <color theme="0"/>
      <name val="Trebuchet MS"/>
      <family val="2"/>
    </font>
    <font>
      <sz val="10"/>
      <color rgb="FF0033CC"/>
      <name val="Trebuchet MS"/>
      <family val="2"/>
    </font>
    <font>
      <sz val="10"/>
      <color rgb="FF0070C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Verdana"/>
      <family val="2"/>
    </font>
    <font>
      <b/>
      <sz val="10"/>
      <color rgb="FF0070C0"/>
      <name val="Trebuchet MS"/>
      <family val="2"/>
    </font>
    <font>
      <sz val="9"/>
      <color theme="1"/>
      <name val="Trebuchet MS"/>
      <family val="2"/>
    </font>
    <font>
      <b/>
      <sz val="10"/>
      <color rgb="FFFF0000"/>
      <name val="Trebuchet MS"/>
      <family val="2"/>
    </font>
    <font>
      <b/>
      <sz val="18"/>
      <color theme="0"/>
      <name val="Trebuchet MS"/>
      <family val="2"/>
    </font>
    <font>
      <sz val="10"/>
      <color theme="1"/>
      <name val="Trebuchet MS"/>
      <family val="2"/>
    </font>
    <font>
      <b/>
      <sz val="11"/>
      <color theme="1"/>
      <name val="Trebuchet MS"/>
      <family val="2"/>
    </font>
    <font>
      <b/>
      <sz val="8"/>
      <color rgb="FF0070C0"/>
      <name val="Trebuchet MS"/>
      <family val="2"/>
    </font>
    <font>
      <sz val="8"/>
      <color rgb="FF0070C0"/>
      <name val="Trebuchet MS"/>
      <family val="2"/>
    </font>
    <font>
      <b/>
      <sz val="8"/>
      <color rgb="FFFF0000"/>
      <name val="Trebuchet MS"/>
      <family val="2"/>
    </font>
    <font>
      <b/>
      <sz val="10"/>
      <color rgb="FFFF0000"/>
      <name val="Arial"/>
      <family val="2"/>
    </font>
    <font>
      <b/>
      <sz val="20"/>
      <color rgb="FF0070C0"/>
      <name val="Trebuchet MS"/>
      <family val="2"/>
    </font>
    <font>
      <b/>
      <sz val="9"/>
      <color theme="1"/>
      <name val="Trebuchet MS"/>
      <family val="2"/>
    </font>
    <font>
      <strike/>
      <sz val="10"/>
      <color rgb="FFFF0000"/>
      <name val="Trebuchet MS"/>
      <family val="2"/>
    </font>
    <font>
      <strike/>
      <sz val="10"/>
      <color rgb="FFFF0000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FF0000"/>
      <name val="Trebuchet MS"/>
      <family val="2"/>
    </font>
    <font>
      <sz val="11"/>
      <name val="Calibri"/>
      <family val="2"/>
    </font>
    <font>
      <i/>
      <sz val="9"/>
      <color rgb="FFFF0000"/>
      <name val="Trebuchet MS"/>
      <family val="2"/>
    </font>
    <font>
      <sz val="10.5"/>
      <color rgb="FF333333"/>
      <name val="Arial"/>
      <family val="2"/>
    </font>
    <font>
      <sz val="10"/>
      <color rgb="FF538DD5"/>
      <name val="Trebuchet MS"/>
      <family val="2"/>
    </font>
    <font>
      <u/>
      <sz val="10"/>
      <color rgb="FF0000FF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30"/>
      </left>
      <right style="dotted">
        <color indexed="30"/>
      </right>
      <top style="thin">
        <color indexed="30"/>
      </top>
      <bottom style="thin">
        <color indexed="30"/>
      </bottom>
      <diagonal/>
    </border>
    <border>
      <left style="dotted">
        <color indexed="30"/>
      </left>
      <right style="dotted">
        <color indexed="30"/>
      </right>
      <top style="thin">
        <color indexed="30"/>
      </top>
      <bottom style="thin">
        <color indexed="30"/>
      </bottom>
      <diagonal/>
    </border>
    <border>
      <left/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dotted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tted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uble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uble">
        <color theme="4"/>
      </left>
      <right style="dotted">
        <color theme="4"/>
      </right>
      <top style="dotted">
        <color theme="4"/>
      </top>
      <bottom style="double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uble">
        <color theme="4"/>
      </bottom>
      <diagonal/>
    </border>
    <border>
      <left style="thin">
        <color rgb="FF0033CC"/>
      </left>
      <right/>
      <top style="thin">
        <color rgb="FF0033CC"/>
      </top>
      <bottom/>
      <diagonal/>
    </border>
    <border>
      <left style="thin">
        <color rgb="FF0033CC"/>
      </left>
      <right/>
      <top/>
      <bottom/>
      <diagonal/>
    </border>
    <border>
      <left/>
      <right style="thin">
        <color rgb="FF0033CC"/>
      </right>
      <top/>
      <bottom/>
      <diagonal/>
    </border>
    <border>
      <left style="thin">
        <color rgb="FF0033CC"/>
      </left>
      <right/>
      <top/>
      <bottom style="thin">
        <color rgb="FF0033CC"/>
      </bottom>
      <diagonal/>
    </border>
    <border>
      <left/>
      <right/>
      <top/>
      <bottom style="thin">
        <color rgb="FF0033CC"/>
      </bottom>
      <diagonal/>
    </border>
    <border>
      <left/>
      <right style="thin">
        <color rgb="FF0033CC"/>
      </right>
      <top/>
      <bottom style="thin">
        <color rgb="FF0033CC"/>
      </bottom>
      <diagonal/>
    </border>
    <border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>
      <left style="double">
        <color theme="4"/>
      </left>
      <right style="dotted">
        <color rgb="FF0070C0"/>
      </right>
      <top/>
      <bottom style="thin">
        <color rgb="FF0070C0"/>
      </bottom>
      <diagonal/>
    </border>
    <border>
      <left style="dotted">
        <color rgb="FF0070C0"/>
      </left>
      <right style="dotted">
        <color rgb="FF0070C0"/>
      </right>
      <top/>
      <bottom style="thin">
        <color rgb="FF0070C0"/>
      </bottom>
      <diagonal/>
    </border>
    <border>
      <left style="dotted">
        <color rgb="FF0070C0"/>
      </left>
      <right style="thin">
        <color rgb="FF0070C0"/>
      </right>
      <top/>
      <bottom style="thin">
        <color rgb="FF0070C0"/>
      </bottom>
      <diagonal/>
    </border>
    <border>
      <left style="dotted">
        <color theme="4"/>
      </left>
      <right style="double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double">
        <color theme="4"/>
      </right>
      <top style="dotted">
        <color theme="4"/>
      </top>
      <bottom style="dotted">
        <color theme="4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thin">
        <color rgb="FF0070C0"/>
      </right>
      <top style="dotted">
        <color rgb="FF0070C0"/>
      </top>
      <bottom style="dotted">
        <color rgb="FF0070C0"/>
      </bottom>
      <diagonal/>
    </border>
    <border>
      <left style="double">
        <color theme="4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 style="thin">
        <color indexed="64"/>
      </top>
      <bottom style="dotted">
        <color rgb="FF0070C0"/>
      </bottom>
      <diagonal/>
    </border>
    <border>
      <left style="dotted">
        <color rgb="FF0070C0"/>
      </left>
      <right style="thin">
        <color rgb="FF0070C0"/>
      </right>
      <top style="thin">
        <color indexed="64"/>
      </top>
      <bottom style="dotted">
        <color rgb="FF0070C0"/>
      </bottom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tted">
        <color rgb="FF0070C0"/>
      </right>
      <top style="thin">
        <color rgb="FF0070C0"/>
      </top>
      <bottom style="thin">
        <color indexed="64"/>
      </bottom>
      <diagonal/>
    </border>
    <border>
      <left style="dotted">
        <color rgb="FF0070C0"/>
      </left>
      <right style="dotted">
        <color rgb="FF0070C0"/>
      </right>
      <top style="thin">
        <color rgb="FF0070C0"/>
      </top>
      <bottom style="thin">
        <color indexed="64"/>
      </bottom>
      <diagonal/>
    </border>
    <border>
      <left style="dotted">
        <color rgb="FF0070C0"/>
      </left>
      <right style="thin">
        <color rgb="FF0070C0"/>
      </right>
      <top style="thin">
        <color rgb="FF0070C0"/>
      </top>
      <bottom style="thin">
        <color indexed="64"/>
      </bottom>
      <diagonal/>
    </border>
    <border>
      <left style="double">
        <color theme="4"/>
      </left>
      <right style="dotted">
        <color rgb="FF0070C0"/>
      </right>
      <top style="thin">
        <color indexed="64"/>
      </top>
      <bottom style="dotted">
        <color rgb="FF0070C0"/>
      </bottom>
      <diagonal/>
    </border>
    <border>
      <left style="dotted">
        <color theme="4"/>
      </left>
      <right style="double">
        <color theme="4"/>
      </right>
      <top style="dotted">
        <color theme="4"/>
      </top>
      <bottom style="double">
        <color theme="4"/>
      </bottom>
      <diagonal/>
    </border>
    <border>
      <left style="thin">
        <color theme="4"/>
      </left>
      <right style="double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33CC"/>
      </top>
      <bottom/>
      <diagonal/>
    </border>
    <border>
      <left/>
      <right style="thin">
        <color rgb="FF0033CC"/>
      </right>
      <top style="thin">
        <color rgb="FF0033CC"/>
      </top>
      <bottom/>
      <diagonal/>
    </border>
    <border>
      <left style="thin">
        <color rgb="FF0033CC"/>
      </left>
      <right/>
      <top style="thin">
        <color rgb="FF0033CC"/>
      </top>
      <bottom style="thin">
        <color rgb="FF0033CC"/>
      </bottom>
      <diagonal/>
    </border>
    <border>
      <left/>
      <right/>
      <top style="thin">
        <color rgb="FF0033CC"/>
      </top>
      <bottom style="thin">
        <color rgb="FF0033CC"/>
      </bottom>
      <diagonal/>
    </border>
    <border>
      <left/>
      <right style="thin">
        <color rgb="FF0033CC"/>
      </right>
      <top style="thin">
        <color rgb="FF0033CC"/>
      </top>
      <bottom style="thin">
        <color rgb="FF0033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02">
    <xf numFmtId="0" fontId="0" fillId="0" borderId="0" xfId="0"/>
    <xf numFmtId="0" fontId="0" fillId="0" borderId="0" xfId="0" applyBorder="1"/>
    <xf numFmtId="0" fontId="0" fillId="4" borderId="0" xfId="0" applyFill="1"/>
    <xf numFmtId="0" fontId="10" fillId="0" borderId="0" xfId="0" applyFont="1"/>
    <xf numFmtId="0" fontId="35" fillId="5" borderId="54" xfId="0" applyFont="1" applyFill="1" applyBorder="1"/>
    <xf numFmtId="0" fontId="8" fillId="4" borderId="0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2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vertical="center"/>
    </xf>
    <xf numFmtId="0" fontId="12" fillId="3" borderId="2" xfId="0" applyFont="1" applyFill="1" applyBorder="1" applyAlignment="1" applyProtection="1">
      <alignment horizontal="left" vertical="center" indent="1"/>
    </xf>
    <xf numFmtId="0" fontId="12" fillId="3" borderId="3" xfId="0" applyFont="1" applyFill="1" applyBorder="1" applyAlignment="1" applyProtection="1">
      <alignment horizontal="left" vertical="center" indent="1"/>
    </xf>
    <xf numFmtId="0" fontId="12" fillId="3" borderId="4" xfId="0" applyFont="1" applyFill="1" applyBorder="1" applyAlignment="1" applyProtection="1">
      <alignment horizontal="left" vertical="center" indent="1"/>
    </xf>
    <xf numFmtId="49" fontId="9" fillId="2" borderId="2" xfId="0" applyNumberFormat="1" applyFont="1" applyFill="1" applyBorder="1" applyAlignment="1" applyProtection="1">
      <alignment horizontal="left" vertical="center" indent="1"/>
    </xf>
    <xf numFmtId="164" fontId="9" fillId="2" borderId="3" xfId="0" applyNumberFormat="1" applyFont="1" applyFill="1" applyBorder="1" applyAlignment="1" applyProtection="1">
      <alignment horizontal="left" vertical="center" indent="1"/>
    </xf>
    <xf numFmtId="49" fontId="9" fillId="2" borderId="5" xfId="0" applyNumberFormat="1" applyFont="1" applyFill="1" applyBorder="1" applyAlignment="1" applyProtection="1">
      <alignment horizontal="left" vertical="center" wrapText="1" indent="1"/>
    </xf>
    <xf numFmtId="165" fontId="9" fillId="2" borderId="3" xfId="0" applyNumberFormat="1" applyFont="1" applyFill="1" applyBorder="1" applyAlignment="1" applyProtection="1">
      <alignment horizontal="left" vertical="center" indent="1"/>
    </xf>
    <xf numFmtId="49" fontId="9" fillId="2" borderId="3" xfId="0" applyNumberFormat="1" applyFont="1" applyFill="1" applyBorder="1" applyAlignment="1" applyProtection="1">
      <alignment horizontal="left" vertical="center" wrapText="1" indent="1"/>
    </xf>
    <xf numFmtId="0" fontId="11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center" wrapText="1"/>
    </xf>
    <xf numFmtId="0" fontId="0" fillId="4" borderId="0" xfId="0" applyFill="1" applyBorder="1"/>
    <xf numFmtId="15" fontId="9" fillId="0" borderId="55" xfId="0" applyNumberFormat="1" applyFont="1" applyBorder="1"/>
    <xf numFmtId="15" fontId="9" fillId="0" borderId="56" xfId="0" applyNumberFormat="1" applyFont="1" applyBorder="1"/>
    <xf numFmtId="0" fontId="3" fillId="4" borderId="0" xfId="1" applyFill="1" applyBorder="1" applyAlignment="1" applyProtection="1"/>
    <xf numFmtId="0" fontId="35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3" fillId="4" borderId="58" xfId="1" applyFill="1" applyBorder="1" applyAlignment="1" applyProtection="1"/>
    <xf numFmtId="0" fontId="2" fillId="4" borderId="58" xfId="0" applyFont="1" applyFill="1" applyBorder="1"/>
    <xf numFmtId="0" fontId="4" fillId="4" borderId="58" xfId="0" applyFont="1" applyFill="1" applyBorder="1" applyAlignment="1">
      <alignment horizontal="left" indent="2"/>
    </xf>
    <xf numFmtId="0" fontId="7" fillId="4" borderId="58" xfId="0" applyFont="1" applyFill="1" applyBorder="1" applyAlignment="1">
      <alignment horizontal="left" indent="4"/>
    </xf>
    <xf numFmtId="0" fontId="35" fillId="4" borderId="58" xfId="0" applyFont="1" applyFill="1" applyBorder="1" applyAlignment="1">
      <alignment horizontal="left"/>
    </xf>
    <xf numFmtId="0" fontId="35" fillId="4" borderId="59" xfId="0" applyFont="1" applyFill="1" applyBorder="1" applyAlignment="1">
      <alignment horizontal="left"/>
    </xf>
    <xf numFmtId="0" fontId="2" fillId="4" borderId="58" xfId="0" applyFont="1" applyFill="1" applyBorder="1" applyAlignment="1">
      <alignment horizontal="center"/>
    </xf>
    <xf numFmtId="0" fontId="35" fillId="5" borderId="60" xfId="0" applyFont="1" applyFill="1" applyBorder="1"/>
    <xf numFmtId="0" fontId="9" fillId="0" borderId="61" xfId="0" applyFont="1" applyBorder="1"/>
    <xf numFmtId="0" fontId="9" fillId="0" borderId="62" xfId="0" applyFont="1" applyBorder="1"/>
    <xf numFmtId="49" fontId="9" fillId="0" borderId="62" xfId="0" applyNumberFormat="1" applyFont="1" applyBorder="1" applyAlignment="1">
      <alignment horizontal="right"/>
    </xf>
    <xf numFmtId="0" fontId="9" fillId="0" borderId="63" xfId="0" applyFont="1" applyBorder="1"/>
    <xf numFmtId="15" fontId="9" fillId="0" borderId="64" xfId="0" applyNumberFormat="1" applyFont="1" applyBorder="1"/>
    <xf numFmtId="0" fontId="36" fillId="4" borderId="65" xfId="0" applyFont="1" applyFill="1" applyBorder="1" applyAlignment="1">
      <alignment vertical="center"/>
    </xf>
    <xf numFmtId="0" fontId="0" fillId="4" borderId="66" xfId="0" applyFill="1" applyBorder="1"/>
    <xf numFmtId="0" fontId="0" fillId="4" borderId="67" xfId="0" applyFill="1" applyBorder="1"/>
    <xf numFmtId="0" fontId="0" fillId="4" borderId="68" xfId="0" applyFill="1" applyBorder="1"/>
    <xf numFmtId="0" fontId="0" fillId="4" borderId="69" xfId="0" applyFill="1" applyBorder="1"/>
    <xf numFmtId="0" fontId="0" fillId="4" borderId="70" xfId="0" applyFill="1" applyBorder="1"/>
    <xf numFmtId="0" fontId="37" fillId="5" borderId="71" xfId="0" applyFont="1" applyFill="1" applyBorder="1"/>
    <xf numFmtId="0" fontId="38" fillId="0" borderId="71" xfId="0" applyFont="1" applyBorder="1"/>
    <xf numFmtId="0" fontId="39" fillId="0" borderId="0" xfId="0" applyFont="1" applyFill="1" applyBorder="1"/>
    <xf numFmtId="0" fontId="39" fillId="0" borderId="0" xfId="0" applyFont="1"/>
    <xf numFmtId="0" fontId="39" fillId="0" borderId="0" xfId="0" applyFont="1" applyFill="1"/>
    <xf numFmtId="0" fontId="39" fillId="2" borderId="6" xfId="0" applyFont="1" applyFill="1" applyBorder="1" applyAlignment="1">
      <alignment vertical="top" wrapText="1"/>
    </xf>
    <xf numFmtId="0" fontId="39" fillId="0" borderId="0" xfId="0" applyFont="1" applyBorder="1"/>
    <xf numFmtId="0" fontId="39" fillId="0" borderId="6" xfId="0" applyFont="1" applyFill="1" applyBorder="1" applyAlignment="1">
      <alignment vertical="top" wrapText="1"/>
    </xf>
    <xf numFmtId="0" fontId="39" fillId="0" borderId="6" xfId="0" applyFont="1" applyBorder="1" applyAlignment="1">
      <alignment vertical="top" wrapText="1"/>
    </xf>
    <xf numFmtId="0" fontId="9" fillId="0" borderId="0" xfId="0" applyFont="1"/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35" fillId="5" borderId="9" xfId="0" applyFont="1" applyFill="1" applyBorder="1" applyAlignment="1">
      <alignment horizontal="center" vertical="top" wrapText="1"/>
    </xf>
    <xf numFmtId="0" fontId="35" fillId="5" borderId="10" xfId="0" applyFont="1" applyFill="1" applyBorder="1" applyAlignment="1">
      <alignment horizontal="center" vertical="top" wrapText="1"/>
    </xf>
    <xf numFmtId="0" fontId="35" fillId="5" borderId="11" xfId="0" applyFont="1" applyFill="1" applyBorder="1" applyAlignment="1">
      <alignment horizontal="center" vertical="top" wrapText="1"/>
    </xf>
    <xf numFmtId="0" fontId="35" fillId="5" borderId="12" xfId="0" applyFont="1" applyFill="1" applyBorder="1" applyAlignment="1">
      <alignment horizontal="center" vertical="top" wrapText="1"/>
    </xf>
    <xf numFmtId="0" fontId="17" fillId="0" borderId="13" xfId="0" applyFont="1" applyBorder="1" applyAlignment="1">
      <alignment vertical="top" wrapText="1"/>
    </xf>
    <xf numFmtId="0" fontId="17" fillId="0" borderId="13" xfId="0" applyFont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35" fillId="4" borderId="0" xfId="0" applyFont="1" applyFill="1" applyBorder="1" applyAlignment="1">
      <alignment horizontal="center" vertical="top" wrapText="1"/>
    </xf>
    <xf numFmtId="0" fontId="17" fillId="4" borderId="0" xfId="0" applyFont="1" applyFill="1" applyBorder="1" applyAlignment="1">
      <alignment vertical="top" wrapText="1"/>
    </xf>
    <xf numFmtId="0" fontId="35" fillId="4" borderId="0" xfId="0" applyFont="1" applyFill="1" applyBorder="1" applyAlignment="1"/>
    <xf numFmtId="0" fontId="40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/>
    <xf numFmtId="0" fontId="41" fillId="4" borderId="0" xfId="0" applyFont="1" applyFill="1" applyBorder="1" applyAlignment="1">
      <alignment vertical="top"/>
    </xf>
    <xf numFmtId="0" fontId="41" fillId="4" borderId="0" xfId="0" applyFont="1" applyFill="1" applyBorder="1" applyAlignment="1">
      <alignment vertical="top" wrapText="1"/>
    </xf>
    <xf numFmtId="0" fontId="2" fillId="0" borderId="0" xfId="0" applyFont="1"/>
    <xf numFmtId="0" fontId="42" fillId="2" borderId="14" xfId="0" applyFont="1" applyFill="1" applyBorder="1" applyAlignment="1">
      <alignment wrapText="1"/>
    </xf>
    <xf numFmtId="0" fontId="39" fillId="2" borderId="15" xfId="0" applyFont="1" applyFill="1" applyBorder="1" applyAlignment="1"/>
    <xf numFmtId="0" fontId="42" fillId="2" borderId="16" xfId="0" applyFont="1" applyFill="1" applyBorder="1" applyAlignment="1">
      <alignment wrapText="1"/>
    </xf>
    <xf numFmtId="0" fontId="42" fillId="2" borderId="15" xfId="0" applyFont="1" applyFill="1" applyBorder="1" applyAlignment="1">
      <alignment wrapText="1"/>
    </xf>
    <xf numFmtId="0" fontId="39" fillId="2" borderId="6" xfId="0" applyFont="1" applyFill="1" applyBorder="1" applyAlignment="1" applyProtection="1">
      <alignment vertical="top" wrapText="1"/>
    </xf>
    <xf numFmtId="0" fontId="39" fillId="2" borderId="17" xfId="0" applyFont="1" applyFill="1" applyBorder="1" applyAlignment="1" applyProtection="1">
      <alignment vertical="top" wrapText="1"/>
    </xf>
    <xf numFmtId="0" fontId="39" fillId="0" borderId="6" xfId="0" applyFont="1" applyFill="1" applyBorder="1" applyAlignment="1" applyProtection="1">
      <alignment vertical="top" wrapText="1"/>
    </xf>
    <xf numFmtId="0" fontId="39" fillId="0" borderId="6" xfId="0" applyFont="1" applyBorder="1" applyAlignment="1" applyProtection="1">
      <alignment vertical="top" wrapText="1"/>
    </xf>
    <xf numFmtId="0" fontId="39" fillId="2" borderId="18" xfId="0" applyFont="1" applyFill="1" applyBorder="1" applyAlignment="1">
      <alignment horizontal="left" vertical="top" wrapText="1"/>
    </xf>
    <xf numFmtId="0" fontId="39" fillId="2" borderId="6" xfId="0" applyFont="1" applyFill="1" applyBorder="1" applyAlignment="1">
      <alignment horizontal="left" vertical="top" wrapText="1"/>
    </xf>
    <xf numFmtId="0" fontId="39" fillId="0" borderId="18" xfId="0" applyFont="1" applyFill="1" applyBorder="1" applyAlignment="1">
      <alignment horizontal="left" vertical="top" wrapText="1"/>
    </xf>
    <xf numFmtId="0" fontId="39" fillId="0" borderId="6" xfId="0" applyFont="1" applyFill="1" applyBorder="1" applyAlignment="1">
      <alignment horizontal="left" vertical="top" wrapText="1"/>
    </xf>
    <xf numFmtId="0" fontId="39" fillId="0" borderId="18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left" wrapText="1"/>
    </xf>
    <xf numFmtId="0" fontId="39" fillId="0" borderId="6" xfId="0" applyFont="1" applyBorder="1" applyAlignment="1">
      <alignment horizontal="left" vertical="center" wrapText="1"/>
    </xf>
    <xf numFmtId="0" fontId="1" fillId="0" borderId="0" xfId="0" applyFont="1"/>
    <xf numFmtId="0" fontId="43" fillId="0" borderId="6" xfId="0" applyFont="1" applyBorder="1" applyAlignment="1">
      <alignment horizontal="left" vertical="top" wrapText="1"/>
    </xf>
    <xf numFmtId="0" fontId="43" fillId="0" borderId="19" xfId="0" applyFont="1" applyBorder="1" applyAlignment="1">
      <alignment vertical="top" wrapText="1"/>
    </xf>
    <xf numFmtId="0" fontId="44" fillId="2" borderId="15" xfId="0" applyFont="1" applyFill="1" applyBorder="1" applyAlignment="1">
      <alignment horizontal="left" wrapText="1"/>
    </xf>
    <xf numFmtId="0" fontId="42" fillId="2" borderId="6" xfId="0" applyFont="1" applyFill="1" applyBorder="1" applyAlignment="1">
      <alignment horizontal="center" vertical="top" wrapText="1"/>
    </xf>
    <xf numFmtId="0" fontId="42" fillId="2" borderId="6" xfId="0" applyFont="1" applyFill="1" applyBorder="1" applyAlignment="1">
      <alignment horizontal="center"/>
    </xf>
    <xf numFmtId="49" fontId="40" fillId="2" borderId="2" xfId="0" applyNumberFormat="1" applyFont="1" applyFill="1" applyBorder="1" applyAlignment="1" applyProtection="1">
      <alignment horizontal="left" vertical="center" indent="1"/>
    </xf>
    <xf numFmtId="165" fontId="40" fillId="2" borderId="3" xfId="0" applyNumberFormat="1" applyFont="1" applyFill="1" applyBorder="1" applyAlignment="1" applyProtection="1">
      <alignment horizontal="left" vertical="center" indent="1"/>
    </xf>
    <xf numFmtId="49" fontId="40" fillId="2" borderId="3" xfId="0" applyNumberFormat="1" applyFont="1" applyFill="1" applyBorder="1" applyAlignment="1" applyProtection="1">
      <alignment horizontal="left" vertical="center" wrapText="1" indent="1"/>
    </xf>
    <xf numFmtId="49" fontId="40" fillId="2" borderId="5" xfId="0" applyNumberFormat="1" applyFont="1" applyFill="1" applyBorder="1" applyAlignment="1" applyProtection="1">
      <alignment horizontal="center" vertical="center" wrapText="1"/>
    </xf>
    <xf numFmtId="14" fontId="40" fillId="0" borderId="0" xfId="0" applyNumberFormat="1" applyFon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9" fillId="0" borderId="0" xfId="0" applyFont="1" applyBorder="1" applyAlignment="1">
      <alignment horizontal="left" vertical="top" wrapText="1"/>
    </xf>
    <xf numFmtId="0" fontId="3" fillId="0" borderId="6" xfId="1" applyFill="1" applyBorder="1" applyAlignment="1" applyProtection="1">
      <alignment horizontal="left" vertical="top" wrapText="1"/>
    </xf>
    <xf numFmtId="14" fontId="2" fillId="0" borderId="0" xfId="0" applyNumberFormat="1" applyFont="1"/>
    <xf numFmtId="0" fontId="39" fillId="0" borderId="17" xfId="0" applyFont="1" applyFill="1" applyBorder="1" applyAlignment="1" applyProtection="1">
      <alignment vertical="top" wrapText="1"/>
    </xf>
    <xf numFmtId="0" fontId="3" fillId="0" borderId="0" xfId="1" applyAlignment="1" applyProtection="1">
      <alignment wrapText="1"/>
    </xf>
    <xf numFmtId="0" fontId="3" fillId="0" borderId="0" xfId="1" applyFill="1" applyAlignment="1" applyProtection="1">
      <alignment wrapText="1"/>
    </xf>
    <xf numFmtId="0" fontId="39" fillId="0" borderId="6" xfId="0" applyFont="1" applyFill="1" applyBorder="1" applyAlignment="1">
      <alignment horizontal="left" vertical="center" wrapText="1"/>
    </xf>
    <xf numFmtId="0" fontId="61" fillId="0" borderId="0" xfId="0" applyFont="1" applyAlignment="1">
      <alignment horizontal="left" vertical="center" indent="2"/>
    </xf>
    <xf numFmtId="0" fontId="1" fillId="4" borderId="0" xfId="0" applyFont="1" applyFill="1"/>
    <xf numFmtId="0" fontId="3" fillId="4" borderId="0" xfId="1" applyFill="1" applyAlignment="1" applyProtection="1"/>
    <xf numFmtId="0" fontId="39" fillId="9" borderId="18" xfId="0" applyFont="1" applyFill="1" applyBorder="1" applyAlignment="1">
      <alignment horizontal="left" vertical="top" wrapText="1"/>
    </xf>
    <xf numFmtId="0" fontId="39" fillId="9" borderId="6" xfId="0" applyFont="1" applyFill="1" applyBorder="1" applyAlignment="1">
      <alignment horizontal="left" vertical="top" wrapText="1"/>
    </xf>
    <xf numFmtId="0" fontId="39" fillId="9" borderId="6" xfId="0" applyFont="1" applyFill="1" applyBorder="1" applyAlignment="1">
      <alignment vertical="top" wrapText="1"/>
    </xf>
    <xf numFmtId="0" fontId="3" fillId="9" borderId="6" xfId="1" applyFill="1" applyBorder="1" applyAlignment="1" applyProtection="1">
      <alignment horizontal="left" vertical="top" wrapText="1"/>
    </xf>
    <xf numFmtId="0" fontId="39" fillId="9" borderId="6" xfId="0" applyFont="1" applyFill="1" applyBorder="1" applyAlignment="1" applyProtection="1">
      <alignment vertical="top" wrapText="1"/>
    </xf>
    <xf numFmtId="0" fontId="39" fillId="9" borderId="17" xfId="0" applyFont="1" applyFill="1" applyBorder="1" applyAlignment="1" applyProtection="1">
      <alignment vertical="top" wrapText="1"/>
    </xf>
    <xf numFmtId="0" fontId="3" fillId="9" borderId="0" xfId="1" applyFill="1" applyAlignment="1" applyProtection="1">
      <alignment wrapText="1"/>
    </xf>
    <xf numFmtId="0" fontId="39" fillId="9" borderId="6" xfId="0" quotePrefix="1" applyFont="1" applyFill="1" applyBorder="1" applyAlignment="1">
      <alignment horizontal="left" vertical="top" wrapText="1"/>
    </xf>
    <xf numFmtId="0" fontId="39" fillId="9" borderId="6" xfId="0" applyFont="1" applyFill="1" applyBorder="1" applyAlignment="1">
      <alignment horizontal="left" vertical="center" wrapText="1"/>
    </xf>
    <xf numFmtId="0" fontId="62" fillId="9" borderId="16" xfId="0" applyFont="1" applyFill="1" applyBorder="1" applyAlignment="1">
      <alignment horizontal="left" vertical="top" wrapText="1"/>
    </xf>
    <xf numFmtId="0" fontId="39" fillId="0" borderId="15" xfId="0" applyFont="1" applyFill="1" applyBorder="1" applyAlignment="1">
      <alignment horizontal="left" vertical="top" wrapText="1"/>
    </xf>
    <xf numFmtId="0" fontId="63" fillId="0" borderId="6" xfId="1" applyFont="1" applyFill="1" applyBorder="1" applyAlignment="1" applyProtection="1">
      <alignment horizontal="left" vertical="top" wrapText="1"/>
    </xf>
    <xf numFmtId="0" fontId="63" fillId="0" borderId="0" xfId="1" applyFont="1" applyFill="1" applyBorder="1" applyAlignment="1" applyProtection="1">
      <alignment horizontal="left" vertical="top" wrapText="1"/>
    </xf>
    <xf numFmtId="0" fontId="63" fillId="0" borderId="0" xfId="1" applyFont="1" applyFill="1" applyBorder="1" applyAlignment="1" applyProtection="1">
      <alignment wrapText="1"/>
    </xf>
    <xf numFmtId="0" fontId="9" fillId="0" borderId="56" xfId="0" applyFont="1" applyBorder="1" applyAlignment="1">
      <alignment horizontal="left"/>
    </xf>
    <xf numFmtId="0" fontId="9" fillId="0" borderId="76" xfId="0" applyFont="1" applyBorder="1" applyAlignment="1">
      <alignment horizontal="left"/>
    </xf>
    <xf numFmtId="0" fontId="9" fillId="0" borderId="77" xfId="0" applyFont="1" applyBorder="1" applyAlignment="1">
      <alignment horizontal="left"/>
    </xf>
    <xf numFmtId="0" fontId="9" fillId="0" borderId="78" xfId="0" applyFont="1" applyBorder="1" applyAlignment="1">
      <alignment horizontal="left"/>
    </xf>
    <xf numFmtId="0" fontId="9" fillId="0" borderId="64" xfId="0" applyFont="1" applyBorder="1" applyAlignment="1">
      <alignment horizontal="left" wrapText="1"/>
    </xf>
    <xf numFmtId="0" fontId="9" fillId="0" borderId="79" xfId="0" applyFont="1" applyBorder="1" applyAlignment="1">
      <alignment horizontal="left"/>
    </xf>
    <xf numFmtId="0" fontId="9" fillId="0" borderId="56" xfId="0" applyFont="1" applyBorder="1" applyAlignment="1">
      <alignment horizontal="left" wrapText="1"/>
    </xf>
    <xf numFmtId="0" fontId="35" fillId="5" borderId="58" xfId="0" applyFont="1" applyFill="1" applyBorder="1" applyAlignment="1">
      <alignment horizontal="left"/>
    </xf>
    <xf numFmtId="0" fontId="35" fillId="5" borderId="0" xfId="0" applyFont="1" applyFill="1" applyBorder="1" applyAlignment="1">
      <alignment horizontal="left"/>
    </xf>
    <xf numFmtId="0" fontId="35" fillId="5" borderId="59" xfId="0" applyFont="1" applyFill="1" applyBorder="1" applyAlignment="1">
      <alignment horizontal="left"/>
    </xf>
    <xf numFmtId="0" fontId="9" fillId="0" borderId="72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0" fontId="9" fillId="0" borderId="74" xfId="0" applyFont="1" applyBorder="1" applyAlignment="1">
      <alignment horizontal="left"/>
    </xf>
    <xf numFmtId="0" fontId="9" fillId="0" borderId="55" xfId="0" applyFont="1" applyBorder="1" applyAlignment="1">
      <alignment horizontal="left" wrapText="1"/>
    </xf>
    <xf numFmtId="0" fontId="9" fillId="0" borderId="80" xfId="0" applyFont="1" applyBorder="1" applyAlignment="1">
      <alignment horizontal="left"/>
    </xf>
    <xf numFmtId="0" fontId="9" fillId="0" borderId="81" xfId="0" applyFont="1" applyBorder="1" applyAlignment="1">
      <alignment horizontal="left"/>
    </xf>
    <xf numFmtId="0" fontId="9" fillId="0" borderId="87" xfId="0" applyFont="1" applyBorder="1" applyAlignment="1">
      <alignment horizontal="left"/>
    </xf>
    <xf numFmtId="0" fontId="8" fillId="4" borderId="82" xfId="0" applyFont="1" applyFill="1" applyBorder="1" applyAlignment="1">
      <alignment horizontal="center" vertical="center" wrapText="1"/>
    </xf>
    <xf numFmtId="0" fontId="8" fillId="4" borderId="83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45" fillId="6" borderId="58" xfId="0" applyFont="1" applyFill="1" applyBorder="1" applyAlignment="1">
      <alignment horizontal="center" vertical="center"/>
    </xf>
    <xf numFmtId="0" fontId="45" fillId="6" borderId="0" xfId="0" applyFont="1" applyFill="1" applyBorder="1" applyAlignment="1">
      <alignment horizontal="center" vertical="center"/>
    </xf>
    <xf numFmtId="0" fontId="45" fillId="6" borderId="59" xfId="0" applyFont="1" applyFill="1" applyBorder="1" applyAlignment="1">
      <alignment horizontal="center" vertical="center"/>
    </xf>
    <xf numFmtId="0" fontId="35" fillId="5" borderId="84" xfId="0" applyFont="1" applyFill="1" applyBorder="1" applyAlignment="1">
      <alignment horizontal="center"/>
    </xf>
    <xf numFmtId="0" fontId="37" fillId="5" borderId="85" xfId="0" applyFont="1" applyFill="1" applyBorder="1" applyAlignment="1"/>
    <xf numFmtId="0" fontId="35" fillId="5" borderId="85" xfId="0" applyFont="1" applyFill="1" applyBorder="1" applyAlignment="1">
      <alignment horizontal="center"/>
    </xf>
    <xf numFmtId="0" fontId="37" fillId="5" borderId="86" xfId="0" applyFont="1" applyFill="1" applyBorder="1" applyAlignment="1"/>
    <xf numFmtId="0" fontId="9" fillId="0" borderId="64" xfId="0" applyFont="1" applyBorder="1" applyAlignment="1">
      <alignment horizontal="left"/>
    </xf>
    <xf numFmtId="0" fontId="9" fillId="0" borderId="88" xfId="0" applyFont="1" applyBorder="1" applyAlignment="1">
      <alignment horizontal="left"/>
    </xf>
    <xf numFmtId="0" fontId="35" fillId="5" borderId="54" xfId="0" applyFont="1" applyFill="1" applyBorder="1" applyAlignment="1">
      <alignment horizontal="left"/>
    </xf>
    <xf numFmtId="0" fontId="35" fillId="5" borderId="89" xfId="0" applyFont="1" applyFill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9" fillId="0" borderId="75" xfId="0" applyFont="1" applyBorder="1" applyAlignment="1">
      <alignment horizontal="left"/>
    </xf>
    <xf numFmtId="0" fontId="47" fillId="4" borderId="90" xfId="0" applyFont="1" applyFill="1" applyBorder="1" applyAlignment="1">
      <alignment horizontal="left"/>
    </xf>
    <xf numFmtId="0" fontId="47" fillId="4" borderId="91" xfId="0" applyFont="1" applyFill="1" applyBorder="1" applyAlignment="1">
      <alignment horizontal="left"/>
    </xf>
    <xf numFmtId="0" fontId="8" fillId="4" borderId="6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67" xfId="0" applyFont="1" applyFill="1" applyBorder="1" applyAlignment="1">
      <alignment horizontal="center" wrapText="1"/>
    </xf>
    <xf numFmtId="0" fontId="8" fillId="4" borderId="66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8" fillId="4" borderId="67" xfId="0" applyFont="1" applyFill="1" applyBorder="1" applyAlignment="1" applyProtection="1">
      <alignment horizontal="center" vertical="center"/>
    </xf>
    <xf numFmtId="0" fontId="35" fillId="5" borderId="66" xfId="0" applyFont="1" applyFill="1" applyBorder="1" applyAlignment="1">
      <alignment horizontal="left"/>
    </xf>
    <xf numFmtId="0" fontId="35" fillId="5" borderId="67" xfId="0" applyFont="1" applyFill="1" applyBorder="1" applyAlignment="1">
      <alignment horizontal="left"/>
    </xf>
    <xf numFmtId="0" fontId="38" fillId="0" borderId="71" xfId="0" applyFont="1" applyBorder="1" applyAlignment="1">
      <alignment horizontal="left" vertical="top" wrapText="1"/>
    </xf>
    <xf numFmtId="0" fontId="38" fillId="0" borderId="71" xfId="0" applyFont="1" applyBorder="1" applyAlignment="1">
      <alignment horizontal="center"/>
    </xf>
    <xf numFmtId="0" fontId="37" fillId="5" borderId="0" xfId="0" applyFont="1" applyFill="1" applyBorder="1" applyAlignment="1">
      <alignment horizontal="left"/>
    </xf>
    <xf numFmtId="0" fontId="46" fillId="0" borderId="71" xfId="0" applyFont="1" applyBorder="1" applyAlignment="1">
      <alignment horizontal="left" wrapText="1"/>
    </xf>
    <xf numFmtId="0" fontId="38" fillId="0" borderId="71" xfId="0" applyFont="1" applyBorder="1" applyAlignment="1">
      <alignment horizontal="left" wrapText="1"/>
    </xf>
    <xf numFmtId="0" fontId="46" fillId="4" borderId="92" xfId="0" applyFont="1" applyFill="1" applyBorder="1" applyAlignment="1">
      <alignment horizontal="center"/>
    </xf>
    <xf numFmtId="0" fontId="46" fillId="4" borderId="93" xfId="0" applyFont="1" applyFill="1" applyBorder="1" applyAlignment="1">
      <alignment horizontal="center"/>
    </xf>
    <xf numFmtId="0" fontId="46" fillId="4" borderId="94" xfId="0" applyFont="1" applyFill="1" applyBorder="1" applyAlignment="1">
      <alignment horizontal="center"/>
    </xf>
    <xf numFmtId="0" fontId="48" fillId="2" borderId="14" xfId="0" applyFont="1" applyFill="1" applyBorder="1" applyAlignment="1">
      <alignment horizontal="center" vertical="top" textRotation="255" wrapText="1"/>
    </xf>
    <xf numFmtId="0" fontId="48" fillId="2" borderId="20" xfId="0" applyFont="1" applyFill="1" applyBorder="1" applyAlignment="1">
      <alignment horizontal="center" vertical="top" textRotation="255" wrapText="1"/>
    </xf>
    <xf numFmtId="0" fontId="48" fillId="2" borderId="15" xfId="0" applyFont="1" applyFill="1" applyBorder="1" applyAlignment="1">
      <alignment horizontal="center" vertical="top" textRotation="255" wrapText="1"/>
    </xf>
    <xf numFmtId="0" fontId="49" fillId="2" borderId="20" xfId="0" applyFont="1" applyFill="1" applyBorder="1" applyAlignment="1">
      <alignment vertical="top" wrapText="1"/>
    </xf>
    <xf numFmtId="0" fontId="49" fillId="2" borderId="15" xfId="0" applyFont="1" applyFill="1" applyBorder="1" applyAlignment="1">
      <alignment vertical="top" wrapText="1"/>
    </xf>
    <xf numFmtId="0" fontId="48" fillId="2" borderId="16" xfId="0" applyFont="1" applyFill="1" applyBorder="1" applyAlignment="1">
      <alignment horizontal="left" vertical="top" textRotation="255" wrapText="1"/>
    </xf>
    <xf numFmtId="0" fontId="44" fillId="2" borderId="21" xfId="0" applyFont="1" applyFill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2" fillId="2" borderId="29" xfId="0" applyFont="1" applyFill="1" applyBorder="1" applyAlignment="1">
      <alignment horizontal="center" wrapText="1"/>
    </xf>
    <xf numFmtId="0" fontId="39" fillId="2" borderId="6" xfId="0" applyFont="1" applyFill="1" applyBorder="1" applyAlignment="1">
      <alignment wrapText="1"/>
    </xf>
    <xf numFmtId="0" fontId="42" fillId="2" borderId="30" xfId="0" applyFont="1" applyFill="1" applyBorder="1" applyAlignment="1">
      <alignment horizontal="center" wrapText="1"/>
    </xf>
    <xf numFmtId="0" fontId="39" fillId="2" borderId="31" xfId="0" applyFont="1" applyFill="1" applyBorder="1" applyAlignment="1">
      <alignment wrapText="1"/>
    </xf>
    <xf numFmtId="0" fontId="39" fillId="2" borderId="32" xfId="0" applyFont="1" applyFill="1" applyBorder="1" applyAlignment="1">
      <alignment wrapText="1"/>
    </xf>
    <xf numFmtId="0" fontId="39" fillId="2" borderId="33" xfId="0" applyFont="1" applyFill="1" applyBorder="1" applyAlignment="1">
      <alignment wrapText="1"/>
    </xf>
    <xf numFmtId="0" fontId="48" fillId="2" borderId="29" xfId="0" applyFont="1" applyFill="1" applyBorder="1" applyAlignment="1">
      <alignment horizontal="center" vertical="top" textRotation="255" wrapText="1"/>
    </xf>
    <xf numFmtId="0" fontId="49" fillId="2" borderId="6" xfId="0" applyFont="1" applyFill="1" applyBorder="1" applyAlignment="1">
      <alignment vertical="top"/>
    </xf>
    <xf numFmtId="0" fontId="48" fillId="2" borderId="29" xfId="0" applyFont="1" applyFill="1" applyBorder="1" applyAlignment="1" applyProtection="1">
      <alignment horizontal="center" vertical="top" textRotation="255" wrapText="1"/>
    </xf>
    <xf numFmtId="0" fontId="50" fillId="0" borderId="34" xfId="0" applyFont="1" applyBorder="1" applyAlignment="1">
      <alignment horizontal="center" vertical="top"/>
    </xf>
    <xf numFmtId="0" fontId="50" fillId="0" borderId="35" xfId="0" applyFont="1" applyBorder="1" applyAlignment="1">
      <alignment horizontal="center" vertical="top"/>
    </xf>
    <xf numFmtId="0" fontId="51" fillId="0" borderId="34" xfId="0" applyFont="1" applyBorder="1" applyAlignment="1">
      <alignment horizontal="center" vertical="top"/>
    </xf>
    <xf numFmtId="0" fontId="52" fillId="2" borderId="34" xfId="0" applyFont="1" applyFill="1" applyBorder="1" applyAlignment="1" applyProtection="1">
      <alignment horizontal="center" vertical="center" wrapText="1"/>
      <protection locked="0"/>
    </xf>
    <xf numFmtId="0" fontId="52" fillId="2" borderId="0" xfId="0" applyFont="1" applyFill="1" applyBorder="1" applyAlignment="1" applyProtection="1">
      <alignment horizontal="center" vertical="center" wrapText="1"/>
      <protection locked="0"/>
    </xf>
    <xf numFmtId="0" fontId="39" fillId="2" borderId="36" xfId="0" applyFont="1" applyFill="1" applyBorder="1" applyAlignment="1" applyProtection="1">
      <alignment vertical="top" wrapText="1"/>
      <protection locked="0"/>
    </xf>
    <xf numFmtId="0" fontId="39" fillId="2" borderId="22" xfId="0" applyFont="1" applyFill="1" applyBorder="1" applyAlignment="1" applyProtection="1">
      <alignment vertical="top" wrapText="1"/>
      <protection locked="0"/>
    </xf>
    <xf numFmtId="0" fontId="39" fillId="2" borderId="37" xfId="0" applyFont="1" applyFill="1" applyBorder="1" applyAlignment="1" applyProtection="1">
      <alignment vertical="top" wrapText="1"/>
      <protection locked="0"/>
    </xf>
    <xf numFmtId="0" fontId="39" fillId="0" borderId="21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9" fillId="0" borderId="37" xfId="0" applyFont="1" applyBorder="1" applyAlignment="1">
      <alignment vertical="top" wrapText="1"/>
    </xf>
    <xf numFmtId="0" fontId="39" fillId="0" borderId="21" xfId="0" applyFont="1" applyBorder="1" applyAlignment="1">
      <alignment horizontal="center" vertical="top" wrapText="1"/>
    </xf>
    <xf numFmtId="0" fontId="39" fillId="0" borderId="22" xfId="0" applyFont="1" applyBorder="1" applyAlignment="1">
      <alignment horizontal="center" vertical="top" wrapText="1"/>
    </xf>
    <xf numFmtId="0" fontId="39" fillId="0" borderId="23" xfId="0" applyFont="1" applyBorder="1" applyAlignment="1">
      <alignment horizontal="center" vertical="top" wrapText="1"/>
    </xf>
    <xf numFmtId="0" fontId="39" fillId="0" borderId="19" xfId="0" applyFont="1" applyBorder="1" applyAlignment="1">
      <alignment horizontal="center" vertical="top" wrapText="1"/>
    </xf>
    <xf numFmtId="0" fontId="39" fillId="0" borderId="43" xfId="0" applyFont="1" applyBorder="1" applyAlignment="1">
      <alignment horizontal="center" vertical="top" wrapText="1"/>
    </xf>
    <xf numFmtId="0" fontId="39" fillId="0" borderId="44" xfId="0" applyFont="1" applyBorder="1" applyAlignment="1">
      <alignment horizontal="center" vertical="top" wrapText="1"/>
    </xf>
    <xf numFmtId="0" fontId="39" fillId="2" borderId="45" xfId="0" applyFont="1" applyFill="1" applyBorder="1" applyAlignment="1" applyProtection="1">
      <alignment vertical="top" wrapText="1"/>
      <protection locked="0"/>
    </xf>
    <xf numFmtId="0" fontId="39" fillId="2" borderId="25" xfId="0" applyFont="1" applyFill="1" applyBorder="1" applyAlignment="1" applyProtection="1">
      <alignment vertical="top" wrapText="1"/>
      <protection locked="0"/>
    </xf>
    <xf numFmtId="0" fontId="39" fillId="2" borderId="26" xfId="0" applyFont="1" applyFill="1" applyBorder="1" applyAlignment="1" applyProtection="1">
      <alignment vertical="top" wrapText="1"/>
      <protection locked="0"/>
    </xf>
    <xf numFmtId="0" fontId="42" fillId="2" borderId="31" xfId="0" applyFont="1" applyFill="1" applyBorder="1" applyAlignment="1">
      <alignment horizontal="center" wrapText="1"/>
    </xf>
    <xf numFmtId="0" fontId="48" fillId="2" borderId="46" xfId="0" applyFont="1" applyFill="1" applyBorder="1" applyAlignment="1">
      <alignment horizontal="left" vertical="top" textRotation="255" wrapText="1"/>
    </xf>
    <xf numFmtId="0" fontId="49" fillId="2" borderId="47" xfId="0" applyFont="1" applyFill="1" applyBorder="1" applyAlignment="1">
      <alignment vertical="top" wrapText="1"/>
    </xf>
    <xf numFmtId="0" fontId="39" fillId="2" borderId="48" xfId="0" applyFont="1" applyFill="1" applyBorder="1" applyAlignment="1" applyProtection="1">
      <alignment vertical="top" wrapText="1"/>
      <protection locked="0"/>
    </xf>
    <xf numFmtId="0" fontId="39" fillId="2" borderId="43" xfId="0" applyFont="1" applyFill="1" applyBorder="1" applyAlignment="1" applyProtection="1">
      <alignment vertical="top" wrapText="1"/>
      <protection locked="0"/>
    </xf>
    <xf numFmtId="0" fontId="39" fillId="2" borderId="49" xfId="0" applyFont="1" applyFill="1" applyBorder="1" applyAlignment="1" applyProtection="1">
      <alignment vertical="top" wrapText="1"/>
      <protection locked="0"/>
    </xf>
    <xf numFmtId="0" fontId="44" fillId="2" borderId="21" xfId="0" applyFont="1" applyFill="1" applyBorder="1" applyAlignment="1" applyProtection="1">
      <alignment horizontal="center" vertical="center"/>
      <protection locked="0"/>
    </xf>
    <xf numFmtId="0" fontId="44" fillId="2" borderId="37" xfId="0" applyFont="1" applyFill="1" applyBorder="1" applyAlignment="1" applyProtection="1">
      <alignment horizontal="center" vertical="center"/>
      <protection locked="0"/>
    </xf>
    <xf numFmtId="0" fontId="39" fillId="0" borderId="24" xfId="0" applyFont="1" applyBorder="1" applyAlignment="1">
      <alignment horizontal="center" vertical="top" wrapText="1"/>
    </xf>
    <xf numFmtId="0" fontId="39" fillId="0" borderId="25" xfId="0" applyFont="1" applyBorder="1" applyAlignment="1">
      <alignment horizontal="center" vertical="top" wrapText="1"/>
    </xf>
    <xf numFmtId="0" fontId="39" fillId="0" borderId="38" xfId="0" applyFont="1" applyBorder="1" applyAlignment="1">
      <alignment horizontal="center" vertical="top" wrapText="1"/>
    </xf>
    <xf numFmtId="0" fontId="39" fillId="0" borderId="19" xfId="0" applyFont="1" applyBorder="1" applyAlignment="1">
      <alignment vertical="top" wrapText="1"/>
    </xf>
    <xf numFmtId="0" fontId="39" fillId="0" borderId="43" xfId="0" applyFont="1" applyBorder="1" applyAlignment="1">
      <alignment vertical="top"/>
    </xf>
    <xf numFmtId="0" fontId="39" fillId="0" borderId="49" xfId="0" applyFont="1" applyBorder="1" applyAlignment="1">
      <alignment vertical="top"/>
    </xf>
    <xf numFmtId="0" fontId="48" fillId="2" borderId="14" xfId="0" applyFont="1" applyFill="1" applyBorder="1" applyAlignment="1">
      <alignment horizontal="center" vertical="center" textRotation="255" wrapText="1"/>
    </xf>
    <xf numFmtId="0" fontId="48" fillId="2" borderId="20" xfId="0" applyFont="1" applyFill="1" applyBorder="1" applyAlignment="1">
      <alignment horizontal="center" vertical="center" textRotation="255" wrapText="1"/>
    </xf>
    <xf numFmtId="0" fontId="48" fillId="2" borderId="15" xfId="0" applyFont="1" applyFill="1" applyBorder="1" applyAlignment="1">
      <alignment horizontal="center" vertical="center" textRotation="255" wrapText="1"/>
    </xf>
    <xf numFmtId="0" fontId="42" fillId="2" borderId="98" xfId="0" applyFont="1" applyFill="1" applyBorder="1" applyAlignment="1">
      <alignment horizontal="center" wrapText="1"/>
    </xf>
    <xf numFmtId="0" fontId="42" fillId="2" borderId="99" xfId="0" applyFont="1" applyFill="1" applyBorder="1" applyAlignment="1">
      <alignment horizontal="center" wrapText="1"/>
    </xf>
    <xf numFmtId="0" fontId="42" fillId="2" borderId="39" xfId="0" applyFont="1" applyFill="1" applyBorder="1" applyAlignment="1">
      <alignment horizontal="center" wrapText="1"/>
    </xf>
    <xf numFmtId="0" fontId="42" fillId="2" borderId="14" xfId="0" applyFont="1" applyFill="1" applyBorder="1" applyAlignment="1">
      <alignment horizontal="center" wrapText="1"/>
    </xf>
    <xf numFmtId="0" fontId="42" fillId="2" borderId="20" xfId="0" applyFont="1" applyFill="1" applyBorder="1" applyAlignment="1">
      <alignment horizontal="center" wrapText="1"/>
    </xf>
    <xf numFmtId="0" fontId="42" fillId="2" borderId="15" xfId="0" applyFont="1" applyFill="1" applyBorder="1" applyAlignment="1">
      <alignment horizontal="center" wrapText="1"/>
    </xf>
    <xf numFmtId="0" fontId="44" fillId="2" borderId="40" xfId="0" applyFont="1" applyFill="1" applyBorder="1" applyAlignment="1">
      <alignment horizontal="center" wrapText="1"/>
    </xf>
    <xf numFmtId="0" fontId="44" fillId="2" borderId="41" xfId="0" applyFont="1" applyFill="1" applyBorder="1" applyAlignment="1">
      <alignment horizontal="center" wrapText="1"/>
    </xf>
    <xf numFmtId="0" fontId="44" fillId="2" borderId="42" xfId="0" applyFont="1" applyFill="1" applyBorder="1" applyAlignment="1">
      <alignment horizontal="center" wrapText="1"/>
    </xf>
    <xf numFmtId="0" fontId="39" fillId="0" borderId="24" xfId="0" applyFont="1" applyBorder="1" applyAlignment="1">
      <alignment vertical="top" wrapText="1"/>
    </xf>
    <xf numFmtId="0" fontId="39" fillId="0" borderId="25" xfId="0" applyFont="1" applyBorder="1" applyAlignment="1">
      <alignment vertical="top"/>
    </xf>
    <xf numFmtId="0" fontId="39" fillId="0" borderId="26" xfId="0" applyFont="1" applyBorder="1" applyAlignment="1">
      <alignment vertical="top"/>
    </xf>
    <xf numFmtId="0" fontId="42" fillId="2" borderId="95" xfId="0" applyFont="1" applyFill="1" applyBorder="1" applyAlignment="1">
      <alignment horizontal="center" wrapText="1"/>
    </xf>
    <xf numFmtId="0" fontId="42" fillId="2" borderId="96" xfId="0" applyFont="1" applyFill="1" applyBorder="1" applyAlignment="1">
      <alignment horizontal="center" wrapText="1"/>
    </xf>
    <xf numFmtId="0" fontId="42" fillId="2" borderId="97" xfId="0" applyFont="1" applyFill="1" applyBorder="1" applyAlignment="1">
      <alignment horizontal="center" wrapText="1"/>
    </xf>
    <xf numFmtId="0" fontId="39" fillId="0" borderId="16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top" wrapText="1"/>
    </xf>
    <xf numFmtId="0" fontId="39" fillId="0" borderId="20" xfId="0" applyFont="1" applyFill="1" applyBorder="1" applyAlignment="1">
      <alignment horizontal="center" vertical="top" wrapText="1"/>
    </xf>
    <xf numFmtId="0" fontId="39" fillId="0" borderId="15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39" fillId="2" borderId="20" xfId="0" applyFont="1" applyFill="1" applyBorder="1" applyAlignment="1">
      <alignment vertical="center" wrapText="1"/>
    </xf>
    <xf numFmtId="0" fontId="39" fillId="2" borderId="15" xfId="0" applyFont="1" applyFill="1" applyBorder="1" applyAlignment="1">
      <alignment vertical="center" wrapText="1"/>
    </xf>
    <xf numFmtId="0" fontId="42" fillId="2" borderId="27" xfId="0" applyFont="1" applyFill="1" applyBorder="1" applyAlignment="1">
      <alignment horizontal="center" wrapText="1"/>
    </xf>
    <xf numFmtId="0" fontId="39" fillId="2" borderId="28" xfId="0" applyFont="1" applyFill="1" applyBorder="1" applyAlignment="1">
      <alignment wrapText="1"/>
    </xf>
    <xf numFmtId="0" fontId="39" fillId="2" borderId="18" xfId="0" applyFont="1" applyFill="1" applyBorder="1" applyAlignment="1">
      <alignment wrapText="1"/>
    </xf>
    <xf numFmtId="0" fontId="35" fillId="5" borderId="50" xfId="0" applyFont="1" applyFill="1" applyBorder="1" applyAlignment="1">
      <alignment horizontal="left" vertical="top" wrapText="1"/>
    </xf>
    <xf numFmtId="0" fontId="35" fillId="5" borderId="10" xfId="0" applyFont="1" applyFill="1" applyBorder="1" applyAlignment="1">
      <alignment horizontal="left" vertical="top" wrapText="1"/>
    </xf>
    <xf numFmtId="0" fontId="46" fillId="7" borderId="19" xfId="0" applyFont="1" applyFill="1" applyBorder="1" applyAlignment="1">
      <alignment horizontal="left" vertical="center" wrapText="1"/>
    </xf>
    <xf numFmtId="0" fontId="46" fillId="7" borderId="43" xfId="0" applyFont="1" applyFill="1" applyBorder="1" applyAlignment="1">
      <alignment horizontal="left" vertical="center" wrapText="1"/>
    </xf>
    <xf numFmtId="0" fontId="46" fillId="7" borderId="49" xfId="0" applyFont="1" applyFill="1" applyBorder="1" applyAlignment="1">
      <alignment horizontal="left" vertical="center" wrapText="1"/>
    </xf>
    <xf numFmtId="0" fontId="35" fillId="5" borderId="51" xfId="0" applyFont="1" applyFill="1" applyBorder="1" applyAlignment="1">
      <alignment horizontal="center"/>
    </xf>
    <xf numFmtId="0" fontId="35" fillId="5" borderId="41" xfId="0" applyFont="1" applyFill="1" applyBorder="1" applyAlignment="1">
      <alignment horizontal="center"/>
    </xf>
    <xf numFmtId="0" fontId="35" fillId="5" borderId="52" xfId="0" applyFont="1" applyFill="1" applyBorder="1" applyAlignment="1">
      <alignment horizontal="center"/>
    </xf>
    <xf numFmtId="0" fontId="53" fillId="0" borderId="19" xfId="0" applyFont="1" applyBorder="1" applyAlignment="1">
      <alignment horizontal="left" vertical="top" wrapText="1"/>
    </xf>
    <xf numFmtId="0" fontId="53" fillId="0" borderId="43" xfId="0" applyFont="1" applyBorder="1" applyAlignment="1">
      <alignment horizontal="left" vertical="top" wrapText="1"/>
    </xf>
    <xf numFmtId="0" fontId="53" fillId="0" borderId="49" xfId="0" applyFont="1" applyBorder="1" applyAlignment="1">
      <alignment horizontal="left" vertical="top" wrapText="1"/>
    </xf>
    <xf numFmtId="0" fontId="40" fillId="0" borderId="19" xfId="0" applyFont="1" applyBorder="1" applyAlignment="1">
      <alignment horizontal="left" vertical="top" wrapText="1"/>
    </xf>
    <xf numFmtId="0" fontId="40" fillId="0" borderId="43" xfId="0" applyFont="1" applyBorder="1" applyAlignment="1">
      <alignment horizontal="left" vertical="top" wrapText="1"/>
    </xf>
    <xf numFmtId="0" fontId="40" fillId="0" borderId="49" xfId="0" applyFont="1" applyBorder="1" applyAlignment="1">
      <alignment horizontal="left" vertical="top" wrapText="1"/>
    </xf>
    <xf numFmtId="0" fontId="54" fillId="0" borderId="19" xfId="0" applyFont="1" applyBorder="1" applyAlignment="1">
      <alignment horizontal="left" vertical="top" wrapText="1"/>
    </xf>
    <xf numFmtId="0" fontId="54" fillId="0" borderId="43" xfId="0" applyFont="1" applyBorder="1" applyAlignment="1">
      <alignment horizontal="left" vertical="top" wrapText="1"/>
    </xf>
    <xf numFmtId="0" fontId="54" fillId="0" borderId="49" xfId="0" applyFont="1" applyBorder="1" applyAlignment="1">
      <alignment horizontal="left" vertical="top" wrapText="1"/>
    </xf>
    <xf numFmtId="0" fontId="43" fillId="0" borderId="6" xfId="0" applyFont="1" applyBorder="1" applyAlignment="1">
      <alignment horizontal="left" vertical="top" wrapText="1"/>
    </xf>
    <xf numFmtId="0" fontId="14" fillId="8" borderId="53" xfId="0" applyFont="1" applyFill="1" applyBorder="1" applyAlignment="1">
      <alignment horizontal="center"/>
    </xf>
    <xf numFmtId="0" fontId="46" fillId="0" borderId="51" xfId="0" applyFont="1" applyBorder="1" applyAlignment="1">
      <alignment horizontal="left" vertical="top" wrapText="1"/>
    </xf>
    <xf numFmtId="0" fontId="46" fillId="0" borderId="41" xfId="0" applyFont="1" applyBorder="1" applyAlignment="1">
      <alignment horizontal="left" vertical="top" wrapText="1"/>
    </xf>
    <xf numFmtId="0" fontId="46" fillId="0" borderId="52" xfId="0" applyFont="1" applyBorder="1" applyAlignment="1">
      <alignment horizontal="left" vertical="top" wrapText="1"/>
    </xf>
    <xf numFmtId="0" fontId="54" fillId="0" borderId="51" xfId="0" applyFont="1" applyBorder="1" applyAlignment="1">
      <alignment horizontal="left" vertical="top" wrapText="1"/>
    </xf>
    <xf numFmtId="0" fontId="54" fillId="0" borderId="41" xfId="0" applyFont="1" applyBorder="1" applyAlignment="1">
      <alignment horizontal="left" vertical="top" wrapText="1"/>
    </xf>
    <xf numFmtId="0" fontId="54" fillId="0" borderId="52" xfId="0" applyFont="1" applyBorder="1" applyAlignment="1">
      <alignment horizontal="left" vertical="top" wrapText="1"/>
    </xf>
    <xf numFmtId="0" fontId="55" fillId="0" borderId="51" xfId="0" applyFont="1" applyBorder="1" applyAlignment="1">
      <alignment horizontal="left" vertical="top" wrapText="1"/>
    </xf>
    <xf numFmtId="0" fontId="55" fillId="0" borderId="41" xfId="0" applyFont="1" applyBorder="1" applyAlignment="1">
      <alignment horizontal="left" vertical="top" wrapText="1"/>
    </xf>
    <xf numFmtId="0" fontId="55" fillId="0" borderId="52" xfId="0" applyFont="1" applyBorder="1" applyAlignment="1">
      <alignment horizontal="left" vertical="top" wrapText="1"/>
    </xf>
    <xf numFmtId="0" fontId="9" fillId="0" borderId="51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52" xfId="0" applyFont="1" applyBorder="1" applyAlignment="1">
      <alignment horizontal="left" vertical="top" wrapText="1"/>
    </xf>
    <xf numFmtId="0" fontId="14" fillId="4" borderId="0" xfId="0" applyFont="1" applyFill="1" applyAlignment="1">
      <alignment horizontal="center"/>
    </xf>
    <xf numFmtId="0" fontId="8" fillId="2" borderId="0" xfId="0" applyFont="1" applyFill="1" applyAlignment="1" applyProtection="1">
      <alignment horizontal="center" vertical="center"/>
    </xf>
    <xf numFmtId="0" fontId="59" fillId="0" borderId="0" xfId="0" applyFont="1" applyAlignment="1">
      <alignment vertical="center"/>
    </xf>
    <xf numFmtId="0" fontId="64" fillId="9" borderId="6" xfId="1" applyFont="1" applyFill="1" applyBorder="1" applyAlignment="1" applyProtection="1">
      <alignment horizontal="left" vertical="top" wrapText="1"/>
    </xf>
    <xf numFmtId="0" fontId="39" fillId="0" borderId="6" xfId="0" quotePrefix="1" applyFont="1" applyFill="1" applyBorder="1" applyAlignment="1">
      <alignment horizontal="left" vertical="top" wrapText="1"/>
    </xf>
    <xf numFmtId="0" fontId="62" fillId="0" borderId="16" xfId="0" applyFont="1" applyFill="1" applyBorder="1" applyAlignment="1">
      <alignment horizontal="left" vertical="top" wrapText="1"/>
    </xf>
    <xf numFmtId="0" fontId="3" fillId="0" borderId="0" xfId="1" applyAlignment="1" applyProtection="1"/>
    <xf numFmtId="0" fontId="3" fillId="0" borderId="6" xfId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295275</xdr:rowOff>
    </xdr:to>
    <xdr:pic>
      <xdr:nvPicPr>
        <xdr:cNvPr id="103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885825</xdr:colOff>
      <xdr:row>0</xdr:row>
      <xdr:rowOff>457200</xdr:rowOff>
    </xdr:to>
    <xdr:pic>
      <xdr:nvPicPr>
        <xdr:cNvPr id="205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5</xdr:row>
      <xdr:rowOff>66675</xdr:rowOff>
    </xdr:from>
    <xdr:to>
      <xdr:col>17</xdr:col>
      <xdr:colOff>57150</xdr:colOff>
      <xdr:row>45</xdr:row>
      <xdr:rowOff>15648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04875"/>
          <a:ext cx="10058400" cy="64259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17</xdr:col>
      <xdr:colOff>152400</xdr:colOff>
      <xdr:row>84</xdr:row>
      <xdr:rowOff>123352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8448675"/>
          <a:ext cx="10058400" cy="5304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104775</xdr:rowOff>
    </xdr:to>
    <xdr:pic>
      <xdr:nvPicPr>
        <xdr:cNvPr id="308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3:B34" totalsRowShown="0">
  <autoFilter ref="A3:B34"/>
  <tableColumns count="2">
    <tableColumn id="1" name="Failure Modes Library"/>
    <tableColumn id="2" name="Assump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ant.sc.ti.com/SCQS/qssrep.nsf/active/024-009.pdf/$File/024-009.pdf?OpenEle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itg.ti.com/browse/SYSBIOS-1129" TargetMode="External"/><Relationship Id="rId3" Type="http://schemas.openxmlformats.org/officeDocument/2006/relationships/hyperlink" Target="https://jira.itg.ti.com/browse/SYSBIOS-1128" TargetMode="External"/><Relationship Id="rId7" Type="http://schemas.openxmlformats.org/officeDocument/2006/relationships/hyperlink" Target="https://jira.itg.ti.com/browse/SYSBIOS-1129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jira.itg.ti.com/browse/SYSBIOS-1128" TargetMode="External"/><Relationship Id="rId1" Type="http://schemas.openxmlformats.org/officeDocument/2006/relationships/hyperlink" Target="https://jira.itg.ti.com/browse/SYSBIOS-1128" TargetMode="External"/><Relationship Id="rId6" Type="http://schemas.openxmlformats.org/officeDocument/2006/relationships/hyperlink" Target="https://jira.itg.ti.com/browse/SYSBIOS-1129" TargetMode="External"/><Relationship Id="rId11" Type="http://schemas.openxmlformats.org/officeDocument/2006/relationships/hyperlink" Target="https://jira.itg.ti.com/browse/SYSBIOS-1131" TargetMode="External"/><Relationship Id="rId5" Type="http://schemas.openxmlformats.org/officeDocument/2006/relationships/hyperlink" Target="https://jira.itg.ti.com/browse/SYSBIOS-1128" TargetMode="External"/><Relationship Id="rId10" Type="http://schemas.openxmlformats.org/officeDocument/2006/relationships/hyperlink" Target="https://jira.itg.ti.com/browse/SYSBIOS-1131" TargetMode="External"/><Relationship Id="rId4" Type="http://schemas.openxmlformats.org/officeDocument/2006/relationships/hyperlink" Target="https://jira.itg.ti.com/browse/SYSBIOS-1128" TargetMode="External"/><Relationship Id="rId9" Type="http://schemas.openxmlformats.org/officeDocument/2006/relationships/hyperlink" Target="https://jira.itg.ti.com/browse/SYSBIOS-113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jira.itg.ti.com/browse/XDCTOOLS-3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itg.ti.com/browse/XDCTOOLS-313" TargetMode="External"/><Relationship Id="rId3" Type="http://schemas.openxmlformats.org/officeDocument/2006/relationships/hyperlink" Target="https://jira.itg.ti.com/browse/SYSBIOS-1003" TargetMode="External"/><Relationship Id="rId7" Type="http://schemas.openxmlformats.org/officeDocument/2006/relationships/hyperlink" Target="https://jira.itg.ti.com/browse/XDCTOOLS-312" TargetMode="External"/><Relationship Id="rId2" Type="http://schemas.openxmlformats.org/officeDocument/2006/relationships/hyperlink" Target="https://jira.itg.ti.com/browse/SYSBIOS-1002" TargetMode="External"/><Relationship Id="rId1" Type="http://schemas.openxmlformats.org/officeDocument/2006/relationships/hyperlink" Target="https://jira.itg.ti.com/browse/SYSBIOS-665" TargetMode="External"/><Relationship Id="rId6" Type="http://schemas.openxmlformats.org/officeDocument/2006/relationships/hyperlink" Target="https://jira.itg.ti.com/browse/XDCTOOLS-311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jira.itg.ti.com/browse/XDCTOOLS-310" TargetMode="External"/><Relationship Id="rId10" Type="http://schemas.openxmlformats.org/officeDocument/2006/relationships/hyperlink" Target="https://jira.itg.ti.com/browse/XDCTOOLS-315" TargetMode="External"/><Relationship Id="rId4" Type="http://schemas.openxmlformats.org/officeDocument/2006/relationships/hyperlink" Target="https://jira.itg.ti.com/browse/XDCTOOLS-309" TargetMode="External"/><Relationship Id="rId9" Type="http://schemas.openxmlformats.org/officeDocument/2006/relationships/hyperlink" Target="https://jira.itg.ti.com/browse/XDCTOOLS-3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onfluence.itg.ti.com/pages/viewpage.action?pageId=6214724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2"/>
  <sheetViews>
    <sheetView topLeftCell="A15" workbookViewId="0">
      <selection activeCell="H39" sqref="H39:M39"/>
    </sheetView>
  </sheetViews>
  <sheetFormatPr defaultRowHeight="12.3"/>
  <cols>
    <col min="1" max="1" width="10.44140625" customWidth="1"/>
    <col min="2" max="2" width="12.44140625" customWidth="1"/>
    <col min="8" max="8" width="10.5546875" customWidth="1"/>
  </cols>
  <sheetData>
    <row r="1" spans="1:14" ht="12.75" customHeight="1" thickTop="1">
      <c r="A1" s="25"/>
      <c r="B1" s="146" t="s">
        <v>145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</row>
    <row r="2" spans="1:14" ht="32.25" customHeight="1">
      <c r="A2" s="26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4" ht="30" customHeight="1">
      <c r="A3" s="150" t="s">
        <v>11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2"/>
    </row>
    <row r="4" spans="1:14">
      <c r="A4" s="26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7"/>
    </row>
    <row r="5" spans="1:14" ht="12.9">
      <c r="A5" s="136" t="s">
        <v>13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8"/>
    </row>
    <row r="6" spans="1:14">
      <c r="A6" s="28" t="s">
        <v>14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7"/>
    </row>
    <row r="7" spans="1:14">
      <c r="A7" s="28"/>
      <c r="B7" s="22"/>
      <c r="C7" s="19"/>
      <c r="D7" s="19"/>
      <c r="E7" s="19"/>
      <c r="F7" s="19"/>
      <c r="G7" s="19"/>
      <c r="H7" s="19"/>
      <c r="I7" s="19"/>
      <c r="J7" s="19"/>
      <c r="K7" s="19"/>
      <c r="L7" s="19"/>
      <c r="M7" s="27"/>
    </row>
    <row r="8" spans="1:14">
      <c r="A8" s="2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7"/>
    </row>
    <row r="9" spans="1:14" ht="15">
      <c r="A9" s="136" t="s">
        <v>15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8"/>
      <c r="N9" s="3"/>
    </row>
    <row r="10" spans="1:14">
      <c r="A10" s="2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7"/>
    </row>
    <row r="11" spans="1:14">
      <c r="A11" s="30" t="s">
        <v>96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7"/>
    </row>
    <row r="12" spans="1:14" ht="12.6">
      <c r="A12" s="30" t="s">
        <v>16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7"/>
    </row>
    <row r="13" spans="1:14" ht="12.6">
      <c r="A13" s="30" t="s">
        <v>17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7"/>
    </row>
    <row r="14" spans="1:14" ht="12.6">
      <c r="A14" s="30" t="s">
        <v>18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7"/>
    </row>
    <row r="15" spans="1:14" ht="12.6">
      <c r="A15" s="3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7"/>
    </row>
    <row r="16" spans="1:14" ht="12.6">
      <c r="A16" s="30" t="s">
        <v>20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7"/>
    </row>
    <row r="17" spans="1:14" ht="12.6">
      <c r="A17" s="30" t="s">
        <v>21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7"/>
    </row>
    <row r="18" spans="1:14" ht="12.6">
      <c r="A18" s="30" t="s">
        <v>131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7"/>
    </row>
    <row r="19" spans="1:14">
      <c r="A19" s="31" t="s">
        <v>97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7"/>
    </row>
    <row r="20" spans="1:14">
      <c r="A20" s="2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7"/>
    </row>
    <row r="21" spans="1:14">
      <c r="A21" s="2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7"/>
    </row>
    <row r="22" spans="1:14" ht="12.9">
      <c r="A22" s="136" t="s">
        <v>165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8"/>
    </row>
    <row r="23" spans="1:14" ht="7.5" customHeight="1">
      <c r="A23" s="3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3"/>
    </row>
    <row r="24" spans="1:14" ht="12.9">
      <c r="A24" s="153" t="s">
        <v>22</v>
      </c>
      <c r="B24" s="154"/>
      <c r="C24" s="155" t="s">
        <v>23</v>
      </c>
      <c r="D24" s="154"/>
      <c r="E24" s="154"/>
      <c r="F24" s="156"/>
      <c r="G24" s="155" t="s">
        <v>199</v>
      </c>
      <c r="H24" s="154"/>
      <c r="I24" s="154"/>
      <c r="J24" s="156"/>
      <c r="K24" s="19"/>
      <c r="L24" s="19"/>
      <c r="M24" s="27"/>
    </row>
    <row r="25" spans="1:14" ht="12.9">
      <c r="A25" s="145" t="s">
        <v>196</v>
      </c>
      <c r="B25" s="143"/>
      <c r="C25" s="143" t="s">
        <v>197</v>
      </c>
      <c r="D25" s="143"/>
      <c r="E25" s="143"/>
      <c r="F25" s="144"/>
      <c r="G25" s="143"/>
      <c r="H25" s="143"/>
      <c r="I25" s="143"/>
      <c r="J25" s="144"/>
      <c r="K25" s="19"/>
      <c r="L25" s="19"/>
      <c r="M25" s="27"/>
    </row>
    <row r="26" spans="1:14" ht="12.9">
      <c r="A26" s="134" t="s">
        <v>339</v>
      </c>
      <c r="B26" s="131"/>
      <c r="C26" s="131" t="s">
        <v>198</v>
      </c>
      <c r="D26" s="131"/>
      <c r="E26" s="131"/>
      <c r="F26" s="132"/>
      <c r="G26" s="131"/>
      <c r="H26" s="131"/>
      <c r="I26" s="131"/>
      <c r="J26" s="132"/>
      <c r="K26" s="19"/>
      <c r="L26" s="19"/>
      <c r="M26" s="27"/>
      <c r="N26" s="1"/>
    </row>
    <row r="27" spans="1:14" ht="12.9">
      <c r="A27" s="134" t="s">
        <v>200</v>
      </c>
      <c r="B27" s="131"/>
      <c r="C27" s="131" t="s">
        <v>195</v>
      </c>
      <c r="D27" s="131"/>
      <c r="E27" s="131"/>
      <c r="F27" s="132"/>
      <c r="G27" s="131"/>
      <c r="H27" s="131"/>
      <c r="I27" s="131"/>
      <c r="J27" s="132"/>
      <c r="K27" s="19"/>
      <c r="L27" s="19"/>
      <c r="M27" s="27"/>
    </row>
    <row r="28" spans="1:14" ht="12.9">
      <c r="A28" s="134" t="s">
        <v>201</v>
      </c>
      <c r="B28" s="131"/>
      <c r="C28" s="131" t="s">
        <v>207</v>
      </c>
      <c r="D28" s="131"/>
      <c r="E28" s="131"/>
      <c r="F28" s="132"/>
      <c r="G28" s="131"/>
      <c r="H28" s="131"/>
      <c r="I28" s="131"/>
      <c r="J28" s="132"/>
      <c r="K28" s="19"/>
      <c r="L28" s="19"/>
      <c r="M28" s="27"/>
    </row>
    <row r="29" spans="1:14" ht="12.9">
      <c r="A29" s="134" t="s">
        <v>337</v>
      </c>
      <c r="B29" s="131"/>
      <c r="C29" s="131" t="s">
        <v>202</v>
      </c>
      <c r="D29" s="131"/>
      <c r="E29" s="131"/>
      <c r="F29" s="132"/>
      <c r="G29" s="131"/>
      <c r="H29" s="131"/>
      <c r="I29" s="131"/>
      <c r="J29" s="132"/>
      <c r="K29" s="19"/>
      <c r="L29" s="19"/>
      <c r="M29" s="27"/>
    </row>
    <row r="30" spans="1:14" ht="12.9">
      <c r="A30" s="134" t="s">
        <v>348</v>
      </c>
      <c r="B30" s="131"/>
      <c r="C30" s="131" t="s">
        <v>195</v>
      </c>
      <c r="D30" s="131"/>
      <c r="E30" s="131"/>
      <c r="F30" s="132"/>
      <c r="G30" s="131"/>
      <c r="H30" s="131"/>
      <c r="I30" s="131"/>
      <c r="J30" s="132"/>
      <c r="K30" s="19"/>
      <c r="L30" s="19"/>
      <c r="M30" s="27"/>
    </row>
    <row r="31" spans="1:14" ht="12.9">
      <c r="A31" s="134" t="s">
        <v>455</v>
      </c>
      <c r="B31" s="131"/>
      <c r="C31" s="131" t="s">
        <v>338</v>
      </c>
      <c r="D31" s="131"/>
      <c r="E31" s="131"/>
      <c r="F31" s="132"/>
      <c r="G31" s="131"/>
      <c r="H31" s="131"/>
      <c r="I31" s="131"/>
      <c r="J31" s="132"/>
      <c r="K31" s="19"/>
      <c r="L31" s="19"/>
      <c r="M31" s="27"/>
    </row>
    <row r="32" spans="1:14" ht="12.9">
      <c r="A32" s="139"/>
      <c r="B32" s="140"/>
      <c r="C32" s="131"/>
      <c r="D32" s="131"/>
      <c r="E32" s="131"/>
      <c r="F32" s="132"/>
      <c r="G32" s="140"/>
      <c r="H32" s="140"/>
      <c r="I32" s="140"/>
      <c r="J32" s="141"/>
      <c r="K32" s="19"/>
      <c r="L32" s="19"/>
      <c r="M32" s="27"/>
    </row>
    <row r="33" spans="1:13">
      <c r="A33" s="34"/>
      <c r="B33" s="24"/>
      <c r="C33" s="24"/>
      <c r="D33" s="24"/>
      <c r="E33" s="19"/>
      <c r="F33" s="19"/>
      <c r="G33" s="19"/>
      <c r="H33" s="19"/>
      <c r="I33" s="19"/>
      <c r="J33" s="19"/>
      <c r="K33" s="19"/>
      <c r="L33" s="19"/>
      <c r="M33" s="27"/>
    </row>
    <row r="34" spans="1:13">
      <c r="A34" s="26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7"/>
    </row>
    <row r="35" spans="1:13" ht="12.9">
      <c r="A35" s="136" t="s">
        <v>24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8"/>
    </row>
    <row r="36" spans="1:13" ht="12.9">
      <c r="A36" s="3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3"/>
    </row>
    <row r="37" spans="1:13" ht="12.9">
      <c r="A37" s="35" t="s">
        <v>83</v>
      </c>
      <c r="B37" s="4" t="s">
        <v>9</v>
      </c>
      <c r="C37" s="159" t="s">
        <v>25</v>
      </c>
      <c r="D37" s="159"/>
      <c r="E37" s="159"/>
      <c r="F37" s="159"/>
      <c r="G37" s="159"/>
      <c r="H37" s="159" t="s">
        <v>26</v>
      </c>
      <c r="I37" s="159"/>
      <c r="J37" s="159"/>
      <c r="K37" s="159"/>
      <c r="L37" s="159"/>
      <c r="M37" s="160"/>
    </row>
    <row r="38" spans="1:13" ht="12.9">
      <c r="A38" s="36">
        <v>0.01</v>
      </c>
      <c r="B38" s="20">
        <v>43636</v>
      </c>
      <c r="C38" s="142" t="s">
        <v>454</v>
      </c>
      <c r="D38" s="142"/>
      <c r="E38" s="142"/>
      <c r="F38" s="142"/>
      <c r="G38" s="142"/>
      <c r="H38" s="161" t="s">
        <v>456</v>
      </c>
      <c r="I38" s="161"/>
      <c r="J38" s="161"/>
      <c r="K38" s="161"/>
      <c r="L38" s="161"/>
      <c r="M38" s="162"/>
    </row>
    <row r="39" spans="1:13" ht="12.9">
      <c r="A39" s="37">
        <v>0.02</v>
      </c>
      <c r="B39" s="21"/>
      <c r="C39" s="135"/>
      <c r="D39" s="135"/>
      <c r="E39" s="135"/>
      <c r="F39" s="135"/>
      <c r="G39" s="135"/>
      <c r="H39" s="161"/>
      <c r="I39" s="161"/>
      <c r="J39" s="161"/>
      <c r="K39" s="161"/>
      <c r="L39" s="161"/>
      <c r="M39" s="162"/>
    </row>
    <row r="40" spans="1:13" ht="12.9">
      <c r="A40" s="37">
        <v>0.03</v>
      </c>
      <c r="B40" s="21"/>
      <c r="C40" s="135"/>
      <c r="D40" s="135"/>
      <c r="E40" s="135"/>
      <c r="F40" s="135"/>
      <c r="G40" s="135"/>
      <c r="H40" s="161"/>
      <c r="I40" s="161"/>
      <c r="J40" s="161"/>
      <c r="K40" s="161"/>
      <c r="L40" s="161"/>
      <c r="M40" s="162"/>
    </row>
    <row r="41" spans="1:13" ht="12.9">
      <c r="A41" s="37">
        <v>0.04</v>
      </c>
      <c r="B41" s="21"/>
      <c r="C41" s="135"/>
      <c r="D41" s="135"/>
      <c r="E41" s="135"/>
      <c r="F41" s="135"/>
      <c r="G41" s="135"/>
      <c r="H41" s="129"/>
      <c r="I41" s="129"/>
      <c r="J41" s="129"/>
      <c r="K41" s="129"/>
      <c r="L41" s="129"/>
      <c r="M41" s="130"/>
    </row>
    <row r="42" spans="1:13" ht="12.9">
      <c r="A42" s="37">
        <v>0.05</v>
      </c>
      <c r="B42" s="21"/>
      <c r="C42" s="135"/>
      <c r="D42" s="135"/>
      <c r="E42" s="135"/>
      <c r="F42" s="135"/>
      <c r="G42" s="135"/>
      <c r="H42" s="129"/>
      <c r="I42" s="129"/>
      <c r="J42" s="129"/>
      <c r="K42" s="129"/>
      <c r="L42" s="129"/>
      <c r="M42" s="130"/>
    </row>
    <row r="43" spans="1:13" ht="12.9">
      <c r="A43" s="37">
        <v>0.06</v>
      </c>
      <c r="B43" s="21"/>
      <c r="C43" s="135"/>
      <c r="D43" s="135"/>
      <c r="E43" s="135"/>
      <c r="F43" s="135"/>
      <c r="G43" s="135"/>
      <c r="H43" s="129"/>
      <c r="I43" s="129"/>
      <c r="J43" s="129"/>
      <c r="K43" s="129"/>
      <c r="L43" s="129"/>
      <c r="M43" s="130"/>
    </row>
    <row r="44" spans="1:13" ht="12.9">
      <c r="A44" s="37">
        <v>7.0000000000000007E-2</v>
      </c>
      <c r="B44" s="21"/>
      <c r="C44" s="135"/>
      <c r="D44" s="135"/>
      <c r="E44" s="135"/>
      <c r="F44" s="135"/>
      <c r="G44" s="135"/>
      <c r="H44" s="129"/>
      <c r="I44" s="129"/>
      <c r="J44" s="129"/>
      <c r="K44" s="129"/>
      <c r="L44" s="129"/>
      <c r="M44" s="130"/>
    </row>
    <row r="45" spans="1:13" ht="12.9">
      <c r="A45" s="37">
        <v>0.08</v>
      </c>
      <c r="B45" s="21"/>
      <c r="C45" s="135"/>
      <c r="D45" s="135"/>
      <c r="E45" s="135"/>
      <c r="F45" s="135"/>
      <c r="G45" s="135"/>
      <c r="H45" s="129"/>
      <c r="I45" s="129"/>
      <c r="J45" s="129"/>
      <c r="K45" s="129"/>
      <c r="L45" s="129"/>
      <c r="M45" s="130"/>
    </row>
    <row r="46" spans="1:13" ht="12.9">
      <c r="A46" s="37">
        <v>0.09</v>
      </c>
      <c r="B46" s="21"/>
      <c r="C46" s="135"/>
      <c r="D46" s="135"/>
      <c r="E46" s="135"/>
      <c r="F46" s="135"/>
      <c r="G46" s="135"/>
      <c r="H46" s="129"/>
      <c r="I46" s="129"/>
      <c r="J46" s="129"/>
      <c r="K46" s="129"/>
      <c r="L46" s="129"/>
      <c r="M46" s="130"/>
    </row>
    <row r="47" spans="1:13" ht="12.9">
      <c r="A47" s="38" t="s">
        <v>27</v>
      </c>
      <c r="B47" s="21"/>
      <c r="C47" s="135"/>
      <c r="D47" s="135"/>
      <c r="E47" s="135"/>
      <c r="F47" s="135"/>
      <c r="G47" s="135"/>
      <c r="H47" s="129"/>
      <c r="I47" s="129"/>
      <c r="J47" s="129"/>
      <c r="K47" s="129"/>
      <c r="L47" s="129"/>
      <c r="M47" s="130"/>
    </row>
    <row r="48" spans="1:13" ht="12.9">
      <c r="A48" s="37">
        <v>0.11</v>
      </c>
      <c r="B48" s="21"/>
      <c r="C48" s="135"/>
      <c r="D48" s="135"/>
      <c r="E48" s="135"/>
      <c r="F48" s="135"/>
      <c r="G48" s="135"/>
      <c r="H48" s="129"/>
      <c r="I48" s="129"/>
      <c r="J48" s="129"/>
      <c r="K48" s="129"/>
      <c r="L48" s="129"/>
      <c r="M48" s="130"/>
    </row>
    <row r="49" spans="1:13" ht="12.9">
      <c r="A49" s="37">
        <v>0.12</v>
      </c>
      <c r="B49" s="21"/>
      <c r="C49" s="135"/>
      <c r="D49" s="135"/>
      <c r="E49" s="135"/>
      <c r="F49" s="135"/>
      <c r="G49" s="135"/>
      <c r="H49" s="129"/>
      <c r="I49" s="129"/>
      <c r="J49" s="129"/>
      <c r="K49" s="129"/>
      <c r="L49" s="129"/>
      <c r="M49" s="130"/>
    </row>
    <row r="50" spans="1:13" ht="12.9">
      <c r="A50" s="37">
        <v>0.13</v>
      </c>
      <c r="B50" s="21"/>
      <c r="C50" s="135"/>
      <c r="D50" s="135"/>
      <c r="E50" s="135"/>
      <c r="F50" s="135"/>
      <c r="G50" s="135"/>
      <c r="H50" s="129"/>
      <c r="I50" s="129"/>
      <c r="J50" s="129"/>
      <c r="K50" s="129"/>
      <c r="L50" s="129"/>
      <c r="M50" s="130"/>
    </row>
    <row r="51" spans="1:13" ht="13.2" thickBot="1">
      <c r="A51" s="39">
        <v>0.14000000000000001</v>
      </c>
      <c r="B51" s="40"/>
      <c r="C51" s="133"/>
      <c r="D51" s="133"/>
      <c r="E51" s="133"/>
      <c r="F51" s="133"/>
      <c r="G51" s="133"/>
      <c r="H51" s="157"/>
      <c r="I51" s="157"/>
      <c r="J51" s="157"/>
      <c r="K51" s="157"/>
      <c r="L51" s="157"/>
      <c r="M51" s="158"/>
    </row>
    <row r="52" spans="1:13" ht="12.6" thickTop="1"/>
  </sheetData>
  <mergeCells count="63">
    <mergeCell ref="H51:M51"/>
    <mergeCell ref="C37:G37"/>
    <mergeCell ref="H37:M37"/>
    <mergeCell ref="H44:M44"/>
    <mergeCell ref="H45:M45"/>
    <mergeCell ref="H46:M46"/>
    <mergeCell ref="C41:G41"/>
    <mergeCell ref="H38:M38"/>
    <mergeCell ref="H39:M39"/>
    <mergeCell ref="H40:M40"/>
    <mergeCell ref="H50:M50"/>
    <mergeCell ref="H48:M48"/>
    <mergeCell ref="H49:M49"/>
    <mergeCell ref="H47:M47"/>
    <mergeCell ref="H41:M41"/>
    <mergeCell ref="H42:M42"/>
    <mergeCell ref="B1:M2"/>
    <mergeCell ref="A3:M3"/>
    <mergeCell ref="A5:M5"/>
    <mergeCell ref="A9:M9"/>
    <mergeCell ref="A24:B24"/>
    <mergeCell ref="C24:F24"/>
    <mergeCell ref="G24:J24"/>
    <mergeCell ref="C25:F25"/>
    <mergeCell ref="A22:M22"/>
    <mergeCell ref="A26:B26"/>
    <mergeCell ref="C26:F26"/>
    <mergeCell ref="A27:B27"/>
    <mergeCell ref="C27:F27"/>
    <mergeCell ref="A25:B25"/>
    <mergeCell ref="G25:J25"/>
    <mergeCell ref="G26:J26"/>
    <mergeCell ref="G27:J27"/>
    <mergeCell ref="C40:G40"/>
    <mergeCell ref="C28:F28"/>
    <mergeCell ref="A29:B29"/>
    <mergeCell ref="C29:F29"/>
    <mergeCell ref="A30:B30"/>
    <mergeCell ref="G28:J28"/>
    <mergeCell ref="G29:J29"/>
    <mergeCell ref="G30:J30"/>
    <mergeCell ref="G31:J31"/>
    <mergeCell ref="G32:J32"/>
    <mergeCell ref="C32:F32"/>
    <mergeCell ref="A28:B28"/>
    <mergeCell ref="C38:G38"/>
    <mergeCell ref="C39:G39"/>
    <mergeCell ref="H43:M43"/>
    <mergeCell ref="C30:F30"/>
    <mergeCell ref="C51:G51"/>
    <mergeCell ref="A31:B31"/>
    <mergeCell ref="C44:G44"/>
    <mergeCell ref="C45:G45"/>
    <mergeCell ref="C46:G46"/>
    <mergeCell ref="C47:G47"/>
    <mergeCell ref="C48:G48"/>
    <mergeCell ref="C49:G49"/>
    <mergeCell ref="C31:F31"/>
    <mergeCell ref="C42:G42"/>
    <mergeCell ref="C43:G43"/>
    <mergeCell ref="A35:M35"/>
    <mergeCell ref="C50:G50"/>
    <mergeCell ref="A32:B32"/>
  </mergeCells>
  <phoneticPr fontId="0" type="noConversion"/>
  <hyperlinks>
    <hyperlink ref="A6" r:id="rId1" tooltip="http://giant.sc.ti.com/SCQS/qssrep.nsf/active/024-009.pdf/$File/024-009.pdf?OpenElement" display="http://giant.sc.ti.com/SCQS/qssrep.nsf/active/024-009.pdf/$File/024-009.pdf?OpenElement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22" sqref="F22"/>
    </sheetView>
  </sheetViews>
  <sheetFormatPr defaultRowHeight="12.3"/>
  <cols>
    <col min="1" max="1" width="57.71875" customWidth="1"/>
    <col min="2" max="2" width="47.71875" customWidth="1"/>
  </cols>
  <sheetData>
    <row r="1" spans="1:2">
      <c r="A1" s="91" t="s">
        <v>163</v>
      </c>
    </row>
    <row r="3" spans="1:2">
      <c r="A3" t="s">
        <v>28</v>
      </c>
      <c r="B3" t="s">
        <v>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D7" sqref="D7"/>
    </sheetView>
  </sheetViews>
  <sheetFormatPr defaultColWidth="9.27734375" defaultRowHeight="12.3"/>
  <cols>
    <col min="1" max="1" width="4.27734375" style="2" customWidth="1"/>
    <col min="2" max="2" width="9.27734375" style="2"/>
    <col min="3" max="3" width="13.27734375" style="2" bestFit="1" customWidth="1"/>
    <col min="4" max="4" width="50.27734375" style="2" customWidth="1"/>
    <col min="5" max="5" width="13.71875" style="2" customWidth="1"/>
    <col min="6" max="16384" width="9.27734375" style="2"/>
  </cols>
  <sheetData>
    <row r="1" spans="1:9" ht="27.75" customHeight="1">
      <c r="B1" s="17"/>
      <c r="C1" s="17"/>
      <c r="D1" s="5" t="s">
        <v>84</v>
      </c>
      <c r="E1" s="5"/>
      <c r="F1" s="5"/>
      <c r="G1" s="5"/>
      <c r="H1" s="5"/>
      <c r="I1" s="5"/>
    </row>
    <row r="2" spans="1:9" ht="24" customHeight="1">
      <c r="A2" s="6"/>
      <c r="B2" s="166" t="s">
        <v>143</v>
      </c>
      <c r="C2" s="166"/>
      <c r="D2" s="166"/>
      <c r="E2" s="166"/>
      <c r="F2" s="5"/>
      <c r="G2" s="5"/>
      <c r="H2" s="5"/>
      <c r="I2" s="5"/>
    </row>
    <row r="3" spans="1:9" ht="9" customHeight="1">
      <c r="A3" s="5"/>
      <c r="B3" s="18"/>
      <c r="C3" s="18"/>
      <c r="D3" s="18"/>
      <c r="E3" s="18"/>
      <c r="F3" s="5"/>
      <c r="G3" s="5"/>
      <c r="H3" s="5"/>
      <c r="I3" s="5"/>
    </row>
    <row r="4" spans="1:9" ht="15" customHeight="1">
      <c r="B4" s="295" t="s">
        <v>92</v>
      </c>
      <c r="C4" s="295"/>
      <c r="D4" s="295"/>
      <c r="E4" s="295"/>
    </row>
    <row r="5" spans="1:9" ht="15" customHeight="1">
      <c r="B5" s="7"/>
      <c r="C5" s="7"/>
      <c r="D5" s="7" t="s">
        <v>93</v>
      </c>
      <c r="E5" s="7"/>
    </row>
    <row r="6" spans="1:9" ht="15" customHeight="1">
      <c r="B6" s="8"/>
      <c r="C6" s="8"/>
      <c r="D6" s="7"/>
    </row>
    <row r="7" spans="1:9" ht="15" customHeight="1">
      <c r="B7" s="9" t="s">
        <v>85</v>
      </c>
      <c r="C7" s="10" t="s">
        <v>86</v>
      </c>
      <c r="D7" s="10" t="s">
        <v>87</v>
      </c>
      <c r="E7" s="11" t="s">
        <v>88</v>
      </c>
    </row>
    <row r="8" spans="1:9" ht="25.8">
      <c r="B8" s="12" t="s">
        <v>89</v>
      </c>
      <c r="C8" s="13">
        <v>38762</v>
      </c>
      <c r="D8" s="16" t="s">
        <v>94</v>
      </c>
      <c r="E8" s="14" t="s">
        <v>95</v>
      </c>
    </row>
    <row r="9" spans="1:9" ht="51.6">
      <c r="B9" s="12" t="s">
        <v>91</v>
      </c>
      <c r="C9" s="15">
        <v>41815</v>
      </c>
      <c r="D9" s="16" t="s">
        <v>118</v>
      </c>
      <c r="E9" s="14" t="s">
        <v>90</v>
      </c>
    </row>
    <row r="10" spans="1:9" ht="51.6">
      <c r="B10" s="12" t="s">
        <v>144</v>
      </c>
      <c r="C10" s="15">
        <v>42207</v>
      </c>
      <c r="D10" s="16" t="s">
        <v>162</v>
      </c>
      <c r="E10" s="14" t="s">
        <v>90</v>
      </c>
    </row>
    <row r="11" spans="1:9" ht="35.25" customHeight="1">
      <c r="B11" s="12" t="s">
        <v>164</v>
      </c>
      <c r="C11" s="15">
        <v>42660</v>
      </c>
      <c r="D11" s="16" t="s">
        <v>166</v>
      </c>
      <c r="E11" s="14" t="s">
        <v>90</v>
      </c>
    </row>
    <row r="12" spans="1:9" ht="38.700000000000003">
      <c r="B12" s="12" t="s">
        <v>168</v>
      </c>
      <c r="C12" s="15">
        <v>42737</v>
      </c>
      <c r="D12" s="16" t="s">
        <v>169</v>
      </c>
      <c r="E12" s="14" t="s">
        <v>90</v>
      </c>
    </row>
    <row r="13" spans="1:9" ht="25.8">
      <c r="B13" s="97" t="s">
        <v>174</v>
      </c>
      <c r="C13" s="98">
        <v>43082</v>
      </c>
      <c r="D13" s="99" t="s">
        <v>188</v>
      </c>
      <c r="E13" s="100" t="s">
        <v>187</v>
      </c>
    </row>
    <row r="14" spans="1:9" ht="12.9">
      <c r="B14" s="12"/>
      <c r="C14" s="15"/>
      <c r="D14" s="16"/>
      <c r="E14" s="14"/>
    </row>
    <row r="15" spans="1:9" ht="12.9">
      <c r="B15" s="12"/>
      <c r="C15" s="15"/>
      <c r="D15" s="16"/>
      <c r="E15" s="14"/>
    </row>
    <row r="16" spans="1:9" ht="12.9">
      <c r="B16" s="12"/>
      <c r="C16" s="15"/>
      <c r="D16" s="16"/>
      <c r="E16" s="14"/>
    </row>
    <row r="17" spans="2:5" ht="12.9">
      <c r="B17" s="12"/>
      <c r="C17" s="15"/>
      <c r="D17" s="16"/>
      <c r="E17" s="14"/>
    </row>
    <row r="18" spans="2:5" ht="12.9">
      <c r="B18" s="12"/>
      <c r="C18" s="15"/>
      <c r="D18" s="16"/>
      <c r="E18" s="14"/>
    </row>
    <row r="19" spans="2:5" ht="12.9">
      <c r="B19" s="12"/>
      <c r="C19" s="15"/>
      <c r="D19" s="16"/>
      <c r="E19" s="14"/>
    </row>
    <row r="20" spans="2:5" ht="12.9">
      <c r="B20" s="12"/>
      <c r="C20" s="15"/>
      <c r="D20" s="16"/>
      <c r="E20" s="14"/>
    </row>
    <row r="21" spans="2:5" ht="12.9">
      <c r="B21" s="12"/>
      <c r="C21" s="15"/>
      <c r="D21" s="16"/>
      <c r="E21" s="14"/>
    </row>
    <row r="22" spans="2:5" ht="12.9">
      <c r="B22" s="12"/>
      <c r="C22" s="15"/>
      <c r="D22" s="16"/>
      <c r="E22" s="14"/>
    </row>
    <row r="23" spans="2:5" ht="12.9">
      <c r="B23" s="12"/>
      <c r="C23" s="15"/>
      <c r="D23" s="16"/>
      <c r="E23" s="14"/>
    </row>
    <row r="24" spans="2:5" ht="12.9">
      <c r="B24" s="12"/>
      <c r="C24" s="15"/>
      <c r="D24" s="16"/>
      <c r="E24" s="14"/>
    </row>
    <row r="25" spans="2:5" ht="12.9">
      <c r="B25" s="12"/>
      <c r="C25" s="15"/>
      <c r="D25" s="16"/>
      <c r="E25" s="14"/>
    </row>
    <row r="26" spans="2:5" ht="12.9">
      <c r="B26" s="12"/>
      <c r="C26" s="15"/>
      <c r="D26" s="16"/>
      <c r="E26" s="14"/>
    </row>
    <row r="27" spans="2:5" ht="12.9">
      <c r="B27" s="12"/>
      <c r="C27" s="15"/>
      <c r="D27" s="16"/>
      <c r="E27" s="14"/>
    </row>
    <row r="28" spans="2:5" ht="12.9">
      <c r="B28" s="12"/>
      <c r="C28" s="15"/>
      <c r="D28" s="16"/>
      <c r="E28" s="14"/>
    </row>
    <row r="29" spans="2:5" ht="12.9">
      <c r="B29" s="8"/>
      <c r="C29" s="8"/>
      <c r="D29" s="8"/>
    </row>
  </sheetData>
  <mergeCells count="2">
    <mergeCell ref="B2:E2"/>
    <mergeCell ref="B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1"/>
  <sheetViews>
    <sheetView workbookViewId="0">
      <selection activeCell="A17" sqref="A17:F17"/>
    </sheetView>
  </sheetViews>
  <sheetFormatPr defaultRowHeight="12.3"/>
  <cols>
    <col min="1" max="1" width="33.27734375" customWidth="1"/>
    <col min="6" max="6" width="41.44140625" customWidth="1"/>
  </cols>
  <sheetData>
    <row r="1" spans="1:20" ht="44.25" customHeight="1">
      <c r="A1" s="41"/>
      <c r="B1" s="163" t="s">
        <v>84</v>
      </c>
      <c r="C1" s="163"/>
      <c r="D1" s="163"/>
      <c r="E1" s="163"/>
      <c r="F1" s="16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4.5" customHeight="1">
      <c r="A2" s="165" t="s">
        <v>146</v>
      </c>
      <c r="B2" s="166"/>
      <c r="C2" s="166"/>
      <c r="D2" s="166"/>
      <c r="E2" s="166"/>
      <c r="F2" s="16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3">
      <c r="A3" s="168" t="s">
        <v>92</v>
      </c>
      <c r="B3" s="169"/>
      <c r="C3" s="169"/>
      <c r="D3" s="169"/>
      <c r="E3" s="169"/>
      <c r="F3" s="17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7.5" customHeight="1">
      <c r="A4" s="42"/>
      <c r="B4" s="19"/>
      <c r="C4" s="19"/>
      <c r="D4" s="19"/>
      <c r="E4" s="19"/>
      <c r="F4" s="4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9" customHeight="1">
      <c r="A5" s="42"/>
      <c r="B5" s="19"/>
      <c r="C5" s="19"/>
      <c r="D5" s="19"/>
      <c r="E5" s="19"/>
      <c r="F5" s="4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9">
      <c r="A6" s="171" t="s">
        <v>115</v>
      </c>
      <c r="B6" s="137"/>
      <c r="C6" s="137"/>
      <c r="D6" s="137"/>
      <c r="E6" s="137"/>
      <c r="F6" s="17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s="2" customFormat="1">
      <c r="A7" s="44"/>
      <c r="B7" s="45"/>
      <c r="C7" s="45"/>
      <c r="D7" s="45"/>
      <c r="E7" s="45"/>
      <c r="F7" s="46"/>
    </row>
    <row r="8" spans="1:20">
      <c r="A8" s="173" t="s">
        <v>98</v>
      </c>
      <c r="B8" s="173"/>
      <c r="C8" s="173"/>
      <c r="D8" s="173"/>
      <c r="E8" s="174" t="s">
        <v>99</v>
      </c>
      <c r="F8" s="17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73"/>
      <c r="B9" s="173"/>
      <c r="C9" s="173"/>
      <c r="D9" s="173"/>
      <c r="E9" s="174"/>
      <c r="F9" s="17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9">
      <c r="A10" s="47" t="s">
        <v>100</v>
      </c>
      <c r="B10" s="47" t="s">
        <v>101</v>
      </c>
      <c r="C10" s="47" t="s">
        <v>102</v>
      </c>
      <c r="D10" s="47" t="s">
        <v>103</v>
      </c>
      <c r="E10" s="174"/>
      <c r="F10" s="17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8" customHeight="1">
      <c r="A11" s="48" t="s">
        <v>116</v>
      </c>
      <c r="B11" s="48" t="s">
        <v>116</v>
      </c>
      <c r="C11" s="48" t="s">
        <v>104</v>
      </c>
      <c r="D11" s="48" t="s">
        <v>105</v>
      </c>
      <c r="E11" s="177" t="s">
        <v>106</v>
      </c>
      <c r="F11" s="17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s="2" customFormat="1" ht="10.5" customHeight="1">
      <c r="A12" s="178"/>
      <c r="B12" s="179"/>
      <c r="C12" s="179"/>
      <c r="D12" s="179"/>
      <c r="E12" s="179"/>
      <c r="F12" s="180"/>
    </row>
    <row r="13" spans="1:20" ht="24.75" customHeight="1">
      <c r="A13" s="177" t="s">
        <v>107</v>
      </c>
      <c r="B13" s="177"/>
      <c r="C13" s="177"/>
      <c r="D13" s="177"/>
      <c r="E13" s="177"/>
      <c r="F13" s="17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7" customHeight="1">
      <c r="A14" s="177" t="s">
        <v>108</v>
      </c>
      <c r="B14" s="177"/>
      <c r="C14" s="177"/>
      <c r="D14" s="177"/>
      <c r="E14" s="177"/>
      <c r="F14" s="17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0.25" customHeight="1">
      <c r="A15" s="177" t="s">
        <v>109</v>
      </c>
      <c r="B15" s="177"/>
      <c r="C15" s="177"/>
      <c r="D15" s="177"/>
      <c r="E15" s="177"/>
      <c r="F15" s="17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2.25" customHeight="1">
      <c r="A16" s="177" t="s">
        <v>110</v>
      </c>
      <c r="B16" s="177"/>
      <c r="C16" s="177"/>
      <c r="D16" s="177"/>
      <c r="E16" s="177"/>
      <c r="F16" s="17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32.25" customHeight="1">
      <c r="A17" s="177" t="s">
        <v>111</v>
      </c>
      <c r="B17" s="177"/>
      <c r="C17" s="177"/>
      <c r="D17" s="177"/>
      <c r="E17" s="177"/>
      <c r="F17" s="17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s="2" customFormat="1" ht="9.75" customHeight="1">
      <c r="A18" s="178"/>
      <c r="B18" s="179"/>
      <c r="C18" s="179"/>
      <c r="D18" s="179"/>
      <c r="E18" s="179"/>
      <c r="F18" s="180"/>
    </row>
    <row r="19" spans="1:20" ht="12.9">
      <c r="A19" s="47" t="s">
        <v>112</v>
      </c>
      <c r="B19" s="176"/>
      <c r="C19" s="176"/>
      <c r="D19" s="176"/>
      <c r="E19" s="176"/>
      <c r="F19" s="17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9">
      <c r="A20" s="47" t="s">
        <v>117</v>
      </c>
      <c r="B20" s="176"/>
      <c r="C20" s="176"/>
      <c r="D20" s="176"/>
      <c r="E20" s="176"/>
      <c r="F20" s="17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9">
      <c r="A21" s="47" t="s">
        <v>113</v>
      </c>
      <c r="B21" s="176"/>
      <c r="C21" s="176"/>
      <c r="D21" s="176"/>
      <c r="E21" s="176"/>
      <c r="F21" s="17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9">
      <c r="A22" s="47" t="s">
        <v>114</v>
      </c>
      <c r="B22" s="176"/>
      <c r="C22" s="176"/>
      <c r="D22" s="176"/>
      <c r="E22" s="176"/>
      <c r="F22" s="17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9">
      <c r="A24" s="175" t="s">
        <v>130</v>
      </c>
      <c r="B24" s="175"/>
      <c r="C24" s="175"/>
      <c r="D24" s="175"/>
      <c r="E24" s="175"/>
      <c r="F24" s="17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7:20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7:20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7:20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7:20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7:20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7:20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7:20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7:20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7:20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7:20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7:20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7:20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7:20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7:20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7:20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7:20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7:20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7:20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7:20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7:20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7:20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7:20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7:20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7:20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7:20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7:20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7:20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7:20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7:20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7:20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7:20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7:20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7:20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7:20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7:20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7:20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7:20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7:20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7:20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7:20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7:20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7:20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7:20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7:20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7:20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7:20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7:20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7:20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7:20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7:20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7:20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7:20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7:20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7:20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7:20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7:20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7:20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7:20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7:20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7:20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7:20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7:20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7:20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7:20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7:20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7:20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7:20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7:20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7:20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7:20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7:20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7:20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7:20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7:20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7:20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7:20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7:20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7:20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7:20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7:20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7:20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7:20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7:20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7:20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7:20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7:20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7:20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7:20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7:20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7:20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7:20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7:20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7:20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7:20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7:20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7:20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7:20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7:20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7:20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7:20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7:20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7:20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7:20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7:20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7:20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7:20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7:20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7:20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7:20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7:20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7:20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7:20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7:20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7:20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7:20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7:20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7:20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7:20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7:20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7:20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7:20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7:20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7:20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7:20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7:20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7:20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7:20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7:20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7:20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7:20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7:20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7:20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7:20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7:20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7:20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7:20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7:20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7:20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7:20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7:20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7:20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7:20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7:20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7:20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7:20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7:20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7:20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7:20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7:20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7:20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7:20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7:20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7:20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7:20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7:20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7:20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7:20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7:20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7:20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7:20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7:20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7:20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7:20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7:20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7:20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7:20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7:20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7:20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7:20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7:20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7:20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7:20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7:20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7:20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7:20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7:20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7:20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7:20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7:20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7:20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7:20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7:20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7:20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7:20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7:20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7:20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7:20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7:20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7:20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7:20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7:20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7:20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7:20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7:20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7:20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7:20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7:20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7:20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7:20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7:20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7:20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7:20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7:20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7:20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7:20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7:20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7:20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7:20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7:20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7:20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7:20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7:20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7:20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7:20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7:20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7:20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7:20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7:20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7:20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7:20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7:20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7:20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7:20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7:20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7:20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7:20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7:20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7:20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7:20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7:20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7:20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7:20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7:20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7:20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7:20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7:20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7:20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7:20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7:20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7:20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7:20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7:20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7:20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7:20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7:20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7:20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7:20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7:20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7:20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7:20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7:20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7:20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7:20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7:20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7:20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7:20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7:20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7:20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7:20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7:20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7:20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7:20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7:20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7:20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7:20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7:20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7:20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7:20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7:20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7:20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7:20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7:20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7:20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7:20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7:20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7:20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7:20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7:20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7:20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</sheetData>
  <mergeCells count="19">
    <mergeCell ref="A24:F24"/>
    <mergeCell ref="B22:F22"/>
    <mergeCell ref="E11:F11"/>
    <mergeCell ref="A12:F12"/>
    <mergeCell ref="A13:F13"/>
    <mergeCell ref="A14:F14"/>
    <mergeCell ref="A15:F15"/>
    <mergeCell ref="A16:F16"/>
    <mergeCell ref="A17:F17"/>
    <mergeCell ref="A18:F18"/>
    <mergeCell ref="B19:F19"/>
    <mergeCell ref="B20:F20"/>
    <mergeCell ref="B21:F21"/>
    <mergeCell ref="B1:F1"/>
    <mergeCell ref="A2:F2"/>
    <mergeCell ref="A3:F3"/>
    <mergeCell ref="A6:F6"/>
    <mergeCell ref="A8:D9"/>
    <mergeCell ref="E8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zoomScale="90" zoomScaleNormal="90" workbookViewId="0">
      <pane ySplit="7" topLeftCell="A8" activePane="bottomLeft" state="frozen"/>
      <selection pane="bottomLeft" activeCell="A14" sqref="A14"/>
    </sheetView>
  </sheetViews>
  <sheetFormatPr defaultColWidth="9.27734375" defaultRowHeight="12.9"/>
  <cols>
    <col min="1" max="1" width="6.44140625" style="50" customWidth="1"/>
    <col min="2" max="2" width="17" style="50" customWidth="1"/>
    <col min="3" max="3" width="15.27734375" style="50" customWidth="1"/>
    <col min="4" max="4" width="15.44140625" style="50" customWidth="1"/>
    <col min="5" max="6" width="4.44140625" style="50" customWidth="1"/>
    <col min="7" max="7" width="28.1640625" style="50" customWidth="1"/>
    <col min="8" max="8" width="4.5546875" style="50" customWidth="1"/>
    <col min="9" max="9" width="14.44140625" style="50" customWidth="1"/>
    <col min="10" max="10" width="14.71875" style="50" customWidth="1"/>
    <col min="11" max="11" width="5.27734375" style="50" customWidth="1"/>
    <col min="12" max="12" width="4.44140625" style="50" customWidth="1"/>
    <col min="13" max="13" width="15.71875" style="50" customWidth="1"/>
    <col min="14" max="14" width="16.27734375" style="50" customWidth="1"/>
    <col min="15" max="16" width="15.5546875" style="50" customWidth="1"/>
    <col min="17" max="17" width="12.44140625" style="50" customWidth="1"/>
    <col min="18" max="20" width="4.27734375" style="50" customWidth="1"/>
    <col min="21" max="21" width="6" style="50" customWidth="1"/>
    <col min="22" max="16384" width="9.27734375" style="50"/>
  </cols>
  <sheetData>
    <row r="1" spans="1:22" ht="39.75" customHeight="1" thickBot="1">
      <c r="A1" s="201" t="s">
        <v>142</v>
      </c>
      <c r="B1" s="201"/>
      <c r="C1" s="201"/>
      <c r="D1" s="202" t="s">
        <v>11</v>
      </c>
      <c r="E1" s="202"/>
      <c r="F1" s="202"/>
      <c r="G1" s="202"/>
      <c r="H1" s="202"/>
      <c r="I1" s="202"/>
      <c r="J1" s="202"/>
      <c r="K1" s="202"/>
      <c r="L1" s="203"/>
      <c r="M1" s="203"/>
      <c r="N1" s="203"/>
      <c r="O1" s="203"/>
      <c r="P1" s="199" t="s">
        <v>189</v>
      </c>
      <c r="Q1" s="199"/>
      <c r="R1" s="199"/>
      <c r="S1" s="199"/>
      <c r="T1" s="199"/>
      <c r="U1" s="200"/>
    </row>
    <row r="2" spans="1:22" ht="45.75" customHeight="1">
      <c r="A2" s="204" t="s">
        <v>334</v>
      </c>
      <c r="B2" s="205"/>
      <c r="C2" s="205"/>
      <c r="D2" s="205"/>
      <c r="E2" s="205"/>
      <c r="F2" s="206"/>
      <c r="G2" s="207" t="s">
        <v>335</v>
      </c>
      <c r="H2" s="208"/>
      <c r="I2" s="208"/>
      <c r="J2" s="208"/>
      <c r="K2" s="209"/>
      <c r="L2" s="210" t="s">
        <v>336</v>
      </c>
      <c r="M2" s="211"/>
      <c r="N2" s="211"/>
      <c r="O2" s="211"/>
      <c r="P2" s="211"/>
      <c r="Q2" s="211"/>
      <c r="R2" s="211"/>
      <c r="S2" s="211"/>
      <c r="T2" s="211"/>
      <c r="U2" s="212"/>
    </row>
    <row r="3" spans="1:22" ht="66" customHeight="1">
      <c r="A3" s="222" t="s">
        <v>208</v>
      </c>
      <c r="B3" s="223"/>
      <c r="C3" s="223"/>
      <c r="D3" s="223"/>
      <c r="E3" s="223"/>
      <c r="F3" s="224"/>
      <c r="G3" s="230" t="s">
        <v>205</v>
      </c>
      <c r="H3" s="231"/>
      <c r="I3" s="231"/>
      <c r="J3" s="231"/>
      <c r="K3" s="232"/>
      <c r="L3" s="213" t="s">
        <v>349</v>
      </c>
      <c r="M3" s="214"/>
      <c r="N3" s="214"/>
      <c r="O3" s="214"/>
      <c r="P3" s="214"/>
      <c r="Q3" s="214"/>
      <c r="R3" s="214"/>
      <c r="S3" s="214"/>
      <c r="T3" s="214"/>
      <c r="U3" s="215"/>
    </row>
    <row r="4" spans="1:22" ht="62.25" customHeight="1" thickBot="1">
      <c r="A4" s="216" t="s">
        <v>347</v>
      </c>
      <c r="B4" s="217"/>
      <c r="C4" s="217"/>
      <c r="D4" s="217"/>
      <c r="E4" s="217"/>
      <c r="F4" s="218"/>
      <c r="G4" s="245" t="s">
        <v>453</v>
      </c>
      <c r="H4" s="246"/>
      <c r="I4" s="246"/>
      <c r="J4" s="246"/>
      <c r="K4" s="247"/>
      <c r="L4" s="227" t="s">
        <v>350</v>
      </c>
      <c r="M4" s="228"/>
      <c r="N4" s="228"/>
      <c r="O4" s="228"/>
      <c r="P4" s="228"/>
      <c r="Q4" s="228"/>
      <c r="R4" s="228"/>
      <c r="S4" s="228"/>
      <c r="T4" s="228"/>
      <c r="U4" s="229"/>
    </row>
    <row r="5" spans="1:22" ht="22.5" customHeight="1" thickBot="1">
      <c r="A5" s="248" t="s">
        <v>184</v>
      </c>
      <c r="B5" s="236" t="s">
        <v>12</v>
      </c>
      <c r="C5" s="239" t="s">
        <v>0</v>
      </c>
      <c r="D5" s="239" t="s">
        <v>4</v>
      </c>
      <c r="E5" s="181" t="s">
        <v>153</v>
      </c>
      <c r="F5" s="233" t="s">
        <v>1</v>
      </c>
      <c r="G5" s="190" t="s">
        <v>2</v>
      </c>
      <c r="H5" s="181" t="s">
        <v>154</v>
      </c>
      <c r="I5" s="192" t="s">
        <v>147</v>
      </c>
      <c r="J5" s="193"/>
      <c r="K5" s="196" t="s">
        <v>155</v>
      </c>
      <c r="L5" s="198" t="s">
        <v>156</v>
      </c>
      <c r="M5" s="242" t="s">
        <v>148</v>
      </c>
      <c r="N5" s="243"/>
      <c r="O5" s="244"/>
      <c r="P5" s="225" t="s">
        <v>150</v>
      </c>
      <c r="Q5" s="226"/>
      <c r="R5" s="187" t="s">
        <v>152</v>
      </c>
      <c r="S5" s="188"/>
      <c r="T5" s="188"/>
      <c r="U5" s="189"/>
      <c r="V5" s="49"/>
    </row>
    <row r="6" spans="1:22" ht="49.15" customHeight="1">
      <c r="A6" s="249"/>
      <c r="B6" s="237"/>
      <c r="C6" s="240"/>
      <c r="D6" s="240"/>
      <c r="E6" s="182"/>
      <c r="F6" s="234"/>
      <c r="G6" s="191"/>
      <c r="H6" s="184"/>
      <c r="I6" s="194"/>
      <c r="J6" s="195"/>
      <c r="K6" s="197"/>
      <c r="L6" s="197"/>
      <c r="M6" s="75" t="s">
        <v>149</v>
      </c>
      <c r="N6" s="192" t="s">
        <v>7</v>
      </c>
      <c r="O6" s="219"/>
      <c r="P6" s="77"/>
      <c r="Q6" s="77"/>
      <c r="R6" s="186" t="s">
        <v>157</v>
      </c>
      <c r="S6" s="186" t="s">
        <v>158</v>
      </c>
      <c r="T6" s="186" t="s">
        <v>159</v>
      </c>
      <c r="U6" s="220" t="s">
        <v>160</v>
      </c>
      <c r="V6" s="51"/>
    </row>
    <row r="7" spans="1:22" ht="27.4" customHeight="1">
      <c r="A7" s="250"/>
      <c r="B7" s="238"/>
      <c r="C7" s="241"/>
      <c r="D7" s="241"/>
      <c r="E7" s="183"/>
      <c r="F7" s="235"/>
      <c r="G7" s="191"/>
      <c r="H7" s="185"/>
      <c r="I7" s="95" t="s">
        <v>5</v>
      </c>
      <c r="J7" s="95" t="s">
        <v>6</v>
      </c>
      <c r="K7" s="197"/>
      <c r="L7" s="197"/>
      <c r="M7" s="76"/>
      <c r="N7" s="96" t="s">
        <v>10</v>
      </c>
      <c r="O7" s="96" t="s">
        <v>9</v>
      </c>
      <c r="P7" s="78" t="s">
        <v>3</v>
      </c>
      <c r="Q7" s="94" t="s">
        <v>151</v>
      </c>
      <c r="R7" s="185"/>
      <c r="S7" s="185"/>
      <c r="T7" s="185"/>
      <c r="U7" s="221"/>
      <c r="V7" s="51"/>
    </row>
    <row r="8" spans="1:22" s="49" customFormat="1" ht="51.6">
      <c r="A8" s="85">
        <v>1</v>
      </c>
      <c r="B8" s="86" t="s">
        <v>352</v>
      </c>
      <c r="C8" s="86" t="s">
        <v>353</v>
      </c>
      <c r="D8" s="86" t="s">
        <v>244</v>
      </c>
      <c r="E8" s="54">
        <v>5</v>
      </c>
      <c r="F8" s="54"/>
      <c r="G8" s="86" t="s">
        <v>354</v>
      </c>
      <c r="H8" s="54">
        <v>2</v>
      </c>
      <c r="I8" s="86" t="s">
        <v>355</v>
      </c>
      <c r="J8" s="86" t="s">
        <v>356</v>
      </c>
      <c r="K8" s="54">
        <v>5</v>
      </c>
      <c r="L8" s="54">
        <f t="shared" ref="L8:L11" si="0">E8*H8*K8</f>
        <v>50</v>
      </c>
      <c r="M8" s="86" t="s">
        <v>238</v>
      </c>
      <c r="N8" s="106"/>
      <c r="O8" s="86"/>
      <c r="P8" s="86"/>
      <c r="Q8" s="86"/>
      <c r="R8" s="81"/>
      <c r="S8" s="81"/>
      <c r="T8" s="81"/>
      <c r="U8" s="108"/>
    </row>
    <row r="9" spans="1:22" s="49" customFormat="1" ht="51.6">
      <c r="A9" s="85">
        <v>2</v>
      </c>
      <c r="B9" s="86" t="s">
        <v>357</v>
      </c>
      <c r="C9" s="86" t="s">
        <v>358</v>
      </c>
      <c r="D9" s="86" t="s">
        <v>244</v>
      </c>
      <c r="E9" s="54">
        <v>5</v>
      </c>
      <c r="F9" s="54"/>
      <c r="G9" s="86" t="s">
        <v>359</v>
      </c>
      <c r="H9" s="54">
        <v>2</v>
      </c>
      <c r="I9" s="86" t="s">
        <v>360</v>
      </c>
      <c r="J9" s="86" t="s">
        <v>233</v>
      </c>
      <c r="K9" s="54">
        <v>8</v>
      </c>
      <c r="L9" s="54">
        <f t="shared" si="0"/>
        <v>80</v>
      </c>
      <c r="M9" s="86" t="s">
        <v>238</v>
      </c>
      <c r="N9" s="110"/>
      <c r="O9" s="86"/>
      <c r="P9" s="86"/>
      <c r="Q9" s="86"/>
      <c r="R9" s="81"/>
      <c r="S9" s="81"/>
      <c r="T9" s="81"/>
      <c r="U9" s="108"/>
    </row>
    <row r="10" spans="1:22" s="49" customFormat="1" ht="64.5">
      <c r="A10" s="85">
        <v>3</v>
      </c>
      <c r="B10" s="86" t="s">
        <v>433</v>
      </c>
      <c r="C10" s="86" t="s">
        <v>434</v>
      </c>
      <c r="D10" s="86" t="s">
        <v>244</v>
      </c>
      <c r="E10" s="54">
        <v>4</v>
      </c>
      <c r="F10" s="54"/>
      <c r="G10" s="86" t="s">
        <v>435</v>
      </c>
      <c r="H10" s="54">
        <v>2</v>
      </c>
      <c r="I10" s="86" t="s">
        <v>361</v>
      </c>
      <c r="J10" s="86" t="s">
        <v>233</v>
      </c>
      <c r="K10" s="54">
        <v>5</v>
      </c>
      <c r="L10" s="54">
        <f t="shared" si="0"/>
        <v>40</v>
      </c>
      <c r="M10" s="86" t="s">
        <v>436</v>
      </c>
      <c r="N10" s="106" t="s">
        <v>457</v>
      </c>
      <c r="O10" s="86"/>
      <c r="P10" s="86"/>
      <c r="Q10" s="86"/>
      <c r="R10" s="81"/>
      <c r="S10" s="81"/>
      <c r="T10" s="81"/>
      <c r="U10" s="108"/>
    </row>
    <row r="11" spans="1:22" s="49" customFormat="1" ht="51.6">
      <c r="A11" s="85">
        <v>4</v>
      </c>
      <c r="B11" s="86" t="s">
        <v>362</v>
      </c>
      <c r="C11" s="86" t="s">
        <v>363</v>
      </c>
      <c r="D11" s="86" t="s">
        <v>364</v>
      </c>
      <c r="E11" s="54">
        <v>3</v>
      </c>
      <c r="F11" s="54"/>
      <c r="G11" s="86" t="s">
        <v>365</v>
      </c>
      <c r="H11" s="54">
        <v>2</v>
      </c>
      <c r="I11" s="86" t="s">
        <v>238</v>
      </c>
      <c r="J11" s="86" t="s">
        <v>238</v>
      </c>
      <c r="K11" s="54">
        <v>10</v>
      </c>
      <c r="L11" s="54">
        <f t="shared" si="0"/>
        <v>60</v>
      </c>
      <c r="M11" s="86" t="s">
        <v>432</v>
      </c>
      <c r="N11" s="106" t="s">
        <v>457</v>
      </c>
      <c r="O11" s="86"/>
      <c r="P11" s="86"/>
      <c r="Q11" s="86"/>
      <c r="R11" s="81"/>
      <c r="S11" s="81"/>
      <c r="T11" s="81"/>
      <c r="U11" s="108"/>
    </row>
    <row r="12" spans="1:22" s="49" customFormat="1" ht="154.80000000000001">
      <c r="A12" s="85">
        <v>5</v>
      </c>
      <c r="B12" s="86" t="s">
        <v>352</v>
      </c>
      <c r="C12" s="86" t="s">
        <v>366</v>
      </c>
      <c r="D12" s="86" t="s">
        <v>367</v>
      </c>
      <c r="E12" s="54">
        <v>4</v>
      </c>
      <c r="F12" s="54"/>
      <c r="G12" s="86" t="s">
        <v>368</v>
      </c>
      <c r="H12" s="54">
        <v>5</v>
      </c>
      <c r="I12" s="86" t="s">
        <v>369</v>
      </c>
      <c r="J12" s="86" t="s">
        <v>238</v>
      </c>
      <c r="K12" s="54">
        <v>8</v>
      </c>
      <c r="L12" s="54">
        <v>120</v>
      </c>
      <c r="M12" s="86" t="s">
        <v>430</v>
      </c>
      <c r="N12" s="300" t="s">
        <v>459</v>
      </c>
      <c r="O12" s="86"/>
      <c r="P12" s="86"/>
      <c r="Q12" s="86"/>
      <c r="R12" s="81"/>
      <c r="S12" s="81"/>
      <c r="T12" s="81"/>
      <c r="U12" s="108"/>
    </row>
    <row r="13" spans="1:22" s="49" customFormat="1" ht="77.400000000000006">
      <c r="A13" s="85">
        <v>6</v>
      </c>
      <c r="B13" s="254" t="s">
        <v>352</v>
      </c>
      <c r="C13" s="86" t="s">
        <v>370</v>
      </c>
      <c r="D13" s="86" t="s">
        <v>371</v>
      </c>
      <c r="E13" s="54">
        <v>4</v>
      </c>
      <c r="F13" s="54"/>
      <c r="G13" s="86" t="s">
        <v>372</v>
      </c>
      <c r="H13" s="54">
        <v>2</v>
      </c>
      <c r="I13" s="86" t="s">
        <v>238</v>
      </c>
      <c r="J13" s="86" t="s">
        <v>238</v>
      </c>
      <c r="K13" s="54">
        <v>8</v>
      </c>
      <c r="L13" s="54">
        <v>48</v>
      </c>
      <c r="M13" s="86" t="s">
        <v>373</v>
      </c>
      <c r="N13" s="301" t="s">
        <v>460</v>
      </c>
      <c r="O13" s="111"/>
      <c r="P13" s="86"/>
      <c r="Q13" s="86"/>
      <c r="R13" s="81"/>
      <c r="S13" s="81"/>
      <c r="T13" s="81"/>
      <c r="U13" s="108"/>
    </row>
    <row r="14" spans="1:22" s="49" customFormat="1" ht="77.400000000000006">
      <c r="A14" s="85">
        <v>7</v>
      </c>
      <c r="B14" s="256"/>
      <c r="C14" s="86" t="s">
        <v>374</v>
      </c>
      <c r="D14" s="86" t="s">
        <v>375</v>
      </c>
      <c r="E14" s="54">
        <v>4</v>
      </c>
      <c r="F14" s="54"/>
      <c r="G14" s="86" t="s">
        <v>376</v>
      </c>
      <c r="H14" s="54">
        <v>2</v>
      </c>
      <c r="I14" s="86" t="s">
        <v>238</v>
      </c>
      <c r="J14" s="86" t="s">
        <v>238</v>
      </c>
      <c r="K14" s="54">
        <v>8</v>
      </c>
      <c r="L14" s="54">
        <v>48</v>
      </c>
      <c r="M14" s="86" t="s">
        <v>377</v>
      </c>
      <c r="N14" s="301" t="s">
        <v>460</v>
      </c>
      <c r="O14" s="111"/>
      <c r="P14" s="86"/>
      <c r="Q14" s="86"/>
      <c r="R14" s="81"/>
      <c r="S14" s="81"/>
      <c r="T14" s="81"/>
      <c r="U14" s="108"/>
    </row>
    <row r="15" spans="1:22" s="51" customFormat="1" ht="77.400000000000006">
      <c r="A15" s="85">
        <v>8</v>
      </c>
      <c r="B15" s="86" t="s">
        <v>439</v>
      </c>
      <c r="C15" s="298" t="s">
        <v>440</v>
      </c>
      <c r="D15" s="86" t="s">
        <v>293</v>
      </c>
      <c r="E15" s="54">
        <v>4</v>
      </c>
      <c r="F15" s="54"/>
      <c r="G15" s="86" t="s">
        <v>441</v>
      </c>
      <c r="H15" s="54">
        <v>2</v>
      </c>
      <c r="I15" s="86" t="s">
        <v>238</v>
      </c>
      <c r="J15" s="86" t="s">
        <v>238</v>
      </c>
      <c r="K15" s="54">
        <v>8</v>
      </c>
      <c r="L15" s="54">
        <f t="shared" ref="L15:L36" si="1">E15*H15*K15</f>
        <v>64</v>
      </c>
      <c r="M15" s="86" t="s">
        <v>442</v>
      </c>
      <c r="N15" s="106" t="s">
        <v>457</v>
      </c>
      <c r="O15" s="111"/>
      <c r="P15" s="86"/>
      <c r="Q15" s="86"/>
      <c r="R15" s="81"/>
      <c r="S15" s="81"/>
      <c r="T15" s="81"/>
      <c r="U15" s="108"/>
    </row>
    <row r="16" spans="1:22" s="51" customFormat="1" ht="141.9">
      <c r="A16" s="85">
        <v>9</v>
      </c>
      <c r="B16" s="86" t="s">
        <v>379</v>
      </c>
      <c r="C16" s="86" t="s">
        <v>380</v>
      </c>
      <c r="D16" s="86" t="s">
        <v>381</v>
      </c>
      <c r="E16" s="86">
        <v>5</v>
      </c>
      <c r="F16" s="54"/>
      <c r="G16" s="86" t="s">
        <v>382</v>
      </c>
      <c r="H16" s="86">
        <v>2</v>
      </c>
      <c r="I16" s="86" t="s">
        <v>233</v>
      </c>
      <c r="J16" s="86" t="s">
        <v>233</v>
      </c>
      <c r="K16" s="86">
        <v>8</v>
      </c>
      <c r="L16" s="54">
        <f t="shared" si="1"/>
        <v>80</v>
      </c>
      <c r="M16" s="86" t="s">
        <v>383</v>
      </c>
      <c r="N16" s="301" t="s">
        <v>458</v>
      </c>
      <c r="O16" s="111"/>
      <c r="P16" s="86"/>
      <c r="Q16" s="86"/>
      <c r="R16" s="81"/>
      <c r="S16" s="81"/>
      <c r="T16" s="81"/>
      <c r="U16" s="108"/>
    </row>
    <row r="17" spans="1:21" s="51" customFormat="1" ht="64.5">
      <c r="A17" s="85">
        <v>10</v>
      </c>
      <c r="B17" s="86" t="s">
        <v>384</v>
      </c>
      <c r="C17" s="86" t="s">
        <v>385</v>
      </c>
      <c r="D17" s="299" t="s">
        <v>386</v>
      </c>
      <c r="E17" s="86">
        <v>5</v>
      </c>
      <c r="F17" s="54"/>
      <c r="G17" s="86" t="s">
        <v>387</v>
      </c>
      <c r="H17" s="86">
        <v>2</v>
      </c>
      <c r="I17" s="86" t="s">
        <v>233</v>
      </c>
      <c r="J17" s="86" t="s">
        <v>233</v>
      </c>
      <c r="K17" s="86">
        <v>8</v>
      </c>
      <c r="L17" s="54">
        <f t="shared" si="1"/>
        <v>80</v>
      </c>
      <c r="M17" s="86" t="s">
        <v>388</v>
      </c>
      <c r="N17" s="301" t="s">
        <v>458</v>
      </c>
      <c r="O17" s="111"/>
      <c r="P17" s="86"/>
      <c r="Q17" s="86"/>
      <c r="R17" s="81"/>
      <c r="S17" s="81"/>
      <c r="T17" s="81"/>
      <c r="U17" s="108"/>
    </row>
    <row r="18" spans="1:21" s="51" customFormat="1" ht="51.6">
      <c r="A18" s="85">
        <v>11</v>
      </c>
      <c r="B18" s="86" t="s">
        <v>389</v>
      </c>
      <c r="C18" s="86" t="s">
        <v>390</v>
      </c>
      <c r="D18" s="86" t="s">
        <v>391</v>
      </c>
      <c r="E18" s="86">
        <v>5</v>
      </c>
      <c r="F18" s="54"/>
      <c r="G18" s="86" t="s">
        <v>392</v>
      </c>
      <c r="H18" s="86">
        <v>2</v>
      </c>
      <c r="I18" s="86" t="s">
        <v>233</v>
      </c>
      <c r="J18" s="86" t="s">
        <v>233</v>
      </c>
      <c r="K18" s="86">
        <v>8</v>
      </c>
      <c r="L18" s="54">
        <f t="shared" si="1"/>
        <v>80</v>
      </c>
      <c r="M18" s="86" t="s">
        <v>388</v>
      </c>
      <c r="N18" s="301" t="s">
        <v>458</v>
      </c>
      <c r="O18" s="111"/>
      <c r="P18" s="86"/>
      <c r="Q18" s="86"/>
      <c r="R18" s="81"/>
      <c r="S18" s="81"/>
      <c r="T18" s="81"/>
      <c r="U18" s="108"/>
    </row>
    <row r="19" spans="1:21" s="51" customFormat="1" ht="77.400000000000006">
      <c r="A19" s="85">
        <v>12</v>
      </c>
      <c r="B19" s="86" t="s">
        <v>395</v>
      </c>
      <c r="C19" s="86" t="s">
        <v>393</v>
      </c>
      <c r="D19" s="86" t="s">
        <v>394</v>
      </c>
      <c r="E19" s="86">
        <v>3</v>
      </c>
      <c r="F19" s="54"/>
      <c r="G19" s="86" t="s">
        <v>396</v>
      </c>
      <c r="H19" s="86">
        <v>2</v>
      </c>
      <c r="I19" s="86" t="s">
        <v>233</v>
      </c>
      <c r="J19" s="86" t="s">
        <v>233</v>
      </c>
      <c r="K19" s="86">
        <v>8</v>
      </c>
      <c r="L19" s="54">
        <f t="shared" si="1"/>
        <v>48</v>
      </c>
      <c r="M19" s="86" t="s">
        <v>445</v>
      </c>
      <c r="N19" s="106" t="s">
        <v>457</v>
      </c>
      <c r="O19" s="111"/>
      <c r="P19" s="86"/>
      <c r="Q19" s="86"/>
      <c r="R19" s="81"/>
      <c r="S19" s="81"/>
      <c r="T19" s="81"/>
      <c r="U19" s="108"/>
    </row>
    <row r="20" spans="1:21" s="51" customFormat="1" ht="38.700000000000003">
      <c r="A20" s="85">
        <v>13</v>
      </c>
      <c r="B20" s="86" t="s">
        <v>397</v>
      </c>
      <c r="C20" s="86" t="s">
        <v>398</v>
      </c>
      <c r="D20" s="86" t="s">
        <v>378</v>
      </c>
      <c r="E20" s="86">
        <v>5</v>
      </c>
      <c r="F20" s="54"/>
      <c r="G20" s="86" t="s">
        <v>399</v>
      </c>
      <c r="H20" s="86">
        <v>2</v>
      </c>
      <c r="I20" s="86" t="s">
        <v>233</v>
      </c>
      <c r="J20" s="86" t="s">
        <v>233</v>
      </c>
      <c r="K20" s="86">
        <v>5</v>
      </c>
      <c r="L20" s="54">
        <f t="shared" si="1"/>
        <v>50</v>
      </c>
      <c r="M20" s="86" t="s">
        <v>400</v>
      </c>
      <c r="N20" s="106" t="s">
        <v>457</v>
      </c>
      <c r="O20" s="111"/>
      <c r="P20" s="86"/>
      <c r="Q20" s="86"/>
      <c r="R20" s="81"/>
      <c r="S20" s="81"/>
      <c r="T20" s="81"/>
      <c r="U20" s="108"/>
    </row>
    <row r="21" spans="1:21" s="51" customFormat="1" ht="25.8">
      <c r="A21" s="85">
        <v>14</v>
      </c>
      <c r="B21" s="251" t="s">
        <v>401</v>
      </c>
      <c r="C21" s="257" t="s">
        <v>402</v>
      </c>
      <c r="D21" s="254" t="s">
        <v>403</v>
      </c>
      <c r="E21" s="54">
        <v>4</v>
      </c>
      <c r="F21" s="54"/>
      <c r="G21" s="86" t="s">
        <v>404</v>
      </c>
      <c r="H21" s="54">
        <v>2</v>
      </c>
      <c r="I21" s="86" t="s">
        <v>449</v>
      </c>
      <c r="J21" s="86" t="s">
        <v>238</v>
      </c>
      <c r="K21" s="54">
        <v>5</v>
      </c>
      <c r="L21" s="54">
        <f t="shared" si="1"/>
        <v>40</v>
      </c>
      <c r="M21" s="86" t="s">
        <v>238</v>
      </c>
      <c r="N21" s="126"/>
      <c r="O21" s="86"/>
      <c r="P21" s="86"/>
      <c r="Q21" s="86"/>
      <c r="R21" s="81"/>
      <c r="S21" s="81"/>
      <c r="T21" s="81"/>
      <c r="U21" s="108"/>
    </row>
    <row r="22" spans="1:21" s="51" customFormat="1" ht="51.6">
      <c r="A22" s="85">
        <v>15</v>
      </c>
      <c r="B22" s="252"/>
      <c r="C22" s="257"/>
      <c r="D22" s="255"/>
      <c r="E22" s="54">
        <v>4</v>
      </c>
      <c r="F22" s="54"/>
      <c r="G22" s="86" t="s">
        <v>405</v>
      </c>
      <c r="H22" s="54">
        <v>2</v>
      </c>
      <c r="I22" s="86" t="s">
        <v>238</v>
      </c>
      <c r="J22" s="86" t="s">
        <v>238</v>
      </c>
      <c r="K22" s="54">
        <v>5</v>
      </c>
      <c r="L22" s="54">
        <f t="shared" si="1"/>
        <v>40</v>
      </c>
      <c r="M22" s="86" t="s">
        <v>238</v>
      </c>
      <c r="N22" s="127"/>
      <c r="O22" s="86"/>
      <c r="P22" s="86"/>
      <c r="Q22" s="86"/>
      <c r="R22" s="81"/>
      <c r="S22" s="81"/>
      <c r="T22" s="81"/>
      <c r="U22" s="108"/>
    </row>
    <row r="23" spans="1:21" s="51" customFormat="1" ht="64.5">
      <c r="A23" s="85">
        <v>16</v>
      </c>
      <c r="B23" s="252"/>
      <c r="C23" s="257"/>
      <c r="D23" s="255"/>
      <c r="E23" s="54">
        <v>4</v>
      </c>
      <c r="F23" s="54"/>
      <c r="G23" s="86" t="s">
        <v>406</v>
      </c>
      <c r="H23" s="54">
        <v>2</v>
      </c>
      <c r="I23" s="86" t="s">
        <v>238</v>
      </c>
      <c r="J23" s="86" t="s">
        <v>238</v>
      </c>
      <c r="K23" s="54">
        <v>5</v>
      </c>
      <c r="L23" s="54">
        <f t="shared" si="1"/>
        <v>40</v>
      </c>
      <c r="M23" s="86" t="s">
        <v>238</v>
      </c>
      <c r="N23" s="126"/>
      <c r="O23" s="86"/>
      <c r="P23" s="86"/>
      <c r="Q23" s="86"/>
      <c r="R23" s="81"/>
      <c r="S23" s="81"/>
      <c r="T23" s="81"/>
      <c r="U23" s="108"/>
    </row>
    <row r="24" spans="1:21" s="51" customFormat="1" ht="64.5">
      <c r="A24" s="85">
        <v>17</v>
      </c>
      <c r="B24" s="252"/>
      <c r="C24" s="257"/>
      <c r="D24" s="255"/>
      <c r="E24" s="54">
        <v>4</v>
      </c>
      <c r="F24" s="54"/>
      <c r="G24" s="86" t="s">
        <v>407</v>
      </c>
      <c r="H24" s="54">
        <v>2</v>
      </c>
      <c r="I24" s="86" t="s">
        <v>238</v>
      </c>
      <c r="J24" s="86" t="s">
        <v>238</v>
      </c>
      <c r="K24" s="54">
        <v>5</v>
      </c>
      <c r="L24" s="54">
        <f t="shared" si="1"/>
        <v>40</v>
      </c>
      <c r="M24" s="86" t="s">
        <v>238</v>
      </c>
      <c r="N24" s="126"/>
      <c r="O24" s="86"/>
      <c r="P24" s="86"/>
      <c r="Q24" s="86"/>
      <c r="R24" s="81"/>
      <c r="S24" s="81"/>
      <c r="T24" s="81"/>
      <c r="U24" s="108"/>
    </row>
    <row r="25" spans="1:21" s="51" customFormat="1" ht="25.8">
      <c r="A25" s="85">
        <v>18</v>
      </c>
      <c r="B25" s="252"/>
      <c r="C25" s="257"/>
      <c r="D25" s="256"/>
      <c r="E25" s="54">
        <v>4</v>
      </c>
      <c r="F25" s="54"/>
      <c r="G25" s="86" t="s">
        <v>408</v>
      </c>
      <c r="H25" s="54">
        <v>2</v>
      </c>
      <c r="I25" s="86" t="s">
        <v>238</v>
      </c>
      <c r="J25" s="86" t="s">
        <v>238</v>
      </c>
      <c r="K25" s="54">
        <v>5</v>
      </c>
      <c r="L25" s="54">
        <f t="shared" si="1"/>
        <v>40</v>
      </c>
      <c r="M25" s="86" t="s">
        <v>238</v>
      </c>
      <c r="N25" s="126"/>
      <c r="O25" s="86"/>
      <c r="P25" s="86"/>
      <c r="Q25" s="86"/>
      <c r="R25" s="81"/>
      <c r="S25" s="81"/>
      <c r="T25" s="81"/>
      <c r="U25" s="108"/>
    </row>
    <row r="26" spans="1:21" s="51" customFormat="1" ht="51.6">
      <c r="A26" s="85">
        <v>19</v>
      </c>
      <c r="B26" s="252"/>
      <c r="C26" s="254" t="s">
        <v>409</v>
      </c>
      <c r="D26" s="254" t="s">
        <v>410</v>
      </c>
      <c r="E26" s="54">
        <v>3</v>
      </c>
      <c r="F26" s="54"/>
      <c r="G26" s="86" t="s">
        <v>411</v>
      </c>
      <c r="H26" s="54">
        <v>3</v>
      </c>
      <c r="I26" s="86" t="s">
        <v>238</v>
      </c>
      <c r="J26" s="86" t="s">
        <v>238</v>
      </c>
      <c r="K26" s="54">
        <v>5</v>
      </c>
      <c r="L26" s="54">
        <f t="shared" si="1"/>
        <v>45</v>
      </c>
      <c r="M26" s="86" t="s">
        <v>238</v>
      </c>
      <c r="N26" s="126"/>
      <c r="O26" s="86"/>
      <c r="P26" s="86"/>
      <c r="Q26" s="86"/>
      <c r="R26" s="81"/>
      <c r="S26" s="81"/>
      <c r="T26" s="81"/>
      <c r="U26" s="108"/>
    </row>
    <row r="27" spans="1:21" s="51" customFormat="1" ht="51.6">
      <c r="A27" s="85">
        <v>20</v>
      </c>
      <c r="B27" s="252"/>
      <c r="C27" s="256"/>
      <c r="D27" s="256"/>
      <c r="E27" s="54">
        <v>3</v>
      </c>
      <c r="F27" s="54"/>
      <c r="G27" s="86" t="s">
        <v>412</v>
      </c>
      <c r="H27" s="54">
        <v>3</v>
      </c>
      <c r="I27" s="86" t="s">
        <v>238</v>
      </c>
      <c r="J27" s="86" t="s">
        <v>238</v>
      </c>
      <c r="K27" s="54">
        <v>5</v>
      </c>
      <c r="L27" s="54">
        <f t="shared" si="1"/>
        <v>45</v>
      </c>
      <c r="M27" s="86" t="s">
        <v>238</v>
      </c>
      <c r="N27" s="126"/>
      <c r="O27" s="86"/>
      <c r="P27" s="86"/>
      <c r="Q27" s="86"/>
      <c r="R27" s="81"/>
      <c r="S27" s="81"/>
      <c r="T27" s="81"/>
      <c r="U27" s="108"/>
    </row>
    <row r="28" spans="1:21" s="51" customFormat="1" ht="90.3">
      <c r="A28" s="85">
        <v>21</v>
      </c>
      <c r="B28" s="252"/>
      <c r="C28" s="86" t="s">
        <v>413</v>
      </c>
      <c r="D28" s="86" t="s">
        <v>414</v>
      </c>
      <c r="E28" s="86">
        <v>6</v>
      </c>
      <c r="F28" s="86"/>
      <c r="G28" s="86" t="s">
        <v>415</v>
      </c>
      <c r="H28" s="86">
        <v>3</v>
      </c>
      <c r="I28" s="86" t="s">
        <v>238</v>
      </c>
      <c r="J28" s="86" t="s">
        <v>238</v>
      </c>
      <c r="K28" s="86">
        <v>5</v>
      </c>
      <c r="L28" s="54">
        <f t="shared" si="1"/>
        <v>90</v>
      </c>
      <c r="M28" s="86" t="s">
        <v>238</v>
      </c>
      <c r="N28" s="111"/>
      <c r="O28" s="111"/>
      <c r="P28" s="86"/>
      <c r="Q28" s="86"/>
      <c r="R28" s="81"/>
      <c r="S28" s="81"/>
      <c r="T28" s="81"/>
      <c r="U28" s="108"/>
    </row>
    <row r="29" spans="1:21" s="51" customFormat="1" ht="25.8">
      <c r="A29" s="85">
        <v>22</v>
      </c>
      <c r="B29" s="252"/>
      <c r="C29" s="254" t="s">
        <v>416</v>
      </c>
      <c r="D29" s="254" t="s">
        <v>417</v>
      </c>
      <c r="E29" s="86">
        <v>6</v>
      </c>
      <c r="F29" s="86"/>
      <c r="G29" s="86" t="s">
        <v>418</v>
      </c>
      <c r="H29" s="86">
        <v>2</v>
      </c>
      <c r="I29" s="86" t="s">
        <v>238</v>
      </c>
      <c r="J29" s="86" t="s">
        <v>238</v>
      </c>
      <c r="K29" s="86">
        <v>5</v>
      </c>
      <c r="L29" s="54">
        <f t="shared" si="1"/>
        <v>60</v>
      </c>
      <c r="M29" s="86" t="s">
        <v>238</v>
      </c>
      <c r="N29" s="111"/>
      <c r="O29" s="111"/>
      <c r="P29" s="86"/>
      <c r="Q29" s="86"/>
      <c r="R29" s="81"/>
      <c r="S29" s="81"/>
      <c r="T29" s="81"/>
      <c r="U29" s="108"/>
    </row>
    <row r="30" spans="1:21" s="51" customFormat="1" ht="38.700000000000003">
      <c r="A30" s="85">
        <v>23</v>
      </c>
      <c r="B30" s="252"/>
      <c r="C30" s="256"/>
      <c r="D30" s="256"/>
      <c r="E30" s="86">
        <v>6</v>
      </c>
      <c r="F30" s="86"/>
      <c r="G30" s="86" t="s">
        <v>419</v>
      </c>
      <c r="H30" s="86">
        <v>3</v>
      </c>
      <c r="I30" s="86" t="s">
        <v>238</v>
      </c>
      <c r="J30" s="86" t="s">
        <v>238</v>
      </c>
      <c r="K30" s="86">
        <v>5</v>
      </c>
      <c r="L30" s="54">
        <f t="shared" si="1"/>
        <v>90</v>
      </c>
      <c r="M30" s="86" t="s">
        <v>238</v>
      </c>
      <c r="N30" s="111"/>
      <c r="O30" s="111"/>
      <c r="P30" s="86"/>
      <c r="Q30" s="86"/>
      <c r="R30" s="81"/>
      <c r="S30" s="81"/>
      <c r="T30" s="81"/>
      <c r="U30" s="108"/>
    </row>
    <row r="31" spans="1:21" s="51" customFormat="1" ht="38.700000000000003">
      <c r="A31" s="85">
        <v>24</v>
      </c>
      <c r="B31" s="253"/>
      <c r="C31" s="254" t="s">
        <v>420</v>
      </c>
      <c r="D31" s="254" t="s">
        <v>421</v>
      </c>
      <c r="E31" s="86">
        <v>3</v>
      </c>
      <c r="F31" s="86"/>
      <c r="G31" s="125" t="s">
        <v>422</v>
      </c>
      <c r="H31" s="86">
        <v>2</v>
      </c>
      <c r="I31" s="86" t="s">
        <v>447</v>
      </c>
      <c r="J31" s="86" t="s">
        <v>448</v>
      </c>
      <c r="K31" s="86">
        <v>5</v>
      </c>
      <c r="L31" s="54">
        <f t="shared" si="1"/>
        <v>30</v>
      </c>
      <c r="M31" s="86" t="s">
        <v>238</v>
      </c>
      <c r="N31" s="111"/>
      <c r="O31" s="111"/>
      <c r="P31" s="86"/>
      <c r="Q31" s="86"/>
      <c r="R31" s="81"/>
      <c r="S31" s="81"/>
      <c r="T31" s="81"/>
      <c r="U31" s="108"/>
    </row>
    <row r="32" spans="1:21" s="51" customFormat="1" ht="38.700000000000003">
      <c r="A32" s="85">
        <v>25</v>
      </c>
      <c r="B32" s="251" t="s">
        <v>357</v>
      </c>
      <c r="C32" s="255"/>
      <c r="D32" s="255"/>
      <c r="E32" s="86">
        <v>3</v>
      </c>
      <c r="F32" s="86"/>
      <c r="G32" s="125" t="s">
        <v>423</v>
      </c>
      <c r="H32" s="86">
        <v>4</v>
      </c>
      <c r="I32" s="86" t="s">
        <v>238</v>
      </c>
      <c r="J32" s="86" t="s">
        <v>238</v>
      </c>
      <c r="K32" s="86">
        <v>5</v>
      </c>
      <c r="L32" s="54">
        <f t="shared" si="1"/>
        <v>60</v>
      </c>
      <c r="M32" s="86" t="s">
        <v>238</v>
      </c>
      <c r="N32" s="111"/>
      <c r="O32" s="111"/>
      <c r="P32" s="86"/>
      <c r="Q32" s="86"/>
      <c r="R32" s="81"/>
      <c r="S32" s="81"/>
      <c r="T32" s="81"/>
      <c r="U32" s="108"/>
    </row>
    <row r="33" spans="1:21" s="51" customFormat="1" ht="25.8">
      <c r="A33" s="85">
        <v>26</v>
      </c>
      <c r="B33" s="252"/>
      <c r="C33" s="255"/>
      <c r="D33" s="255"/>
      <c r="E33" s="86">
        <v>3</v>
      </c>
      <c r="F33" s="86"/>
      <c r="G33" s="86" t="s">
        <v>424</v>
      </c>
      <c r="H33" s="86">
        <v>1</v>
      </c>
      <c r="I33" s="86" t="s">
        <v>450</v>
      </c>
      <c r="J33" s="86" t="s">
        <v>233</v>
      </c>
      <c r="K33" s="86">
        <v>5</v>
      </c>
      <c r="L33" s="54">
        <f t="shared" si="1"/>
        <v>15</v>
      </c>
      <c r="M33" s="86" t="s">
        <v>238</v>
      </c>
      <c r="N33" s="111"/>
      <c r="O33" s="111"/>
      <c r="P33" s="86"/>
      <c r="Q33" s="86"/>
      <c r="R33" s="81"/>
      <c r="S33" s="81"/>
      <c r="T33" s="81"/>
      <c r="U33" s="108"/>
    </row>
    <row r="34" spans="1:21" s="51" customFormat="1" ht="38.700000000000003">
      <c r="A34" s="85">
        <v>27</v>
      </c>
      <c r="B34" s="252"/>
      <c r="C34" s="256"/>
      <c r="D34" s="256"/>
      <c r="E34" s="86">
        <v>3</v>
      </c>
      <c r="F34" s="86"/>
      <c r="G34" s="86" t="s">
        <v>425</v>
      </c>
      <c r="H34" s="86">
        <v>1</v>
      </c>
      <c r="I34" s="86" t="s">
        <v>451</v>
      </c>
      <c r="J34" s="86" t="s">
        <v>233</v>
      </c>
      <c r="K34" s="86">
        <v>5</v>
      </c>
      <c r="L34" s="54">
        <f t="shared" si="1"/>
        <v>15</v>
      </c>
      <c r="M34" s="86" t="s">
        <v>238</v>
      </c>
      <c r="N34" s="111"/>
      <c r="O34" s="111"/>
      <c r="P34" s="86"/>
      <c r="Q34" s="86"/>
      <c r="R34" s="81"/>
      <c r="S34" s="81"/>
      <c r="T34" s="81"/>
      <c r="U34" s="108"/>
    </row>
    <row r="35" spans="1:21" s="51" customFormat="1" ht="25.8">
      <c r="A35" s="85">
        <v>28</v>
      </c>
      <c r="B35" s="252"/>
      <c r="C35" s="254" t="s">
        <v>426</v>
      </c>
      <c r="D35" s="254" t="s">
        <v>427</v>
      </c>
      <c r="E35" s="86">
        <v>3</v>
      </c>
      <c r="F35" s="86"/>
      <c r="G35" s="86" t="s">
        <v>428</v>
      </c>
      <c r="H35" s="86">
        <v>1</v>
      </c>
      <c r="I35" s="86" t="s">
        <v>233</v>
      </c>
      <c r="J35" s="86" t="s">
        <v>233</v>
      </c>
      <c r="K35" s="86">
        <v>5</v>
      </c>
      <c r="L35" s="54">
        <f t="shared" si="1"/>
        <v>15</v>
      </c>
      <c r="M35" s="86" t="s">
        <v>238</v>
      </c>
      <c r="N35" s="111"/>
      <c r="O35" s="111"/>
      <c r="P35" s="86"/>
      <c r="Q35" s="86"/>
      <c r="R35" s="81"/>
      <c r="S35" s="81"/>
      <c r="T35" s="81"/>
      <c r="U35" s="108"/>
    </row>
    <row r="36" spans="1:21" s="51" customFormat="1" ht="25.8">
      <c r="A36" s="85">
        <v>29</v>
      </c>
      <c r="B36" s="252"/>
      <c r="C36" s="256"/>
      <c r="D36" s="256"/>
      <c r="E36" s="86">
        <v>3</v>
      </c>
      <c r="F36" s="86"/>
      <c r="G36" s="86" t="s">
        <v>429</v>
      </c>
      <c r="H36" s="86">
        <v>1</v>
      </c>
      <c r="I36" s="86" t="s">
        <v>452</v>
      </c>
      <c r="J36" s="86" t="s">
        <v>233</v>
      </c>
      <c r="K36" s="86">
        <v>5</v>
      </c>
      <c r="L36" s="54">
        <f t="shared" si="1"/>
        <v>15</v>
      </c>
      <c r="M36" s="86" t="s">
        <v>238</v>
      </c>
      <c r="N36" s="111"/>
      <c r="O36" s="111"/>
      <c r="P36" s="86"/>
      <c r="Q36" s="86"/>
      <c r="R36" s="81"/>
      <c r="S36" s="81"/>
      <c r="T36" s="81"/>
      <c r="U36" s="108"/>
    </row>
    <row r="37" spans="1:21" s="49" customFormat="1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111"/>
      <c r="O37" s="111"/>
      <c r="P37" s="86"/>
      <c r="Q37" s="86"/>
      <c r="R37" s="81"/>
      <c r="S37" s="81"/>
      <c r="T37" s="81"/>
      <c r="U37" s="108"/>
    </row>
    <row r="38" spans="1:21" s="49" customFormat="1">
      <c r="A38" s="85"/>
      <c r="B38" s="86"/>
      <c r="C38" s="86"/>
      <c r="D38" s="86"/>
      <c r="E38" s="86"/>
      <c r="F38" s="54"/>
      <c r="G38" s="86"/>
      <c r="H38" s="86"/>
      <c r="I38" s="86"/>
      <c r="J38" s="86"/>
      <c r="K38" s="86"/>
      <c r="L38" s="54">
        <f>E38*H38*K38</f>
        <v>0</v>
      </c>
      <c r="M38" s="86"/>
      <c r="N38" s="111"/>
      <c r="O38" s="111"/>
      <c r="P38" s="86"/>
      <c r="Q38" s="86"/>
      <c r="R38" s="81"/>
      <c r="S38" s="81"/>
      <c r="T38" s="81"/>
      <c r="U38" s="108"/>
    </row>
    <row r="39" spans="1:21" s="49" customFormat="1">
      <c r="A39" s="85"/>
      <c r="B39" s="85"/>
      <c r="C39" s="86"/>
      <c r="D39" s="86"/>
      <c r="E39" s="54"/>
      <c r="F39" s="54"/>
      <c r="G39" s="86"/>
      <c r="H39" s="54"/>
      <c r="I39" s="86"/>
      <c r="J39" s="86"/>
      <c r="K39" s="54"/>
      <c r="L39" s="54">
        <f>E39*H39*K39</f>
        <v>0</v>
      </c>
      <c r="M39" s="86"/>
      <c r="N39" s="106"/>
      <c r="O39" s="86"/>
      <c r="P39" s="86"/>
      <c r="Q39" s="86"/>
      <c r="R39" s="81"/>
      <c r="S39" s="81"/>
      <c r="T39" s="81"/>
      <c r="U39" s="108"/>
    </row>
    <row r="40" spans="1:21" s="49" customFormat="1">
      <c r="A40" s="85"/>
      <c r="B40" s="85"/>
      <c r="C40" s="86"/>
      <c r="D40" s="86"/>
      <c r="E40" s="54"/>
      <c r="F40" s="54"/>
      <c r="G40" s="86"/>
      <c r="H40" s="54"/>
      <c r="I40" s="86"/>
      <c r="J40" s="86"/>
      <c r="K40" s="54"/>
      <c r="L40" s="54">
        <f>E40*H40*K40</f>
        <v>0</v>
      </c>
      <c r="M40" s="86"/>
      <c r="N40" s="106"/>
      <c r="O40" s="86"/>
      <c r="P40" s="86"/>
      <c r="Q40" s="86"/>
      <c r="R40" s="81"/>
      <c r="S40" s="81"/>
      <c r="T40" s="81"/>
      <c r="U40" s="108"/>
    </row>
    <row r="1048576" spans="12:12">
      <c r="L1048576" s="54">
        <f>E1048576*H1048576*K1048576</f>
        <v>0</v>
      </c>
    </row>
  </sheetData>
  <sheetProtection sheet="1" objects="1" scenarios="1"/>
  <mergeCells count="44">
    <mergeCell ref="B13:B14"/>
    <mergeCell ref="B21:B31"/>
    <mergeCell ref="C21:C25"/>
    <mergeCell ref="D21:D25"/>
    <mergeCell ref="C26:C27"/>
    <mergeCell ref="D26:D27"/>
    <mergeCell ref="C29:C30"/>
    <mergeCell ref="D29:D30"/>
    <mergeCell ref="C31:C34"/>
    <mergeCell ref="D31:D34"/>
    <mergeCell ref="B32:B36"/>
    <mergeCell ref="C35:C36"/>
    <mergeCell ref="D35:D36"/>
    <mergeCell ref="L3:U3"/>
    <mergeCell ref="A4:F4"/>
    <mergeCell ref="N6:O6"/>
    <mergeCell ref="U6:U7"/>
    <mergeCell ref="A3:F3"/>
    <mergeCell ref="R6:R7"/>
    <mergeCell ref="P5:Q5"/>
    <mergeCell ref="L4:U4"/>
    <mergeCell ref="G3:K3"/>
    <mergeCell ref="F5:F7"/>
    <mergeCell ref="B5:B7"/>
    <mergeCell ref="C5:C7"/>
    <mergeCell ref="D5:D7"/>
    <mergeCell ref="M5:O5"/>
    <mergeCell ref="G4:K4"/>
    <mergeCell ref="A5:A7"/>
    <mergeCell ref="P1:U1"/>
    <mergeCell ref="A1:C1"/>
    <mergeCell ref="D1:O1"/>
    <mergeCell ref="A2:F2"/>
    <mergeCell ref="G2:K2"/>
    <mergeCell ref="L2:U2"/>
    <mergeCell ref="E5:E7"/>
    <mergeCell ref="H5:H7"/>
    <mergeCell ref="S6:S7"/>
    <mergeCell ref="R5:U5"/>
    <mergeCell ref="G5:G7"/>
    <mergeCell ref="T6:T7"/>
    <mergeCell ref="I5:J6"/>
    <mergeCell ref="K5:K7"/>
    <mergeCell ref="L5:L7"/>
  </mergeCells>
  <phoneticPr fontId="0" type="noConversion"/>
  <hyperlinks>
    <hyperlink ref="N10" r:id="rId1"/>
    <hyperlink ref="N11" r:id="rId2"/>
    <hyperlink ref="N15" r:id="rId3"/>
    <hyperlink ref="N19" r:id="rId4"/>
    <hyperlink ref="N20" r:id="rId5"/>
    <hyperlink ref="N16" r:id="rId6"/>
    <hyperlink ref="N17" r:id="rId7"/>
    <hyperlink ref="N18" r:id="rId8"/>
    <hyperlink ref="N12" r:id="rId9"/>
    <hyperlink ref="N13" r:id="rId10"/>
    <hyperlink ref="N14" r:id="rId11"/>
  </hyperlinks>
  <pageMargins left="0.75" right="0.75" top="1" bottom="1" header="0.5" footer="0.5"/>
  <pageSetup orientation="portrait" r:id="rId1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Normal="100" workbookViewId="0">
      <pane ySplit="7" topLeftCell="A29" activePane="bottomLeft" state="frozen"/>
      <selection pane="bottomLeft" activeCell="A8" sqref="A8:XFD36"/>
    </sheetView>
  </sheetViews>
  <sheetFormatPr defaultColWidth="9.27734375" defaultRowHeight="12.9"/>
  <cols>
    <col min="1" max="1" width="6.44140625" style="50" customWidth="1"/>
    <col min="2" max="2" width="17" style="50" customWidth="1"/>
    <col min="3" max="3" width="15.27734375" style="50" customWidth="1"/>
    <col min="4" max="4" width="15.44140625" style="50" customWidth="1"/>
    <col min="5" max="6" width="4.44140625" style="50" customWidth="1"/>
    <col min="7" max="7" width="28.1640625" style="50" customWidth="1"/>
    <col min="8" max="8" width="4.5546875" style="50" customWidth="1"/>
    <col min="9" max="9" width="14.44140625" style="50" customWidth="1"/>
    <col min="10" max="10" width="14.71875" style="50" customWidth="1"/>
    <col min="11" max="11" width="5.27734375" style="50" customWidth="1"/>
    <col min="12" max="12" width="4.44140625" style="50" customWidth="1"/>
    <col min="13" max="13" width="15.71875" style="50" customWidth="1"/>
    <col min="14" max="14" width="16.27734375" style="50" customWidth="1"/>
    <col min="15" max="16" width="15.5546875" style="50" customWidth="1"/>
    <col min="17" max="17" width="12.44140625" style="50" customWidth="1"/>
    <col min="18" max="20" width="4.27734375" style="50" customWidth="1"/>
    <col min="21" max="21" width="6" style="50" customWidth="1"/>
    <col min="22" max="16384" width="9.27734375" style="50"/>
  </cols>
  <sheetData>
    <row r="1" spans="1:22" ht="39.75" hidden="1" customHeight="1" thickBot="1">
      <c r="A1" s="201" t="s">
        <v>142</v>
      </c>
      <c r="B1" s="201"/>
      <c r="C1" s="201"/>
      <c r="D1" s="202" t="s">
        <v>11</v>
      </c>
      <c r="E1" s="202"/>
      <c r="F1" s="202"/>
      <c r="G1" s="202"/>
      <c r="H1" s="202"/>
      <c r="I1" s="202"/>
      <c r="J1" s="202"/>
      <c r="K1" s="202"/>
      <c r="L1" s="203"/>
      <c r="M1" s="203"/>
      <c r="N1" s="203"/>
      <c r="O1" s="203"/>
      <c r="P1" s="199" t="s">
        <v>189</v>
      </c>
      <c r="Q1" s="199"/>
      <c r="R1" s="199"/>
      <c r="S1" s="199"/>
      <c r="T1" s="199"/>
      <c r="U1" s="200"/>
    </row>
    <row r="2" spans="1:22" ht="45.75" hidden="1" customHeight="1">
      <c r="A2" s="204" t="s">
        <v>334</v>
      </c>
      <c r="B2" s="205"/>
      <c r="C2" s="205"/>
      <c r="D2" s="205"/>
      <c r="E2" s="205"/>
      <c r="F2" s="206"/>
      <c r="G2" s="207" t="s">
        <v>335</v>
      </c>
      <c r="H2" s="208"/>
      <c r="I2" s="208"/>
      <c r="J2" s="208"/>
      <c r="K2" s="209"/>
      <c r="L2" s="210" t="s">
        <v>336</v>
      </c>
      <c r="M2" s="211"/>
      <c r="N2" s="211"/>
      <c r="O2" s="211"/>
      <c r="P2" s="211"/>
      <c r="Q2" s="211"/>
      <c r="R2" s="211"/>
      <c r="S2" s="211"/>
      <c r="T2" s="211"/>
      <c r="U2" s="212"/>
    </row>
    <row r="3" spans="1:22" ht="66" hidden="1" customHeight="1">
      <c r="A3" s="222" t="s">
        <v>208</v>
      </c>
      <c r="B3" s="223"/>
      <c r="C3" s="223"/>
      <c r="D3" s="223"/>
      <c r="E3" s="223"/>
      <c r="F3" s="224"/>
      <c r="G3" s="230" t="s">
        <v>205</v>
      </c>
      <c r="H3" s="231"/>
      <c r="I3" s="231"/>
      <c r="J3" s="231"/>
      <c r="K3" s="232"/>
      <c r="L3" s="213" t="s">
        <v>186</v>
      </c>
      <c r="M3" s="214"/>
      <c r="N3" s="214"/>
      <c r="O3" s="214"/>
      <c r="P3" s="214"/>
      <c r="Q3" s="214"/>
      <c r="R3" s="214"/>
      <c r="S3" s="214"/>
      <c r="T3" s="214"/>
      <c r="U3" s="215"/>
    </row>
    <row r="4" spans="1:22" ht="62.25" hidden="1" customHeight="1" thickBot="1">
      <c r="A4" s="216" t="s">
        <v>8</v>
      </c>
      <c r="B4" s="217"/>
      <c r="C4" s="217"/>
      <c r="D4" s="217"/>
      <c r="E4" s="217"/>
      <c r="F4" s="218"/>
      <c r="G4" s="245" t="s">
        <v>161</v>
      </c>
      <c r="H4" s="246"/>
      <c r="I4" s="246"/>
      <c r="J4" s="246"/>
      <c r="K4" s="247"/>
      <c r="L4" s="227" t="s">
        <v>167</v>
      </c>
      <c r="M4" s="228"/>
      <c r="N4" s="228"/>
      <c r="O4" s="228"/>
      <c r="P4" s="228"/>
      <c r="Q4" s="228"/>
      <c r="R4" s="228"/>
      <c r="S4" s="228"/>
      <c r="T4" s="228"/>
      <c r="U4" s="229"/>
    </row>
    <row r="5" spans="1:22" ht="47.25" customHeight="1" thickBot="1">
      <c r="A5" s="260" t="s">
        <v>184</v>
      </c>
      <c r="B5" s="238" t="s">
        <v>12</v>
      </c>
      <c r="C5" s="190" t="s">
        <v>0</v>
      </c>
      <c r="D5" s="190" t="s">
        <v>4</v>
      </c>
      <c r="E5" s="181" t="s">
        <v>153</v>
      </c>
      <c r="F5" s="233" t="s">
        <v>1</v>
      </c>
      <c r="G5" s="190" t="s">
        <v>2</v>
      </c>
      <c r="H5" s="181" t="s">
        <v>154</v>
      </c>
      <c r="I5" s="192" t="s">
        <v>147</v>
      </c>
      <c r="J5" s="193"/>
      <c r="K5" s="196" t="s">
        <v>155</v>
      </c>
      <c r="L5" s="198" t="s">
        <v>156</v>
      </c>
      <c r="M5" s="242" t="s">
        <v>148</v>
      </c>
      <c r="N5" s="243"/>
      <c r="O5" s="244"/>
      <c r="P5" s="225" t="s">
        <v>150</v>
      </c>
      <c r="Q5" s="226"/>
      <c r="R5" s="187" t="s">
        <v>152</v>
      </c>
      <c r="S5" s="188"/>
      <c r="T5" s="188"/>
      <c r="U5" s="189"/>
      <c r="V5" s="49"/>
    </row>
    <row r="6" spans="1:22" ht="36.6" customHeight="1">
      <c r="A6" s="261"/>
      <c r="B6" s="262"/>
      <c r="C6" s="191"/>
      <c r="D6" s="191"/>
      <c r="E6" s="184"/>
      <c r="F6" s="258"/>
      <c r="G6" s="191"/>
      <c r="H6" s="184"/>
      <c r="I6" s="194"/>
      <c r="J6" s="195"/>
      <c r="K6" s="197"/>
      <c r="L6" s="197"/>
      <c r="M6" s="75" t="s">
        <v>149</v>
      </c>
      <c r="N6" s="192" t="s">
        <v>7</v>
      </c>
      <c r="O6" s="219"/>
      <c r="P6" s="77"/>
      <c r="Q6" s="77"/>
      <c r="R6" s="186" t="s">
        <v>157</v>
      </c>
      <c r="S6" s="186" t="s">
        <v>158</v>
      </c>
      <c r="T6" s="186" t="s">
        <v>159</v>
      </c>
      <c r="U6" s="220" t="s">
        <v>160</v>
      </c>
      <c r="V6" s="51"/>
    </row>
    <row r="7" spans="1:22" ht="37.9" customHeight="1">
      <c r="A7" s="261"/>
      <c r="B7" s="262"/>
      <c r="C7" s="191"/>
      <c r="D7" s="191"/>
      <c r="E7" s="185"/>
      <c r="F7" s="259"/>
      <c r="G7" s="191"/>
      <c r="H7" s="185"/>
      <c r="I7" s="95" t="s">
        <v>5</v>
      </c>
      <c r="J7" s="95" t="s">
        <v>6</v>
      </c>
      <c r="K7" s="197"/>
      <c r="L7" s="197"/>
      <c r="M7" s="76"/>
      <c r="N7" s="96" t="s">
        <v>10</v>
      </c>
      <c r="O7" s="96" t="s">
        <v>9</v>
      </c>
      <c r="P7" s="78" t="s">
        <v>3</v>
      </c>
      <c r="Q7" s="94" t="s">
        <v>151</v>
      </c>
      <c r="R7" s="185"/>
      <c r="S7" s="185"/>
      <c r="T7" s="185"/>
      <c r="U7" s="221"/>
      <c r="V7" s="51"/>
    </row>
    <row r="8" spans="1:22" s="49" customFormat="1" ht="51.6">
      <c r="A8" s="115">
        <v>1</v>
      </c>
      <c r="B8" s="116" t="s">
        <v>352</v>
      </c>
      <c r="C8" s="116" t="s">
        <v>353</v>
      </c>
      <c r="D8" s="116" t="s">
        <v>244</v>
      </c>
      <c r="E8" s="117">
        <v>5</v>
      </c>
      <c r="F8" s="117"/>
      <c r="G8" s="116" t="s">
        <v>354</v>
      </c>
      <c r="H8" s="117">
        <v>2</v>
      </c>
      <c r="I8" s="116" t="s">
        <v>355</v>
      </c>
      <c r="J8" s="116" t="s">
        <v>356</v>
      </c>
      <c r="K8" s="117">
        <v>5</v>
      </c>
      <c r="L8" s="117">
        <f t="shared" ref="L8:L11" si="0">E8*H8*K8</f>
        <v>50</v>
      </c>
      <c r="M8" s="116" t="s">
        <v>238</v>
      </c>
      <c r="N8" s="118"/>
      <c r="O8" s="116"/>
      <c r="P8" s="116"/>
      <c r="Q8" s="116"/>
      <c r="R8" s="119"/>
      <c r="S8" s="119"/>
      <c r="T8" s="119"/>
      <c r="U8" s="120"/>
    </row>
    <row r="9" spans="1:22" s="49" customFormat="1" ht="51.6">
      <c r="A9" s="115">
        <v>2</v>
      </c>
      <c r="B9" s="116" t="s">
        <v>357</v>
      </c>
      <c r="C9" s="116" t="s">
        <v>358</v>
      </c>
      <c r="D9" s="116" t="s">
        <v>244</v>
      </c>
      <c r="E9" s="117">
        <v>5</v>
      </c>
      <c r="F9" s="117"/>
      <c r="G9" s="116" t="s">
        <v>359</v>
      </c>
      <c r="H9" s="117">
        <v>2</v>
      </c>
      <c r="I9" s="116" t="s">
        <v>360</v>
      </c>
      <c r="J9" s="116" t="s">
        <v>233</v>
      </c>
      <c r="K9" s="117">
        <v>8</v>
      </c>
      <c r="L9" s="117">
        <f t="shared" si="0"/>
        <v>80</v>
      </c>
      <c r="M9" s="116" t="s">
        <v>238</v>
      </c>
      <c r="N9" s="121"/>
      <c r="O9" s="116"/>
      <c r="P9" s="116"/>
      <c r="Q9" s="116"/>
      <c r="R9" s="119"/>
      <c r="S9" s="119"/>
      <c r="T9" s="119"/>
      <c r="U9" s="120"/>
    </row>
    <row r="10" spans="1:22" s="49" customFormat="1" ht="64.5">
      <c r="A10" s="115">
        <v>3</v>
      </c>
      <c r="B10" s="116" t="s">
        <v>433</v>
      </c>
      <c r="C10" s="116" t="s">
        <v>434</v>
      </c>
      <c r="D10" s="116" t="s">
        <v>244</v>
      </c>
      <c r="E10" s="117">
        <v>4</v>
      </c>
      <c r="F10" s="117"/>
      <c r="G10" s="116" t="s">
        <v>435</v>
      </c>
      <c r="H10" s="117">
        <v>2</v>
      </c>
      <c r="I10" s="116" t="s">
        <v>361</v>
      </c>
      <c r="J10" s="116" t="s">
        <v>233</v>
      </c>
      <c r="K10" s="117">
        <v>5</v>
      </c>
      <c r="L10" s="117">
        <f t="shared" si="0"/>
        <v>40</v>
      </c>
      <c r="M10" s="116" t="s">
        <v>436</v>
      </c>
      <c r="N10" s="297" t="s">
        <v>431</v>
      </c>
      <c r="O10" s="116"/>
      <c r="P10" s="116"/>
      <c r="Q10" s="116"/>
      <c r="R10" s="119"/>
      <c r="S10" s="119"/>
      <c r="T10" s="119"/>
      <c r="U10" s="120"/>
    </row>
    <row r="11" spans="1:22" s="49" customFormat="1" ht="51.6">
      <c r="A11" s="115">
        <v>4</v>
      </c>
      <c r="B11" s="116" t="s">
        <v>362</v>
      </c>
      <c r="C11" s="116" t="s">
        <v>363</v>
      </c>
      <c r="D11" s="116" t="s">
        <v>364</v>
      </c>
      <c r="E11" s="117">
        <v>3</v>
      </c>
      <c r="F11" s="117"/>
      <c r="G11" s="116" t="s">
        <v>365</v>
      </c>
      <c r="H11" s="117">
        <v>2</v>
      </c>
      <c r="I11" s="116" t="s">
        <v>238</v>
      </c>
      <c r="J11" s="116" t="s">
        <v>238</v>
      </c>
      <c r="K11" s="117">
        <v>10</v>
      </c>
      <c r="L11" s="117">
        <f t="shared" si="0"/>
        <v>60</v>
      </c>
      <c r="M11" s="116" t="s">
        <v>432</v>
      </c>
      <c r="N11" s="297" t="s">
        <v>431</v>
      </c>
      <c r="O11" s="116"/>
      <c r="P11" s="116"/>
      <c r="Q11" s="116"/>
      <c r="R11" s="119"/>
      <c r="S11" s="119"/>
      <c r="T11" s="119"/>
      <c r="U11" s="120"/>
    </row>
    <row r="12" spans="1:22" s="49" customFormat="1" ht="154.80000000000001">
      <c r="A12" s="85">
        <v>5</v>
      </c>
      <c r="B12" s="86" t="s">
        <v>352</v>
      </c>
      <c r="C12" s="86" t="s">
        <v>366</v>
      </c>
      <c r="D12" s="86" t="s">
        <v>367</v>
      </c>
      <c r="E12" s="54">
        <v>4</v>
      </c>
      <c r="F12" s="54"/>
      <c r="G12" s="86" t="s">
        <v>368</v>
      </c>
      <c r="H12" s="54">
        <v>5</v>
      </c>
      <c r="I12" s="86" t="s">
        <v>369</v>
      </c>
      <c r="J12" s="86" t="s">
        <v>238</v>
      </c>
      <c r="K12" s="54">
        <v>8</v>
      </c>
      <c r="L12" s="54">
        <v>120</v>
      </c>
      <c r="M12" s="86" t="s">
        <v>430</v>
      </c>
      <c r="N12" s="106" t="s">
        <v>437</v>
      </c>
      <c r="O12" s="86"/>
      <c r="P12" s="86"/>
      <c r="Q12" s="86"/>
      <c r="R12" s="81"/>
      <c r="S12" s="81"/>
      <c r="T12" s="81"/>
      <c r="U12" s="108"/>
    </row>
    <row r="13" spans="1:22" s="49" customFormat="1" ht="77.400000000000006">
      <c r="A13" s="85">
        <v>6</v>
      </c>
      <c r="B13" s="254" t="s">
        <v>352</v>
      </c>
      <c r="C13" s="86" t="s">
        <v>370</v>
      </c>
      <c r="D13" s="86" t="s">
        <v>371</v>
      </c>
      <c r="E13" s="54">
        <v>4</v>
      </c>
      <c r="F13" s="54"/>
      <c r="G13" s="86" t="s">
        <v>372</v>
      </c>
      <c r="H13" s="54">
        <v>2</v>
      </c>
      <c r="I13" s="86" t="s">
        <v>238</v>
      </c>
      <c r="J13" s="86" t="s">
        <v>238</v>
      </c>
      <c r="K13" s="54">
        <v>8</v>
      </c>
      <c r="L13" s="54">
        <v>48</v>
      </c>
      <c r="M13" s="86" t="s">
        <v>373</v>
      </c>
      <c r="N13" s="111" t="s">
        <v>438</v>
      </c>
      <c r="O13" s="111"/>
      <c r="P13" s="86"/>
      <c r="Q13" s="86"/>
      <c r="R13" s="81"/>
      <c r="S13" s="81"/>
      <c r="T13" s="81"/>
      <c r="U13" s="108"/>
    </row>
    <row r="14" spans="1:22" s="49" customFormat="1" ht="77.400000000000006">
      <c r="A14" s="85">
        <v>7</v>
      </c>
      <c r="B14" s="256"/>
      <c r="C14" s="86" t="s">
        <v>374</v>
      </c>
      <c r="D14" s="86" t="s">
        <v>375</v>
      </c>
      <c r="E14" s="54">
        <v>4</v>
      </c>
      <c r="F14" s="54"/>
      <c r="G14" s="86" t="s">
        <v>376</v>
      </c>
      <c r="H14" s="54">
        <v>2</v>
      </c>
      <c r="I14" s="86" t="s">
        <v>238</v>
      </c>
      <c r="J14" s="86" t="s">
        <v>238</v>
      </c>
      <c r="K14" s="54">
        <v>8</v>
      </c>
      <c r="L14" s="54">
        <v>48</v>
      </c>
      <c r="M14" s="86" t="s">
        <v>377</v>
      </c>
      <c r="N14" s="111" t="s">
        <v>438</v>
      </c>
      <c r="O14" s="111"/>
      <c r="P14" s="86"/>
      <c r="Q14" s="86"/>
      <c r="R14" s="81"/>
      <c r="S14" s="81"/>
      <c r="T14" s="81"/>
      <c r="U14" s="108"/>
    </row>
    <row r="15" spans="1:22" ht="77.400000000000006">
      <c r="A15" s="115">
        <v>8</v>
      </c>
      <c r="B15" s="116" t="s">
        <v>439</v>
      </c>
      <c r="C15" s="122" t="s">
        <v>440</v>
      </c>
      <c r="D15" s="116" t="s">
        <v>293</v>
      </c>
      <c r="E15" s="117">
        <v>4</v>
      </c>
      <c r="F15" s="117"/>
      <c r="G15" s="116" t="s">
        <v>441</v>
      </c>
      <c r="H15" s="117">
        <v>2</v>
      </c>
      <c r="I15" s="116" t="s">
        <v>238</v>
      </c>
      <c r="J15" s="116" t="s">
        <v>238</v>
      </c>
      <c r="K15" s="117">
        <v>8</v>
      </c>
      <c r="L15" s="117">
        <f t="shared" ref="L15" si="1">E15*H15*K15</f>
        <v>64</v>
      </c>
      <c r="M15" s="116" t="s">
        <v>442</v>
      </c>
      <c r="N15" s="123" t="s">
        <v>443</v>
      </c>
      <c r="O15" s="123"/>
      <c r="P15" s="116"/>
      <c r="Q15" s="116"/>
      <c r="R15" s="119"/>
      <c r="S15" s="119"/>
      <c r="T15" s="119"/>
      <c r="U15" s="120"/>
    </row>
    <row r="16" spans="1:22" ht="141.9">
      <c r="A16" s="115">
        <v>9</v>
      </c>
      <c r="B16" s="116" t="s">
        <v>379</v>
      </c>
      <c r="C16" s="116" t="s">
        <v>380</v>
      </c>
      <c r="D16" s="116" t="s">
        <v>381</v>
      </c>
      <c r="E16" s="116">
        <v>5</v>
      </c>
      <c r="F16" s="117"/>
      <c r="G16" s="116" t="s">
        <v>382</v>
      </c>
      <c r="H16" s="116">
        <v>2</v>
      </c>
      <c r="I16" s="116" t="s">
        <v>233</v>
      </c>
      <c r="J16" s="116" t="s">
        <v>233</v>
      </c>
      <c r="K16" s="116">
        <v>8</v>
      </c>
      <c r="L16" s="117">
        <f t="shared" ref="L16:L36" si="2">E16*H16*K16</f>
        <v>80</v>
      </c>
      <c r="M16" s="116" t="s">
        <v>383</v>
      </c>
      <c r="N16" s="123" t="s">
        <v>444</v>
      </c>
      <c r="O16" s="123"/>
      <c r="P16" s="116"/>
      <c r="Q16" s="116"/>
      <c r="R16" s="119"/>
      <c r="S16" s="119"/>
      <c r="T16" s="119"/>
      <c r="U16" s="120"/>
    </row>
    <row r="17" spans="1:21" ht="64.5">
      <c r="A17" s="115">
        <v>10</v>
      </c>
      <c r="B17" s="116" t="s">
        <v>384</v>
      </c>
      <c r="C17" s="116" t="s">
        <v>385</v>
      </c>
      <c r="D17" s="124" t="s">
        <v>386</v>
      </c>
      <c r="E17" s="116">
        <v>5</v>
      </c>
      <c r="F17" s="117"/>
      <c r="G17" s="116" t="s">
        <v>387</v>
      </c>
      <c r="H17" s="116">
        <v>2</v>
      </c>
      <c r="I17" s="116" t="s">
        <v>233</v>
      </c>
      <c r="J17" s="116" t="s">
        <v>233</v>
      </c>
      <c r="K17" s="116">
        <v>8</v>
      </c>
      <c r="L17" s="117">
        <f t="shared" si="2"/>
        <v>80</v>
      </c>
      <c r="M17" s="116" t="s">
        <v>388</v>
      </c>
      <c r="N17" s="123" t="s">
        <v>444</v>
      </c>
      <c r="O17" s="123"/>
      <c r="P17" s="116"/>
      <c r="Q17" s="116"/>
      <c r="R17" s="119"/>
      <c r="S17" s="119"/>
      <c r="T17" s="119"/>
      <c r="U17" s="120"/>
    </row>
    <row r="18" spans="1:21" ht="51.6">
      <c r="A18" s="115">
        <v>11</v>
      </c>
      <c r="B18" s="116" t="s">
        <v>389</v>
      </c>
      <c r="C18" s="116" t="s">
        <v>390</v>
      </c>
      <c r="D18" s="116" t="s">
        <v>391</v>
      </c>
      <c r="E18" s="116">
        <v>5</v>
      </c>
      <c r="F18" s="117"/>
      <c r="G18" s="116" t="s">
        <v>392</v>
      </c>
      <c r="H18" s="116">
        <v>2</v>
      </c>
      <c r="I18" s="116" t="s">
        <v>233</v>
      </c>
      <c r="J18" s="116" t="s">
        <v>233</v>
      </c>
      <c r="K18" s="116">
        <v>8</v>
      </c>
      <c r="L18" s="117">
        <f t="shared" si="2"/>
        <v>80</v>
      </c>
      <c r="M18" s="116" t="s">
        <v>388</v>
      </c>
      <c r="N18" s="123" t="s">
        <v>444</v>
      </c>
      <c r="O18" s="123"/>
      <c r="P18" s="116"/>
      <c r="Q18" s="116"/>
      <c r="R18" s="119"/>
      <c r="S18" s="119"/>
      <c r="T18" s="119"/>
      <c r="U18" s="120"/>
    </row>
    <row r="19" spans="1:21" ht="77.400000000000006">
      <c r="A19" s="115">
        <v>12</v>
      </c>
      <c r="B19" s="116" t="s">
        <v>395</v>
      </c>
      <c r="C19" s="116" t="s">
        <v>393</v>
      </c>
      <c r="D19" s="116" t="s">
        <v>394</v>
      </c>
      <c r="E19" s="116">
        <v>3</v>
      </c>
      <c r="F19" s="117"/>
      <c r="G19" s="116" t="s">
        <v>396</v>
      </c>
      <c r="H19" s="116">
        <v>2</v>
      </c>
      <c r="I19" s="116" t="s">
        <v>233</v>
      </c>
      <c r="J19" s="116" t="s">
        <v>233</v>
      </c>
      <c r="K19" s="116">
        <v>8</v>
      </c>
      <c r="L19" s="117">
        <f t="shared" si="2"/>
        <v>48</v>
      </c>
      <c r="M19" s="116" t="s">
        <v>445</v>
      </c>
      <c r="N19" s="123" t="s">
        <v>446</v>
      </c>
      <c r="O19" s="123"/>
      <c r="P19" s="116"/>
      <c r="Q19" s="116"/>
      <c r="R19" s="119"/>
      <c r="S19" s="119"/>
      <c r="T19" s="119"/>
      <c r="U19" s="120"/>
    </row>
    <row r="20" spans="1:21" ht="38.700000000000003">
      <c r="A20" s="115">
        <v>13</v>
      </c>
      <c r="B20" s="116" t="s">
        <v>397</v>
      </c>
      <c r="C20" s="116" t="s">
        <v>398</v>
      </c>
      <c r="D20" s="116" t="s">
        <v>378</v>
      </c>
      <c r="E20" s="116">
        <v>5</v>
      </c>
      <c r="F20" s="117"/>
      <c r="G20" s="116" t="s">
        <v>399</v>
      </c>
      <c r="H20" s="116">
        <v>2</v>
      </c>
      <c r="I20" s="116" t="s">
        <v>233</v>
      </c>
      <c r="J20" s="116" t="s">
        <v>233</v>
      </c>
      <c r="K20" s="116">
        <v>5</v>
      </c>
      <c r="L20" s="117">
        <f t="shared" si="2"/>
        <v>50</v>
      </c>
      <c r="M20" s="116" t="s">
        <v>400</v>
      </c>
      <c r="N20" s="123" t="s">
        <v>446</v>
      </c>
      <c r="O20" s="123"/>
      <c r="P20" s="116"/>
      <c r="Q20" s="116"/>
      <c r="R20" s="119"/>
      <c r="S20" s="119"/>
      <c r="T20" s="119"/>
      <c r="U20" s="120"/>
    </row>
    <row r="21" spans="1:21" ht="25.8">
      <c r="A21" s="85">
        <v>14</v>
      </c>
      <c r="B21" s="251" t="s">
        <v>401</v>
      </c>
      <c r="C21" s="257" t="s">
        <v>402</v>
      </c>
      <c r="D21" s="254" t="s">
        <v>403</v>
      </c>
      <c r="E21" s="54">
        <v>4</v>
      </c>
      <c r="F21" s="54"/>
      <c r="G21" s="86" t="s">
        <v>404</v>
      </c>
      <c r="H21" s="54">
        <v>2</v>
      </c>
      <c r="I21" s="86" t="s">
        <v>449</v>
      </c>
      <c r="J21" s="86" t="s">
        <v>238</v>
      </c>
      <c r="K21" s="54">
        <v>5</v>
      </c>
      <c r="L21" s="117">
        <f t="shared" si="2"/>
        <v>40</v>
      </c>
      <c r="M21" s="86" t="s">
        <v>238</v>
      </c>
      <c r="N21" s="126"/>
      <c r="O21" s="86"/>
      <c r="P21" s="86"/>
      <c r="Q21" s="86"/>
      <c r="R21" s="81"/>
      <c r="S21" s="81"/>
      <c r="T21" s="81"/>
      <c r="U21" s="108"/>
    </row>
    <row r="22" spans="1:21" ht="51.6">
      <c r="A22" s="85">
        <v>15</v>
      </c>
      <c r="B22" s="252"/>
      <c r="C22" s="257"/>
      <c r="D22" s="255"/>
      <c r="E22" s="54">
        <v>4</v>
      </c>
      <c r="F22" s="54"/>
      <c r="G22" s="86" t="s">
        <v>405</v>
      </c>
      <c r="H22" s="54">
        <v>2</v>
      </c>
      <c r="I22" s="86" t="s">
        <v>238</v>
      </c>
      <c r="J22" s="86" t="s">
        <v>238</v>
      </c>
      <c r="K22" s="54">
        <v>5</v>
      </c>
      <c r="L22" s="117">
        <f t="shared" si="2"/>
        <v>40</v>
      </c>
      <c r="M22" s="86" t="s">
        <v>238</v>
      </c>
      <c r="N22" s="127"/>
      <c r="O22" s="86"/>
      <c r="P22" s="86"/>
      <c r="Q22" s="86"/>
      <c r="R22" s="81"/>
      <c r="S22" s="81"/>
      <c r="T22" s="81"/>
      <c r="U22" s="108"/>
    </row>
    <row r="23" spans="1:21" ht="64.5">
      <c r="A23" s="85">
        <v>16</v>
      </c>
      <c r="B23" s="252"/>
      <c r="C23" s="257"/>
      <c r="D23" s="255"/>
      <c r="E23" s="54">
        <v>4</v>
      </c>
      <c r="F23" s="54"/>
      <c r="G23" s="86" t="s">
        <v>406</v>
      </c>
      <c r="H23" s="54">
        <v>2</v>
      </c>
      <c r="I23" s="86" t="s">
        <v>238</v>
      </c>
      <c r="J23" s="86" t="s">
        <v>238</v>
      </c>
      <c r="K23" s="54">
        <v>5</v>
      </c>
      <c r="L23" s="117">
        <f t="shared" si="2"/>
        <v>40</v>
      </c>
      <c r="M23" s="86" t="s">
        <v>238</v>
      </c>
      <c r="N23" s="127"/>
      <c r="O23" s="86"/>
      <c r="P23" s="86"/>
      <c r="Q23" s="86"/>
      <c r="R23" s="81"/>
      <c r="S23" s="81"/>
      <c r="T23" s="81"/>
      <c r="U23" s="108"/>
    </row>
    <row r="24" spans="1:21" ht="64.5">
      <c r="A24" s="85">
        <v>17</v>
      </c>
      <c r="B24" s="252"/>
      <c r="C24" s="257"/>
      <c r="D24" s="255"/>
      <c r="E24" s="54">
        <v>4</v>
      </c>
      <c r="F24" s="54"/>
      <c r="G24" s="86" t="s">
        <v>407</v>
      </c>
      <c r="H24" s="54">
        <v>2</v>
      </c>
      <c r="I24" s="86" t="s">
        <v>238</v>
      </c>
      <c r="J24" s="86" t="s">
        <v>238</v>
      </c>
      <c r="K24" s="54">
        <v>5</v>
      </c>
      <c r="L24" s="117">
        <f t="shared" si="2"/>
        <v>40</v>
      </c>
      <c r="M24" s="86" t="s">
        <v>238</v>
      </c>
      <c r="N24" s="127"/>
      <c r="O24" s="86"/>
      <c r="P24" s="86"/>
      <c r="Q24" s="86"/>
      <c r="R24" s="81"/>
      <c r="S24" s="81"/>
      <c r="T24" s="81"/>
      <c r="U24" s="108"/>
    </row>
    <row r="25" spans="1:21" ht="25.8">
      <c r="A25" s="85">
        <v>18</v>
      </c>
      <c r="B25" s="252"/>
      <c r="C25" s="257"/>
      <c r="D25" s="256"/>
      <c r="E25" s="54">
        <v>4</v>
      </c>
      <c r="F25" s="54"/>
      <c r="G25" s="86" t="s">
        <v>408</v>
      </c>
      <c r="H25" s="54">
        <v>2</v>
      </c>
      <c r="I25" s="86" t="s">
        <v>238</v>
      </c>
      <c r="J25" s="86" t="s">
        <v>238</v>
      </c>
      <c r="K25" s="54">
        <v>5</v>
      </c>
      <c r="L25" s="117">
        <f t="shared" si="2"/>
        <v>40</v>
      </c>
      <c r="M25" s="86" t="s">
        <v>238</v>
      </c>
      <c r="N25" s="128"/>
      <c r="O25" s="86"/>
      <c r="P25" s="86"/>
      <c r="Q25" s="86"/>
      <c r="R25" s="81"/>
      <c r="S25" s="81"/>
      <c r="T25" s="81"/>
      <c r="U25" s="108"/>
    </row>
    <row r="26" spans="1:21" ht="51.6">
      <c r="A26" s="85">
        <v>19</v>
      </c>
      <c r="B26" s="252"/>
      <c r="C26" s="254" t="s">
        <v>409</v>
      </c>
      <c r="D26" s="254" t="s">
        <v>410</v>
      </c>
      <c r="E26" s="54">
        <v>3</v>
      </c>
      <c r="F26" s="54"/>
      <c r="G26" s="86" t="s">
        <v>411</v>
      </c>
      <c r="H26" s="54">
        <v>3</v>
      </c>
      <c r="I26" s="86" t="s">
        <v>238</v>
      </c>
      <c r="J26" s="86" t="s">
        <v>238</v>
      </c>
      <c r="K26" s="54">
        <v>5</v>
      </c>
      <c r="L26" s="117">
        <f t="shared" si="2"/>
        <v>45</v>
      </c>
      <c r="M26" s="86" t="s">
        <v>238</v>
      </c>
      <c r="N26" s="126"/>
      <c r="O26" s="86"/>
      <c r="P26" s="86"/>
      <c r="Q26" s="86"/>
      <c r="R26" s="81"/>
      <c r="S26" s="81"/>
      <c r="T26" s="81"/>
      <c r="U26" s="108"/>
    </row>
    <row r="27" spans="1:21" ht="51.6">
      <c r="A27" s="85">
        <v>20</v>
      </c>
      <c r="B27" s="252"/>
      <c r="C27" s="256"/>
      <c r="D27" s="256"/>
      <c r="E27" s="54">
        <v>3</v>
      </c>
      <c r="F27" s="54"/>
      <c r="G27" s="86" t="s">
        <v>412</v>
      </c>
      <c r="H27" s="54">
        <v>3</v>
      </c>
      <c r="I27" s="86" t="s">
        <v>238</v>
      </c>
      <c r="J27" s="86" t="s">
        <v>238</v>
      </c>
      <c r="K27" s="54">
        <v>5</v>
      </c>
      <c r="L27" s="117">
        <f t="shared" si="2"/>
        <v>45</v>
      </c>
      <c r="M27" s="86" t="s">
        <v>238</v>
      </c>
      <c r="N27" s="126"/>
      <c r="O27" s="86"/>
      <c r="P27" s="86"/>
      <c r="Q27" s="86"/>
      <c r="R27" s="81"/>
      <c r="S27" s="81"/>
      <c r="T27" s="81"/>
      <c r="U27" s="108"/>
    </row>
    <row r="28" spans="1:21" ht="90.3">
      <c r="A28" s="85">
        <v>21</v>
      </c>
      <c r="B28" s="252"/>
      <c r="C28" s="86" t="s">
        <v>413</v>
      </c>
      <c r="D28" s="86" t="s">
        <v>414</v>
      </c>
      <c r="E28" s="86">
        <v>6</v>
      </c>
      <c r="F28" s="86"/>
      <c r="G28" s="86" t="s">
        <v>415</v>
      </c>
      <c r="H28" s="86">
        <v>3</v>
      </c>
      <c r="I28" s="86" t="s">
        <v>238</v>
      </c>
      <c r="J28" s="86" t="s">
        <v>238</v>
      </c>
      <c r="K28" s="86">
        <v>5</v>
      </c>
      <c r="L28" s="117">
        <f t="shared" si="2"/>
        <v>90</v>
      </c>
      <c r="M28" s="86" t="s">
        <v>238</v>
      </c>
      <c r="N28" s="111"/>
      <c r="O28" s="111"/>
      <c r="P28" s="86"/>
      <c r="Q28" s="86"/>
      <c r="R28" s="81"/>
      <c r="S28" s="81"/>
      <c r="T28" s="81"/>
      <c r="U28" s="108"/>
    </row>
    <row r="29" spans="1:21" ht="25.8">
      <c r="A29" s="85">
        <v>22</v>
      </c>
      <c r="B29" s="252"/>
      <c r="C29" s="254" t="s">
        <v>416</v>
      </c>
      <c r="D29" s="254" t="s">
        <v>417</v>
      </c>
      <c r="E29" s="86">
        <v>6</v>
      </c>
      <c r="F29" s="86"/>
      <c r="G29" s="86" t="s">
        <v>418</v>
      </c>
      <c r="H29" s="86">
        <v>2</v>
      </c>
      <c r="I29" s="86" t="s">
        <v>238</v>
      </c>
      <c r="J29" s="86" t="s">
        <v>238</v>
      </c>
      <c r="K29" s="86">
        <v>5</v>
      </c>
      <c r="L29" s="117">
        <f t="shared" si="2"/>
        <v>60</v>
      </c>
      <c r="M29" s="86" t="s">
        <v>238</v>
      </c>
      <c r="N29" s="111"/>
      <c r="O29" s="111"/>
      <c r="P29" s="86"/>
      <c r="Q29" s="86"/>
      <c r="R29" s="81"/>
      <c r="S29" s="81"/>
      <c r="T29" s="81"/>
      <c r="U29" s="108"/>
    </row>
    <row r="30" spans="1:21" ht="38.700000000000003">
      <c r="A30" s="85">
        <v>23</v>
      </c>
      <c r="B30" s="252"/>
      <c r="C30" s="256"/>
      <c r="D30" s="256"/>
      <c r="E30" s="86">
        <v>6</v>
      </c>
      <c r="F30" s="86"/>
      <c r="G30" s="86" t="s">
        <v>419</v>
      </c>
      <c r="H30" s="86">
        <v>3</v>
      </c>
      <c r="I30" s="86" t="s">
        <v>238</v>
      </c>
      <c r="J30" s="86" t="s">
        <v>238</v>
      </c>
      <c r="K30" s="86">
        <v>5</v>
      </c>
      <c r="L30" s="117">
        <f t="shared" si="2"/>
        <v>90</v>
      </c>
      <c r="M30" s="86" t="s">
        <v>238</v>
      </c>
      <c r="N30" s="111"/>
      <c r="O30" s="111"/>
      <c r="P30" s="86"/>
      <c r="Q30" s="86"/>
      <c r="R30" s="81"/>
      <c r="S30" s="81"/>
      <c r="T30" s="81"/>
      <c r="U30" s="108"/>
    </row>
    <row r="31" spans="1:21" ht="38.700000000000003">
      <c r="A31" s="85">
        <v>24</v>
      </c>
      <c r="B31" s="253"/>
      <c r="C31" s="254" t="s">
        <v>420</v>
      </c>
      <c r="D31" s="254" t="s">
        <v>421</v>
      </c>
      <c r="E31" s="86">
        <v>3</v>
      </c>
      <c r="F31" s="86"/>
      <c r="G31" s="125" t="s">
        <v>422</v>
      </c>
      <c r="H31" s="86">
        <v>2</v>
      </c>
      <c r="I31" s="86" t="s">
        <v>447</v>
      </c>
      <c r="J31" s="86" t="s">
        <v>448</v>
      </c>
      <c r="K31" s="86">
        <v>5</v>
      </c>
      <c r="L31" s="117">
        <f t="shared" si="2"/>
        <v>30</v>
      </c>
      <c r="M31" s="86" t="s">
        <v>238</v>
      </c>
      <c r="N31" s="111"/>
      <c r="O31" s="111"/>
      <c r="P31" s="86"/>
      <c r="Q31" s="86"/>
      <c r="R31" s="81"/>
      <c r="S31" s="81"/>
      <c r="T31" s="81"/>
      <c r="U31" s="108"/>
    </row>
    <row r="32" spans="1:21" ht="38.700000000000003">
      <c r="A32" s="85">
        <v>25</v>
      </c>
      <c r="B32" s="251" t="s">
        <v>357</v>
      </c>
      <c r="C32" s="255"/>
      <c r="D32" s="255"/>
      <c r="E32" s="86">
        <v>3</v>
      </c>
      <c r="F32" s="86"/>
      <c r="G32" s="125" t="s">
        <v>423</v>
      </c>
      <c r="H32" s="86">
        <v>4</v>
      </c>
      <c r="I32" s="86" t="s">
        <v>238</v>
      </c>
      <c r="J32" s="86" t="s">
        <v>238</v>
      </c>
      <c r="K32" s="86">
        <v>5</v>
      </c>
      <c r="L32" s="117">
        <f t="shared" si="2"/>
        <v>60</v>
      </c>
      <c r="M32" s="86" t="s">
        <v>238</v>
      </c>
      <c r="N32" s="111"/>
      <c r="O32" s="111"/>
      <c r="P32" s="86"/>
      <c r="Q32" s="86"/>
      <c r="R32" s="81"/>
      <c r="S32" s="81"/>
      <c r="T32" s="81"/>
      <c r="U32" s="108"/>
    </row>
    <row r="33" spans="1:21" ht="25.8">
      <c r="A33" s="85">
        <v>26</v>
      </c>
      <c r="B33" s="252"/>
      <c r="C33" s="255"/>
      <c r="D33" s="255"/>
      <c r="E33" s="86">
        <v>3</v>
      </c>
      <c r="F33" s="86"/>
      <c r="G33" s="86" t="s">
        <v>424</v>
      </c>
      <c r="H33" s="86">
        <v>1</v>
      </c>
      <c r="I33" s="86" t="s">
        <v>450</v>
      </c>
      <c r="J33" s="86" t="s">
        <v>233</v>
      </c>
      <c r="K33" s="86">
        <v>5</v>
      </c>
      <c r="L33" s="117">
        <f t="shared" si="2"/>
        <v>15</v>
      </c>
      <c r="M33" s="86" t="s">
        <v>238</v>
      </c>
      <c r="N33" s="111"/>
      <c r="O33" s="111"/>
      <c r="P33" s="86"/>
      <c r="Q33" s="86"/>
      <c r="R33" s="81"/>
      <c r="S33" s="81"/>
      <c r="T33" s="81"/>
      <c r="U33" s="108"/>
    </row>
    <row r="34" spans="1:21" ht="38.700000000000003">
      <c r="A34" s="85">
        <v>27</v>
      </c>
      <c r="B34" s="252"/>
      <c r="C34" s="256"/>
      <c r="D34" s="256"/>
      <c r="E34" s="86">
        <v>3</v>
      </c>
      <c r="F34" s="86"/>
      <c r="G34" s="86" t="s">
        <v>425</v>
      </c>
      <c r="H34" s="86">
        <v>1</v>
      </c>
      <c r="I34" s="86" t="s">
        <v>451</v>
      </c>
      <c r="J34" s="86" t="s">
        <v>233</v>
      </c>
      <c r="K34" s="86">
        <v>5</v>
      </c>
      <c r="L34" s="117">
        <f t="shared" si="2"/>
        <v>15</v>
      </c>
      <c r="M34" s="86" t="s">
        <v>238</v>
      </c>
      <c r="N34" s="111"/>
      <c r="O34" s="111"/>
      <c r="P34" s="86"/>
      <c r="Q34" s="86"/>
      <c r="R34" s="81"/>
      <c r="S34" s="81"/>
      <c r="T34" s="81"/>
      <c r="U34" s="108"/>
    </row>
    <row r="35" spans="1:21" ht="25.8">
      <c r="A35" s="85">
        <v>28</v>
      </c>
      <c r="B35" s="252"/>
      <c r="C35" s="254" t="s">
        <v>426</v>
      </c>
      <c r="D35" s="254" t="s">
        <v>427</v>
      </c>
      <c r="E35" s="86">
        <v>3</v>
      </c>
      <c r="F35" s="86"/>
      <c r="G35" s="86" t="s">
        <v>428</v>
      </c>
      <c r="H35" s="86">
        <v>1</v>
      </c>
      <c r="I35" s="86" t="s">
        <v>233</v>
      </c>
      <c r="J35" s="86" t="s">
        <v>233</v>
      </c>
      <c r="K35" s="86">
        <v>5</v>
      </c>
      <c r="L35" s="117">
        <f t="shared" si="2"/>
        <v>15</v>
      </c>
      <c r="M35" s="86" t="s">
        <v>238</v>
      </c>
      <c r="N35" s="111"/>
      <c r="O35" s="111"/>
      <c r="P35" s="86"/>
      <c r="Q35" s="86"/>
      <c r="R35" s="81"/>
      <c r="S35" s="81"/>
      <c r="T35" s="81"/>
      <c r="U35" s="108"/>
    </row>
    <row r="36" spans="1:21" ht="25.8">
      <c r="A36" s="85">
        <v>29</v>
      </c>
      <c r="B36" s="252"/>
      <c r="C36" s="256"/>
      <c r="D36" s="256"/>
      <c r="E36" s="86">
        <v>3</v>
      </c>
      <c r="F36" s="86"/>
      <c r="G36" s="86" t="s">
        <v>429</v>
      </c>
      <c r="H36" s="86">
        <v>1</v>
      </c>
      <c r="I36" s="86" t="s">
        <v>452</v>
      </c>
      <c r="J36" s="86" t="s">
        <v>233</v>
      </c>
      <c r="K36" s="86">
        <v>5</v>
      </c>
      <c r="L36" s="117">
        <f t="shared" si="2"/>
        <v>15</v>
      </c>
      <c r="M36" s="86" t="s">
        <v>238</v>
      </c>
      <c r="N36" s="111"/>
      <c r="O36" s="111"/>
      <c r="P36" s="86"/>
      <c r="Q36" s="86"/>
      <c r="R36" s="81"/>
      <c r="S36" s="81"/>
      <c r="T36" s="81"/>
      <c r="U36" s="108"/>
    </row>
    <row r="37" spans="1:21" ht="14.4">
      <c r="A37" s="296"/>
    </row>
    <row r="38" spans="1:21" ht="14.4">
      <c r="A38" s="296"/>
    </row>
    <row r="39" spans="1:21" ht="14.4">
      <c r="A39" s="296"/>
    </row>
    <row r="40" spans="1:21" ht="14.4">
      <c r="A40" s="296"/>
    </row>
  </sheetData>
  <mergeCells count="44">
    <mergeCell ref="B13:B14"/>
    <mergeCell ref="A1:C1"/>
    <mergeCell ref="D1:O1"/>
    <mergeCell ref="P1:U1"/>
    <mergeCell ref="A2:F2"/>
    <mergeCell ref="G2:K2"/>
    <mergeCell ref="L2:U2"/>
    <mergeCell ref="F5:F7"/>
    <mergeCell ref="A3:F3"/>
    <mergeCell ref="G3:K3"/>
    <mergeCell ref="L3:U3"/>
    <mergeCell ref="A4:F4"/>
    <mergeCell ref="G4:K4"/>
    <mergeCell ref="L4:U4"/>
    <mergeCell ref="A5:A7"/>
    <mergeCell ref="B5:B7"/>
    <mergeCell ref="C5:C7"/>
    <mergeCell ref="D5:D7"/>
    <mergeCell ref="E5:E7"/>
    <mergeCell ref="G5:G7"/>
    <mergeCell ref="H5:H7"/>
    <mergeCell ref="I5:J6"/>
    <mergeCell ref="K5:K7"/>
    <mergeCell ref="L5:L7"/>
    <mergeCell ref="P5:Q5"/>
    <mergeCell ref="R5:U5"/>
    <mergeCell ref="N6:O6"/>
    <mergeCell ref="R6:R7"/>
    <mergeCell ref="S6:S7"/>
    <mergeCell ref="T6:T7"/>
    <mergeCell ref="U6:U7"/>
    <mergeCell ref="M5:O5"/>
    <mergeCell ref="B21:B31"/>
    <mergeCell ref="C21:C25"/>
    <mergeCell ref="D21:D25"/>
    <mergeCell ref="C26:C27"/>
    <mergeCell ref="D26:D27"/>
    <mergeCell ref="C29:C30"/>
    <mergeCell ref="D29:D30"/>
    <mergeCell ref="B32:B36"/>
    <mergeCell ref="C31:C34"/>
    <mergeCell ref="D31:D34"/>
    <mergeCell ref="C35:C36"/>
    <mergeCell ref="D35:D36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90" zoomScaleNormal="90" workbookViewId="0">
      <pane ySplit="7" topLeftCell="A16" activePane="bottomLeft" state="frozen"/>
      <selection pane="bottomLeft" activeCell="E11" sqref="E11"/>
    </sheetView>
  </sheetViews>
  <sheetFormatPr defaultColWidth="9.27734375" defaultRowHeight="12.9"/>
  <cols>
    <col min="1" max="1" width="6.44140625" style="50" customWidth="1"/>
    <col min="2" max="2" width="17" style="50" customWidth="1"/>
    <col min="3" max="3" width="15.27734375" style="50" customWidth="1"/>
    <col min="4" max="4" width="15.44140625" style="50" customWidth="1"/>
    <col min="5" max="6" width="4.44140625" style="50" customWidth="1"/>
    <col min="7" max="7" width="28.1640625" style="50" customWidth="1"/>
    <col min="8" max="8" width="4.5546875" style="50" customWidth="1"/>
    <col min="9" max="9" width="14.44140625" style="50" customWidth="1"/>
    <col min="10" max="10" width="14.71875" style="50" customWidth="1"/>
    <col min="11" max="11" width="5.27734375" style="50" customWidth="1"/>
    <col min="12" max="12" width="4.44140625" style="50" customWidth="1"/>
    <col min="13" max="13" width="15.71875" style="50" customWidth="1"/>
    <col min="14" max="14" width="16.27734375" style="50" customWidth="1"/>
    <col min="15" max="16" width="15.5546875" style="50" customWidth="1"/>
    <col min="17" max="17" width="12.44140625" style="50" customWidth="1"/>
    <col min="18" max="20" width="4.27734375" style="50" customWidth="1"/>
    <col min="21" max="21" width="6" style="50" customWidth="1"/>
    <col min="22" max="16384" width="9.27734375" style="50"/>
  </cols>
  <sheetData>
    <row r="1" spans="1:22" ht="39.75" customHeight="1" thickBot="1">
      <c r="A1" s="201" t="s">
        <v>142</v>
      </c>
      <c r="B1" s="201"/>
      <c r="C1" s="201"/>
      <c r="D1" s="202" t="s">
        <v>11</v>
      </c>
      <c r="E1" s="202"/>
      <c r="F1" s="202"/>
      <c r="G1" s="202"/>
      <c r="H1" s="202"/>
      <c r="I1" s="202"/>
      <c r="J1" s="202"/>
      <c r="K1" s="202"/>
      <c r="L1" s="203"/>
      <c r="M1" s="203"/>
      <c r="N1" s="203"/>
      <c r="O1" s="203"/>
      <c r="P1" s="199" t="s">
        <v>189</v>
      </c>
      <c r="Q1" s="199"/>
      <c r="R1" s="199"/>
      <c r="S1" s="199"/>
      <c r="T1" s="199"/>
      <c r="U1" s="200"/>
    </row>
    <row r="2" spans="1:22" ht="45.75" hidden="1" customHeight="1">
      <c r="A2" s="204" t="s">
        <v>206</v>
      </c>
      <c r="B2" s="205"/>
      <c r="C2" s="205"/>
      <c r="D2" s="205"/>
      <c r="E2" s="205"/>
      <c r="F2" s="206"/>
      <c r="G2" s="207" t="s">
        <v>204</v>
      </c>
      <c r="H2" s="208"/>
      <c r="I2" s="208"/>
      <c r="J2" s="208"/>
      <c r="K2" s="209"/>
      <c r="L2" s="210" t="s">
        <v>203</v>
      </c>
      <c r="M2" s="211"/>
      <c r="N2" s="211"/>
      <c r="O2" s="211"/>
      <c r="P2" s="211"/>
      <c r="Q2" s="211"/>
      <c r="R2" s="211"/>
      <c r="S2" s="211"/>
      <c r="T2" s="211"/>
      <c r="U2" s="212"/>
    </row>
    <row r="3" spans="1:22" ht="66" hidden="1" customHeight="1">
      <c r="A3" s="222" t="s">
        <v>208</v>
      </c>
      <c r="B3" s="223"/>
      <c r="C3" s="223"/>
      <c r="D3" s="223"/>
      <c r="E3" s="223"/>
      <c r="F3" s="224"/>
      <c r="G3" s="230" t="s">
        <v>205</v>
      </c>
      <c r="H3" s="231"/>
      <c r="I3" s="231"/>
      <c r="J3" s="231"/>
      <c r="K3" s="232"/>
      <c r="L3" s="213" t="s">
        <v>186</v>
      </c>
      <c r="M3" s="214"/>
      <c r="N3" s="214"/>
      <c r="O3" s="214"/>
      <c r="P3" s="214"/>
      <c r="Q3" s="214"/>
      <c r="R3" s="214"/>
      <c r="S3" s="214"/>
      <c r="T3" s="214"/>
      <c r="U3" s="215"/>
    </row>
    <row r="4" spans="1:22" ht="62.25" hidden="1" customHeight="1" thickBot="1">
      <c r="A4" s="216" t="s">
        <v>8</v>
      </c>
      <c r="B4" s="217"/>
      <c r="C4" s="217"/>
      <c r="D4" s="217"/>
      <c r="E4" s="217"/>
      <c r="F4" s="218"/>
      <c r="G4" s="245" t="s">
        <v>161</v>
      </c>
      <c r="H4" s="246"/>
      <c r="I4" s="246"/>
      <c r="J4" s="246"/>
      <c r="K4" s="247"/>
      <c r="L4" s="227" t="s">
        <v>167</v>
      </c>
      <c r="M4" s="228"/>
      <c r="N4" s="228"/>
      <c r="O4" s="228"/>
      <c r="P4" s="228"/>
      <c r="Q4" s="228"/>
      <c r="R4" s="228"/>
      <c r="S4" s="228"/>
      <c r="T4" s="228"/>
      <c r="U4" s="229"/>
    </row>
    <row r="5" spans="1:22" ht="47.25" customHeight="1" thickBot="1">
      <c r="A5" s="260" t="s">
        <v>184</v>
      </c>
      <c r="B5" s="238" t="s">
        <v>12</v>
      </c>
      <c r="C5" s="190" t="s">
        <v>0</v>
      </c>
      <c r="D5" s="190" t="s">
        <v>4</v>
      </c>
      <c r="E5" s="181" t="s">
        <v>153</v>
      </c>
      <c r="F5" s="233" t="s">
        <v>1</v>
      </c>
      <c r="G5" s="190" t="s">
        <v>2</v>
      </c>
      <c r="H5" s="181" t="s">
        <v>154</v>
      </c>
      <c r="I5" s="192" t="s">
        <v>147</v>
      </c>
      <c r="J5" s="193"/>
      <c r="K5" s="196" t="s">
        <v>155</v>
      </c>
      <c r="L5" s="198" t="s">
        <v>156</v>
      </c>
      <c r="M5" s="242" t="s">
        <v>148</v>
      </c>
      <c r="N5" s="243"/>
      <c r="O5" s="244"/>
      <c r="P5" s="225" t="s">
        <v>150</v>
      </c>
      <c r="Q5" s="226"/>
      <c r="R5" s="187" t="s">
        <v>152</v>
      </c>
      <c r="S5" s="188"/>
      <c r="T5" s="188"/>
      <c r="U5" s="189"/>
      <c r="V5" s="49"/>
    </row>
    <row r="6" spans="1:22" ht="60" customHeight="1">
      <c r="A6" s="261"/>
      <c r="B6" s="262"/>
      <c r="C6" s="191"/>
      <c r="D6" s="191"/>
      <c r="E6" s="184"/>
      <c r="F6" s="258"/>
      <c r="G6" s="191"/>
      <c r="H6" s="184"/>
      <c r="I6" s="194"/>
      <c r="J6" s="195"/>
      <c r="K6" s="197"/>
      <c r="L6" s="197"/>
      <c r="M6" s="75" t="s">
        <v>149</v>
      </c>
      <c r="N6" s="192" t="s">
        <v>7</v>
      </c>
      <c r="O6" s="219"/>
      <c r="P6" s="77"/>
      <c r="Q6" s="77"/>
      <c r="R6" s="186" t="s">
        <v>157</v>
      </c>
      <c r="S6" s="186" t="s">
        <v>158</v>
      </c>
      <c r="T6" s="186" t="s">
        <v>159</v>
      </c>
      <c r="U6" s="220" t="s">
        <v>160</v>
      </c>
      <c r="V6" s="51"/>
    </row>
    <row r="7" spans="1:22" ht="96" customHeight="1">
      <c r="A7" s="261"/>
      <c r="B7" s="262"/>
      <c r="C7" s="191"/>
      <c r="D7" s="191"/>
      <c r="E7" s="185"/>
      <c r="F7" s="259"/>
      <c r="G7" s="191"/>
      <c r="H7" s="185"/>
      <c r="I7" s="95" t="s">
        <v>5</v>
      </c>
      <c r="J7" s="95" t="s">
        <v>6</v>
      </c>
      <c r="K7" s="197"/>
      <c r="L7" s="197"/>
      <c r="M7" s="76"/>
      <c r="N7" s="96" t="s">
        <v>10</v>
      </c>
      <c r="O7" s="96" t="s">
        <v>9</v>
      </c>
      <c r="P7" s="78" t="s">
        <v>3</v>
      </c>
      <c r="Q7" s="94" t="s">
        <v>151</v>
      </c>
      <c r="R7" s="185"/>
      <c r="S7" s="185"/>
      <c r="T7" s="185"/>
      <c r="U7" s="221"/>
      <c r="V7" s="51"/>
    </row>
    <row r="8" spans="1:22" s="53" customFormat="1" ht="309.60000000000002">
      <c r="A8" s="83"/>
      <c r="B8" s="83" t="s">
        <v>209</v>
      </c>
      <c r="C8" s="84" t="s">
        <v>210</v>
      </c>
      <c r="D8" s="84" t="s">
        <v>211</v>
      </c>
      <c r="E8" s="52">
        <v>5</v>
      </c>
      <c r="F8" s="52"/>
      <c r="G8" s="84" t="s">
        <v>212</v>
      </c>
      <c r="H8" s="52">
        <v>2</v>
      </c>
      <c r="I8" s="84"/>
      <c r="J8" s="84"/>
      <c r="K8" s="52">
        <v>10</v>
      </c>
      <c r="L8" s="52">
        <f>E8*H8*K8</f>
        <v>100</v>
      </c>
      <c r="M8" s="84" t="s">
        <v>213</v>
      </c>
      <c r="N8" s="84"/>
      <c r="O8" s="84"/>
      <c r="P8" s="84"/>
      <c r="Q8" s="84"/>
      <c r="R8" s="79"/>
      <c r="S8" s="79"/>
      <c r="T8" s="79"/>
      <c r="U8" s="80">
        <f>R8*S8*T8</f>
        <v>0</v>
      </c>
      <c r="V8" s="49"/>
    </row>
    <row r="9" spans="1:22" s="53" customFormat="1" ht="90.3">
      <c r="A9" s="85"/>
      <c r="B9" s="85" t="s">
        <v>214</v>
      </c>
      <c r="C9" s="86" t="s">
        <v>215</v>
      </c>
      <c r="D9" s="86" t="s">
        <v>216</v>
      </c>
      <c r="E9" s="54">
        <v>5</v>
      </c>
      <c r="F9" s="54"/>
      <c r="G9" s="86" t="s">
        <v>217</v>
      </c>
      <c r="H9" s="54">
        <v>3</v>
      </c>
      <c r="I9" s="86"/>
      <c r="J9" s="86"/>
      <c r="K9" s="54">
        <v>10</v>
      </c>
      <c r="L9" s="52">
        <f t="shared" ref="L9" si="0">E9*H9*K9</f>
        <v>150</v>
      </c>
      <c r="M9" s="86" t="s">
        <v>218</v>
      </c>
      <c r="N9" s="86"/>
      <c r="O9" s="86"/>
      <c r="P9" s="86"/>
      <c r="Q9" s="86"/>
      <c r="R9" s="81"/>
      <c r="S9" s="81"/>
      <c r="T9" s="81"/>
      <c r="U9" s="80">
        <f t="shared" ref="U9" si="1">R9*S9*T9</f>
        <v>0</v>
      </c>
      <c r="V9" s="49"/>
    </row>
    <row r="10" spans="1:22" s="53" customFormat="1" ht="51.6">
      <c r="A10" s="83"/>
      <c r="B10" s="83" t="s">
        <v>219</v>
      </c>
      <c r="C10" s="84" t="s">
        <v>220</v>
      </c>
      <c r="D10" s="105" t="s">
        <v>221</v>
      </c>
      <c r="E10" s="52">
        <v>5</v>
      </c>
      <c r="F10" s="52"/>
      <c r="G10" s="84" t="s">
        <v>222</v>
      </c>
      <c r="H10" s="52">
        <v>2</v>
      </c>
      <c r="I10" s="84" t="s">
        <v>223</v>
      </c>
      <c r="J10" s="84" t="s">
        <v>224</v>
      </c>
      <c r="K10" s="52">
        <v>3</v>
      </c>
      <c r="L10" s="52">
        <f>E10*H10*K10</f>
        <v>30</v>
      </c>
      <c r="M10" s="84"/>
      <c r="N10" s="84"/>
      <c r="O10" s="84"/>
      <c r="P10" s="84"/>
      <c r="Q10" s="84"/>
      <c r="R10" s="79"/>
      <c r="S10" s="79"/>
      <c r="T10" s="79"/>
      <c r="U10" s="80">
        <f>R10*S10*T10</f>
        <v>0</v>
      </c>
      <c r="V10" s="49"/>
    </row>
    <row r="11" spans="1:22" s="53" customFormat="1" ht="51.6">
      <c r="A11" s="85"/>
      <c r="B11" s="85" t="s">
        <v>219</v>
      </c>
      <c r="C11" s="86" t="s">
        <v>225</v>
      </c>
      <c r="D11" s="86" t="s">
        <v>226</v>
      </c>
      <c r="E11" s="54">
        <v>5</v>
      </c>
      <c r="F11" s="54"/>
      <c r="G11" s="86" t="s">
        <v>227</v>
      </c>
      <c r="H11" s="54">
        <v>2</v>
      </c>
      <c r="I11" s="86" t="s">
        <v>228</v>
      </c>
      <c r="J11" s="86" t="s">
        <v>229</v>
      </c>
      <c r="K11" s="54">
        <v>4</v>
      </c>
      <c r="L11" s="52">
        <f t="shared" ref="L11:L12" si="2">E11*H11*K11</f>
        <v>40</v>
      </c>
      <c r="M11" s="86"/>
      <c r="N11" s="86"/>
      <c r="O11" s="86"/>
      <c r="P11" s="86"/>
      <c r="Q11" s="86"/>
      <c r="R11" s="81"/>
      <c r="S11" s="81"/>
      <c r="T11" s="81"/>
      <c r="U11" s="80">
        <f t="shared" ref="U11:U12" si="3">R11*S11*T11</f>
        <v>0</v>
      </c>
      <c r="V11" s="49"/>
    </row>
    <row r="12" spans="1:22" s="53" customFormat="1" ht="51.6">
      <c r="A12" s="85"/>
      <c r="B12" s="85" t="s">
        <v>219</v>
      </c>
      <c r="C12" s="86" t="s">
        <v>230</v>
      </c>
      <c r="D12" s="86" t="s">
        <v>231</v>
      </c>
      <c r="E12" s="54">
        <v>5</v>
      </c>
      <c r="F12" s="54"/>
      <c r="G12" s="86" t="s">
        <v>232</v>
      </c>
      <c r="H12" s="54">
        <v>2</v>
      </c>
      <c r="I12" s="86" t="s">
        <v>233</v>
      </c>
      <c r="J12" s="86" t="s">
        <v>234</v>
      </c>
      <c r="K12" s="54">
        <v>4</v>
      </c>
      <c r="L12" s="52">
        <f t="shared" si="2"/>
        <v>40</v>
      </c>
      <c r="M12" s="86"/>
      <c r="N12" s="86"/>
      <c r="O12" s="86"/>
      <c r="P12" s="86"/>
      <c r="Q12" s="86"/>
      <c r="R12" s="81"/>
      <c r="S12" s="81"/>
      <c r="T12" s="81"/>
      <c r="U12" s="80">
        <f t="shared" si="3"/>
        <v>0</v>
      </c>
      <c r="V12" s="49"/>
    </row>
    <row r="13" spans="1:22" s="53" customFormat="1" ht="29.25" customHeight="1">
      <c r="A13" s="83"/>
      <c r="B13" s="86" t="s">
        <v>242</v>
      </c>
      <c r="C13" s="86" t="s">
        <v>243</v>
      </c>
      <c r="D13" s="86" t="s">
        <v>244</v>
      </c>
      <c r="E13" s="52">
        <v>5</v>
      </c>
      <c r="F13" s="52"/>
      <c r="G13" s="86" t="s">
        <v>245</v>
      </c>
      <c r="H13" s="52">
        <v>1</v>
      </c>
      <c r="I13" s="86" t="s">
        <v>246</v>
      </c>
      <c r="J13" s="86" t="s">
        <v>247</v>
      </c>
      <c r="K13" s="52">
        <v>1</v>
      </c>
      <c r="L13" s="52">
        <f>E13*H13*K13</f>
        <v>5</v>
      </c>
      <c r="M13" s="86"/>
      <c r="N13" s="84"/>
      <c r="O13" s="84"/>
      <c r="P13" s="84"/>
      <c r="Q13" s="84"/>
      <c r="R13" s="79"/>
      <c r="S13" s="79"/>
      <c r="T13" s="79"/>
      <c r="U13" s="80">
        <f>R13*S13*T13</f>
        <v>0</v>
      </c>
      <c r="V13" s="49"/>
    </row>
    <row r="14" spans="1:22" s="53" customFormat="1" ht="29.25" customHeight="1">
      <c r="A14" s="83"/>
      <c r="B14" s="86"/>
      <c r="C14" s="86"/>
      <c r="D14" s="86"/>
      <c r="E14" s="52">
        <f>E13</f>
        <v>5</v>
      </c>
      <c r="F14" s="52"/>
      <c r="G14" s="86" t="s">
        <v>248</v>
      </c>
      <c r="H14" s="52">
        <v>2</v>
      </c>
      <c r="I14" s="86"/>
      <c r="J14" s="86" t="s">
        <v>247</v>
      </c>
      <c r="K14" s="52">
        <v>3</v>
      </c>
      <c r="L14" s="52">
        <f t="shared" ref="L14:L22" si="4">E14*H14*K14</f>
        <v>30</v>
      </c>
      <c r="M14" s="86"/>
      <c r="N14" s="84"/>
      <c r="O14" s="84"/>
      <c r="P14" s="84"/>
      <c r="Q14" s="84"/>
      <c r="R14" s="79"/>
      <c r="S14" s="79"/>
      <c r="T14" s="79"/>
      <c r="U14" s="80"/>
      <c r="V14" s="49"/>
    </row>
    <row r="15" spans="1:22" s="53" customFormat="1" ht="110.25" customHeight="1">
      <c r="A15" s="85"/>
      <c r="B15" s="86" t="s">
        <v>242</v>
      </c>
      <c r="C15" s="86" t="s">
        <v>249</v>
      </c>
      <c r="D15" s="86" t="s">
        <v>244</v>
      </c>
      <c r="E15" s="54">
        <v>3</v>
      </c>
      <c r="F15" s="54"/>
      <c r="G15" s="86" t="s">
        <v>250</v>
      </c>
      <c r="H15" s="54">
        <v>1</v>
      </c>
      <c r="I15" s="86" t="s">
        <v>251</v>
      </c>
      <c r="J15" s="86" t="s">
        <v>247</v>
      </c>
      <c r="K15" s="54">
        <v>3</v>
      </c>
      <c r="L15" s="52">
        <f t="shared" si="4"/>
        <v>9</v>
      </c>
      <c r="M15" s="106" t="s">
        <v>252</v>
      </c>
      <c r="N15" s="86"/>
      <c r="O15" s="86"/>
      <c r="P15" s="86"/>
      <c r="Q15" s="86"/>
      <c r="R15" s="81"/>
      <c r="S15" s="81"/>
      <c r="T15" s="81"/>
      <c r="U15" s="80">
        <f t="shared" ref="U15" si="5">R15*S15*T15</f>
        <v>0</v>
      </c>
      <c r="V15" s="49"/>
    </row>
    <row r="16" spans="1:22" s="53" customFormat="1" ht="29.25" customHeight="1">
      <c r="A16" s="85"/>
      <c r="B16" s="86" t="s">
        <v>253</v>
      </c>
      <c r="C16" s="86" t="s">
        <v>254</v>
      </c>
      <c r="D16" s="86" t="s">
        <v>244</v>
      </c>
      <c r="E16" s="54">
        <v>3</v>
      </c>
      <c r="F16" s="54"/>
      <c r="G16" s="86" t="s">
        <v>255</v>
      </c>
      <c r="H16" s="54">
        <v>3</v>
      </c>
      <c r="I16" s="86" t="s">
        <v>256</v>
      </c>
      <c r="J16" s="86" t="s">
        <v>233</v>
      </c>
      <c r="K16" s="54">
        <v>10</v>
      </c>
      <c r="L16" s="52">
        <f t="shared" si="4"/>
        <v>90</v>
      </c>
      <c r="M16" s="86" t="s">
        <v>257</v>
      </c>
      <c r="N16" s="86"/>
      <c r="O16" s="86"/>
      <c r="P16" s="86"/>
      <c r="Q16" s="86"/>
      <c r="R16" s="81"/>
      <c r="S16" s="81"/>
      <c r="T16" s="81"/>
      <c r="U16" s="80"/>
      <c r="V16" s="49"/>
    </row>
    <row r="17" spans="1:22" s="53" customFormat="1" ht="103.2">
      <c r="A17" s="85"/>
      <c r="B17" s="85" t="s">
        <v>239</v>
      </c>
      <c r="C17" s="86" t="s">
        <v>240</v>
      </c>
      <c r="D17" s="86" t="s">
        <v>235</v>
      </c>
      <c r="E17" s="54">
        <v>5</v>
      </c>
      <c r="F17" s="54"/>
      <c r="G17" s="86" t="s">
        <v>236</v>
      </c>
      <c r="H17" s="54">
        <v>2</v>
      </c>
      <c r="I17" s="86" t="s">
        <v>237</v>
      </c>
      <c r="J17" s="86" t="s">
        <v>241</v>
      </c>
      <c r="K17" s="54">
        <v>2</v>
      </c>
      <c r="L17" s="52">
        <f t="shared" si="4"/>
        <v>20</v>
      </c>
      <c r="M17" s="86" t="s">
        <v>238</v>
      </c>
      <c r="N17" s="86"/>
      <c r="O17" s="86"/>
      <c r="P17" s="86"/>
      <c r="Q17" s="86"/>
      <c r="R17" s="81"/>
      <c r="S17" s="81"/>
      <c r="T17" s="81"/>
      <c r="U17" s="80">
        <f t="shared" ref="U17:U22" si="6">R17*S17*T17</f>
        <v>0</v>
      </c>
      <c r="V17" s="49"/>
    </row>
    <row r="18" spans="1:22" s="53" customFormat="1" ht="38.700000000000003">
      <c r="A18" s="85"/>
      <c r="B18" s="85" t="s">
        <v>239</v>
      </c>
      <c r="C18" s="86" t="s">
        <v>263</v>
      </c>
      <c r="D18" s="86" t="s">
        <v>244</v>
      </c>
      <c r="E18" s="54">
        <v>5</v>
      </c>
      <c r="F18" s="54"/>
      <c r="G18" s="86" t="s">
        <v>264</v>
      </c>
      <c r="H18" s="54">
        <v>2</v>
      </c>
      <c r="I18" s="86" t="s">
        <v>267</v>
      </c>
      <c r="J18" s="86" t="s">
        <v>265</v>
      </c>
      <c r="K18" s="54">
        <v>10</v>
      </c>
      <c r="L18" s="52">
        <f t="shared" si="4"/>
        <v>100</v>
      </c>
      <c r="M18" s="86" t="s">
        <v>266</v>
      </c>
      <c r="N18" s="86"/>
      <c r="O18" s="86"/>
      <c r="P18" s="86"/>
      <c r="Q18" s="86"/>
      <c r="R18" s="81"/>
      <c r="S18" s="81"/>
      <c r="T18" s="81"/>
      <c r="U18" s="80">
        <f t="shared" si="6"/>
        <v>0</v>
      </c>
      <c r="V18" s="49"/>
    </row>
    <row r="19" spans="1:22" s="53" customFormat="1" ht="64.5">
      <c r="A19" s="87"/>
      <c r="B19" s="87" t="s">
        <v>219</v>
      </c>
      <c r="C19" s="89" t="s">
        <v>262</v>
      </c>
      <c r="D19" s="86" t="s">
        <v>244</v>
      </c>
      <c r="E19" s="55">
        <v>5</v>
      </c>
      <c r="F19" s="55"/>
      <c r="G19" s="89" t="s">
        <v>258</v>
      </c>
      <c r="H19" s="55">
        <v>2</v>
      </c>
      <c r="I19" s="88" t="s">
        <v>260</v>
      </c>
      <c r="J19" s="88" t="s">
        <v>259</v>
      </c>
      <c r="K19" s="55">
        <v>2</v>
      </c>
      <c r="L19" s="52">
        <f t="shared" si="4"/>
        <v>20</v>
      </c>
      <c r="M19" s="88" t="s">
        <v>261</v>
      </c>
      <c r="N19" s="88"/>
      <c r="O19" s="88"/>
      <c r="P19" s="88"/>
      <c r="Q19" s="88"/>
      <c r="R19" s="82"/>
      <c r="S19" s="82"/>
      <c r="T19" s="82"/>
      <c r="U19" s="80">
        <f t="shared" si="6"/>
        <v>0</v>
      </c>
    </row>
    <row r="20" spans="1:22" s="53" customFormat="1" ht="29.25" customHeight="1">
      <c r="A20" s="87"/>
      <c r="B20" s="87"/>
      <c r="C20" s="88"/>
      <c r="D20" s="88"/>
      <c r="E20" s="55"/>
      <c r="F20" s="55"/>
      <c r="G20" s="88"/>
      <c r="H20" s="55"/>
      <c r="I20" s="88"/>
      <c r="J20" s="88"/>
      <c r="K20" s="55"/>
      <c r="L20" s="52">
        <f t="shared" si="4"/>
        <v>0</v>
      </c>
      <c r="M20" s="90"/>
      <c r="N20" s="90"/>
      <c r="O20" s="90"/>
      <c r="P20" s="88"/>
      <c r="Q20" s="88"/>
      <c r="R20" s="82"/>
      <c r="S20" s="82"/>
      <c r="T20" s="82"/>
      <c r="U20" s="80">
        <f t="shared" si="6"/>
        <v>0</v>
      </c>
    </row>
    <row r="21" spans="1:22" s="53" customFormat="1" ht="29.25" customHeight="1">
      <c r="A21" s="87"/>
      <c r="B21" s="87"/>
      <c r="C21" s="88"/>
      <c r="D21" s="88"/>
      <c r="E21" s="55"/>
      <c r="F21" s="55"/>
      <c r="G21" s="88"/>
      <c r="H21" s="55"/>
      <c r="I21" s="88"/>
      <c r="J21" s="88"/>
      <c r="K21" s="55"/>
      <c r="L21" s="52">
        <f t="shared" si="4"/>
        <v>0</v>
      </c>
      <c r="M21" s="90"/>
      <c r="N21" s="90"/>
      <c r="O21" s="90"/>
      <c r="P21" s="88"/>
      <c r="Q21" s="88"/>
      <c r="R21" s="82"/>
      <c r="S21" s="82"/>
      <c r="T21" s="82"/>
      <c r="U21" s="80">
        <f t="shared" si="6"/>
        <v>0</v>
      </c>
    </row>
    <row r="22" spans="1:22" s="53" customFormat="1" ht="29.25" customHeight="1">
      <c r="A22" s="87"/>
      <c r="B22" s="87"/>
      <c r="C22" s="88"/>
      <c r="D22" s="88"/>
      <c r="E22" s="55"/>
      <c r="F22" s="55"/>
      <c r="G22" s="88"/>
      <c r="H22" s="55"/>
      <c r="I22" s="88"/>
      <c r="J22" s="88"/>
      <c r="K22" s="55"/>
      <c r="L22" s="52">
        <f t="shared" si="4"/>
        <v>0</v>
      </c>
      <c r="M22" s="90"/>
      <c r="N22" s="90"/>
      <c r="O22" s="90"/>
      <c r="P22" s="88"/>
      <c r="Q22" s="88"/>
      <c r="R22" s="82"/>
      <c r="S22" s="82"/>
      <c r="T22" s="82"/>
      <c r="U22" s="80">
        <f t="shared" si="6"/>
        <v>0</v>
      </c>
    </row>
    <row r="23" spans="1:22" ht="27" customHeight="1"/>
    <row r="24" spans="1:22">
      <c r="D24" s="101">
        <v>43083</v>
      </c>
    </row>
  </sheetData>
  <mergeCells count="31">
    <mergeCell ref="L5:L7"/>
    <mergeCell ref="P5:Q5"/>
    <mergeCell ref="R5:U5"/>
    <mergeCell ref="N6:O6"/>
    <mergeCell ref="R6:R7"/>
    <mergeCell ref="S6:S7"/>
    <mergeCell ref="T6:T7"/>
    <mergeCell ref="U6:U7"/>
    <mergeCell ref="M5:O5"/>
    <mergeCell ref="F5:F7"/>
    <mergeCell ref="A3:F3"/>
    <mergeCell ref="G3:K3"/>
    <mergeCell ref="L3:U3"/>
    <mergeCell ref="A4:F4"/>
    <mergeCell ref="G4:K4"/>
    <mergeCell ref="L4:U4"/>
    <mergeCell ref="A5:A7"/>
    <mergeCell ref="B5:B7"/>
    <mergeCell ref="C5:C7"/>
    <mergeCell ref="D5:D7"/>
    <mergeCell ref="E5:E7"/>
    <mergeCell ref="G5:G7"/>
    <mergeCell ref="H5:H7"/>
    <mergeCell ref="I5:J6"/>
    <mergeCell ref="K5:K7"/>
    <mergeCell ref="A1:C1"/>
    <mergeCell ref="D1:O1"/>
    <mergeCell ref="P1:U1"/>
    <mergeCell ref="A2:F2"/>
    <mergeCell ref="G2:K2"/>
    <mergeCell ref="L2:U2"/>
  </mergeCells>
  <hyperlinks>
    <hyperlink ref="M15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90" zoomScaleNormal="90" workbookViewId="0">
      <pane ySplit="7" topLeftCell="A8" activePane="bottomLeft" state="frozen"/>
      <selection pane="bottomLeft" activeCell="G11" sqref="G11"/>
    </sheetView>
  </sheetViews>
  <sheetFormatPr defaultColWidth="9.27734375" defaultRowHeight="12.9"/>
  <cols>
    <col min="1" max="1" width="6.44140625" style="50" customWidth="1"/>
    <col min="2" max="2" width="17" style="50" customWidth="1"/>
    <col min="3" max="3" width="15.27734375" style="50" customWidth="1"/>
    <col min="4" max="4" width="15.44140625" style="50" customWidth="1"/>
    <col min="5" max="6" width="4.44140625" style="50" customWidth="1"/>
    <col min="7" max="7" width="28.1640625" style="50" customWidth="1"/>
    <col min="8" max="8" width="4.5546875" style="50" customWidth="1"/>
    <col min="9" max="9" width="14.44140625" style="50" customWidth="1"/>
    <col min="10" max="10" width="14.71875" style="50" customWidth="1"/>
    <col min="11" max="11" width="5.27734375" style="50" customWidth="1"/>
    <col min="12" max="12" width="4.44140625" style="50" customWidth="1"/>
    <col min="13" max="13" width="15.71875" style="50" customWidth="1"/>
    <col min="14" max="14" width="16.27734375" style="50" customWidth="1"/>
    <col min="15" max="16" width="15.5546875" style="50" customWidth="1"/>
    <col min="17" max="17" width="12.44140625" style="50" customWidth="1"/>
    <col min="18" max="20" width="4.27734375" style="50" customWidth="1"/>
    <col min="21" max="21" width="6" style="50" customWidth="1"/>
    <col min="22" max="16384" width="9.27734375" style="50"/>
  </cols>
  <sheetData>
    <row r="1" spans="1:22" ht="39.75" customHeight="1" thickBot="1">
      <c r="A1" s="201" t="s">
        <v>142</v>
      </c>
      <c r="B1" s="201"/>
      <c r="C1" s="201"/>
      <c r="D1" s="202" t="s">
        <v>11</v>
      </c>
      <c r="E1" s="202"/>
      <c r="F1" s="202"/>
      <c r="G1" s="202"/>
      <c r="H1" s="202"/>
      <c r="I1" s="202"/>
      <c r="J1" s="202"/>
      <c r="K1" s="202"/>
      <c r="L1" s="203"/>
      <c r="M1" s="203"/>
      <c r="N1" s="203"/>
      <c r="O1" s="203"/>
      <c r="P1" s="199" t="s">
        <v>189</v>
      </c>
      <c r="Q1" s="199"/>
      <c r="R1" s="199"/>
      <c r="S1" s="199"/>
      <c r="T1" s="199"/>
      <c r="U1" s="200"/>
    </row>
    <row r="2" spans="1:22" ht="45.75" hidden="1" customHeight="1">
      <c r="A2" s="204" t="s">
        <v>206</v>
      </c>
      <c r="B2" s="205"/>
      <c r="C2" s="205"/>
      <c r="D2" s="205"/>
      <c r="E2" s="205"/>
      <c r="F2" s="206"/>
      <c r="G2" s="207" t="s">
        <v>204</v>
      </c>
      <c r="H2" s="208"/>
      <c r="I2" s="208"/>
      <c r="J2" s="208"/>
      <c r="K2" s="209"/>
      <c r="L2" s="210" t="s">
        <v>203</v>
      </c>
      <c r="M2" s="211"/>
      <c r="N2" s="211"/>
      <c r="O2" s="211"/>
      <c r="P2" s="211"/>
      <c r="Q2" s="211"/>
      <c r="R2" s="211"/>
      <c r="S2" s="211"/>
      <c r="T2" s="211"/>
      <c r="U2" s="212"/>
    </row>
    <row r="3" spans="1:22" ht="66" hidden="1" customHeight="1">
      <c r="A3" s="222" t="s">
        <v>208</v>
      </c>
      <c r="B3" s="223"/>
      <c r="C3" s="223"/>
      <c r="D3" s="223"/>
      <c r="E3" s="223"/>
      <c r="F3" s="224"/>
      <c r="G3" s="230" t="s">
        <v>205</v>
      </c>
      <c r="H3" s="231"/>
      <c r="I3" s="231"/>
      <c r="J3" s="231"/>
      <c r="K3" s="232"/>
      <c r="L3" s="213" t="s">
        <v>186</v>
      </c>
      <c r="M3" s="214"/>
      <c r="N3" s="214"/>
      <c r="O3" s="214"/>
      <c r="P3" s="214"/>
      <c r="Q3" s="214"/>
      <c r="R3" s="214"/>
      <c r="S3" s="214"/>
      <c r="T3" s="214"/>
      <c r="U3" s="215"/>
    </row>
    <row r="4" spans="1:22" ht="62.25" hidden="1" customHeight="1" thickBot="1">
      <c r="A4" s="216" t="s">
        <v>8</v>
      </c>
      <c r="B4" s="217"/>
      <c r="C4" s="217"/>
      <c r="D4" s="217"/>
      <c r="E4" s="217"/>
      <c r="F4" s="218"/>
      <c r="G4" s="245" t="s">
        <v>161</v>
      </c>
      <c r="H4" s="246"/>
      <c r="I4" s="246"/>
      <c r="J4" s="246"/>
      <c r="K4" s="247"/>
      <c r="L4" s="227" t="s">
        <v>167</v>
      </c>
      <c r="M4" s="228"/>
      <c r="N4" s="228"/>
      <c r="O4" s="228"/>
      <c r="P4" s="228"/>
      <c r="Q4" s="228"/>
      <c r="R4" s="228"/>
      <c r="S4" s="228"/>
      <c r="T4" s="228"/>
      <c r="U4" s="229"/>
    </row>
    <row r="5" spans="1:22" ht="47.25" customHeight="1" thickBot="1">
      <c r="A5" s="260" t="s">
        <v>184</v>
      </c>
      <c r="B5" s="238" t="s">
        <v>12</v>
      </c>
      <c r="C5" s="190" t="s">
        <v>0</v>
      </c>
      <c r="D5" s="190" t="s">
        <v>4</v>
      </c>
      <c r="E5" s="181" t="s">
        <v>153</v>
      </c>
      <c r="F5" s="233" t="s">
        <v>1</v>
      </c>
      <c r="G5" s="190" t="s">
        <v>2</v>
      </c>
      <c r="H5" s="181" t="s">
        <v>154</v>
      </c>
      <c r="I5" s="192" t="s">
        <v>147</v>
      </c>
      <c r="J5" s="193"/>
      <c r="K5" s="196" t="s">
        <v>155</v>
      </c>
      <c r="L5" s="198" t="s">
        <v>156</v>
      </c>
      <c r="M5" s="242" t="s">
        <v>148</v>
      </c>
      <c r="N5" s="243"/>
      <c r="O5" s="244"/>
      <c r="P5" s="225" t="s">
        <v>150</v>
      </c>
      <c r="Q5" s="226"/>
      <c r="R5" s="187" t="s">
        <v>152</v>
      </c>
      <c r="S5" s="188"/>
      <c r="T5" s="188"/>
      <c r="U5" s="189"/>
      <c r="V5" s="49"/>
    </row>
    <row r="6" spans="1:22" ht="60" customHeight="1">
      <c r="A6" s="261"/>
      <c r="B6" s="262"/>
      <c r="C6" s="191"/>
      <c r="D6" s="191"/>
      <c r="E6" s="184"/>
      <c r="F6" s="258"/>
      <c r="G6" s="191"/>
      <c r="H6" s="184"/>
      <c r="I6" s="194"/>
      <c r="J6" s="195"/>
      <c r="K6" s="197"/>
      <c r="L6" s="197"/>
      <c r="M6" s="75" t="s">
        <v>149</v>
      </c>
      <c r="N6" s="192" t="s">
        <v>7</v>
      </c>
      <c r="O6" s="219"/>
      <c r="P6" s="77"/>
      <c r="Q6" s="77"/>
      <c r="R6" s="186" t="s">
        <v>157</v>
      </c>
      <c r="S6" s="186" t="s">
        <v>158</v>
      </c>
      <c r="T6" s="186" t="s">
        <v>159</v>
      </c>
      <c r="U6" s="220" t="s">
        <v>160</v>
      </c>
      <c r="V6" s="51"/>
    </row>
    <row r="7" spans="1:22" ht="96" customHeight="1">
      <c r="A7" s="261"/>
      <c r="B7" s="262"/>
      <c r="C7" s="191"/>
      <c r="D7" s="191"/>
      <c r="E7" s="185"/>
      <c r="F7" s="259"/>
      <c r="G7" s="191"/>
      <c r="H7" s="185"/>
      <c r="I7" s="95" t="s">
        <v>5</v>
      </c>
      <c r="J7" s="95" t="s">
        <v>6</v>
      </c>
      <c r="K7" s="197"/>
      <c r="L7" s="197"/>
      <c r="M7" s="76"/>
      <c r="N7" s="96" t="s">
        <v>10</v>
      </c>
      <c r="O7" s="96" t="s">
        <v>9</v>
      </c>
      <c r="P7" s="78" t="s">
        <v>3</v>
      </c>
      <c r="Q7" s="94" t="s">
        <v>151</v>
      </c>
      <c r="R7" s="185"/>
      <c r="S7" s="185"/>
      <c r="T7" s="185"/>
      <c r="U7" s="221"/>
      <c r="V7" s="51"/>
    </row>
    <row r="8" spans="1:22" s="49" customFormat="1" ht="64.5">
      <c r="A8" s="85"/>
      <c r="B8" s="86" t="s">
        <v>268</v>
      </c>
      <c r="C8" s="86" t="s">
        <v>269</v>
      </c>
      <c r="D8" s="86" t="s">
        <v>244</v>
      </c>
      <c r="E8" s="54">
        <v>5</v>
      </c>
      <c r="F8" s="54"/>
      <c r="G8" s="86" t="s">
        <v>270</v>
      </c>
      <c r="H8" s="54">
        <v>3</v>
      </c>
      <c r="I8" s="86" t="s">
        <v>238</v>
      </c>
      <c r="J8" s="86" t="s">
        <v>271</v>
      </c>
      <c r="K8" s="54">
        <v>4</v>
      </c>
      <c r="L8" s="54">
        <f>E8*H8*K8</f>
        <v>60</v>
      </c>
      <c r="M8" s="86" t="s">
        <v>273</v>
      </c>
      <c r="N8" s="106" t="s">
        <v>272</v>
      </c>
      <c r="O8" s="86"/>
      <c r="P8" s="86"/>
      <c r="Q8" s="86"/>
      <c r="R8" s="81"/>
      <c r="S8" s="81"/>
      <c r="T8" s="81"/>
      <c r="U8" s="108"/>
    </row>
    <row r="9" spans="1:22" s="49" customFormat="1" ht="116.1">
      <c r="A9" s="85"/>
      <c r="B9" s="86" t="s">
        <v>274</v>
      </c>
      <c r="C9" s="86" t="s">
        <v>279</v>
      </c>
      <c r="D9" s="86" t="s">
        <v>277</v>
      </c>
      <c r="E9" s="54">
        <v>3</v>
      </c>
      <c r="F9" s="54"/>
      <c r="G9" s="86" t="s">
        <v>275</v>
      </c>
      <c r="H9" s="54">
        <v>2</v>
      </c>
      <c r="I9" s="86" t="s">
        <v>278</v>
      </c>
      <c r="J9" s="86" t="s">
        <v>276</v>
      </c>
      <c r="K9" s="54">
        <v>5</v>
      </c>
      <c r="L9" s="54">
        <f>E9*H9*K9</f>
        <v>30</v>
      </c>
      <c r="M9" s="86" t="s">
        <v>321</v>
      </c>
      <c r="N9" s="109" t="s">
        <v>325</v>
      </c>
      <c r="O9" s="86"/>
      <c r="P9" s="86"/>
      <c r="Q9" s="86"/>
      <c r="R9" s="81"/>
      <c r="S9" s="81"/>
      <c r="T9" s="81"/>
      <c r="U9" s="108"/>
    </row>
    <row r="10" spans="1:22" s="49" customFormat="1" ht="51.6">
      <c r="A10" s="85"/>
      <c r="B10" s="86" t="s">
        <v>280</v>
      </c>
      <c r="C10" s="86" t="s">
        <v>281</v>
      </c>
      <c r="D10" s="86" t="s">
        <v>282</v>
      </c>
      <c r="E10" s="54">
        <v>1</v>
      </c>
      <c r="F10" s="54"/>
      <c r="G10" s="86" t="s">
        <v>283</v>
      </c>
      <c r="H10" s="54">
        <v>2</v>
      </c>
      <c r="I10" s="86" t="s">
        <v>284</v>
      </c>
      <c r="J10" s="86" t="s">
        <v>246</v>
      </c>
      <c r="K10" s="54">
        <v>3</v>
      </c>
      <c r="L10" s="54"/>
      <c r="M10" s="86" t="s">
        <v>238</v>
      </c>
      <c r="N10" s="106"/>
      <c r="O10" s="86"/>
      <c r="P10" s="86"/>
      <c r="Q10" s="86"/>
      <c r="R10" s="81"/>
      <c r="S10" s="81"/>
      <c r="T10" s="81"/>
      <c r="U10" s="108"/>
    </row>
    <row r="11" spans="1:22" s="49" customFormat="1" ht="77.400000000000006">
      <c r="A11" s="85"/>
      <c r="B11" s="86" t="s">
        <v>285</v>
      </c>
      <c r="C11" s="86" t="s">
        <v>286</v>
      </c>
      <c r="D11" s="86" t="s">
        <v>287</v>
      </c>
      <c r="E11" s="54">
        <v>2</v>
      </c>
      <c r="F11" s="54"/>
      <c r="G11" s="86" t="s">
        <v>288</v>
      </c>
      <c r="H11" s="54">
        <v>2</v>
      </c>
      <c r="I11" s="86" t="s">
        <v>289</v>
      </c>
      <c r="J11" s="86" t="s">
        <v>290</v>
      </c>
      <c r="K11" s="54">
        <v>2</v>
      </c>
      <c r="L11" s="54"/>
      <c r="M11" s="86" t="s">
        <v>322</v>
      </c>
      <c r="N11" s="109" t="s">
        <v>326</v>
      </c>
      <c r="O11" s="86"/>
      <c r="P11" s="86"/>
      <c r="Q11" s="86"/>
      <c r="R11" s="81"/>
      <c r="S11" s="81"/>
      <c r="T11" s="81"/>
      <c r="U11" s="108"/>
    </row>
    <row r="12" spans="1:22" s="53" customFormat="1" ht="64.5">
      <c r="A12" s="83"/>
      <c r="B12" s="83" t="s">
        <v>291</v>
      </c>
      <c r="C12" s="84" t="s">
        <v>292</v>
      </c>
      <c r="D12" s="84" t="s">
        <v>293</v>
      </c>
      <c r="E12" s="52">
        <v>6</v>
      </c>
      <c r="F12" s="52"/>
      <c r="G12" s="84" t="s">
        <v>294</v>
      </c>
      <c r="H12" s="54">
        <v>2</v>
      </c>
      <c r="I12" s="86" t="s">
        <v>238</v>
      </c>
      <c r="J12" s="86" t="s">
        <v>295</v>
      </c>
      <c r="K12" s="54">
        <v>2</v>
      </c>
      <c r="L12" s="52"/>
      <c r="M12" s="86" t="s">
        <v>323</v>
      </c>
      <c r="N12" s="109" t="s">
        <v>327</v>
      </c>
      <c r="O12" s="86"/>
      <c r="P12" s="86"/>
      <c r="Q12" s="86"/>
      <c r="R12" s="81"/>
      <c r="S12" s="81"/>
      <c r="T12" s="81"/>
      <c r="U12" s="80"/>
      <c r="V12" s="49"/>
    </row>
    <row r="13" spans="1:22" s="53" customFormat="1" ht="77.400000000000006">
      <c r="A13" s="87"/>
      <c r="B13" s="86" t="s">
        <v>296</v>
      </c>
      <c r="C13" s="86" t="s">
        <v>297</v>
      </c>
      <c r="D13" s="86" t="s">
        <v>298</v>
      </c>
      <c r="E13" s="55">
        <v>2</v>
      </c>
      <c r="F13" s="55"/>
      <c r="G13" s="86" t="s">
        <v>299</v>
      </c>
      <c r="H13" s="55">
        <v>2</v>
      </c>
      <c r="I13" s="86"/>
      <c r="J13" s="86"/>
      <c r="K13" s="55">
        <v>3</v>
      </c>
      <c r="L13" s="52">
        <f t="shared" ref="L13:L18" si="0">E13*H13*K13</f>
        <v>12</v>
      </c>
      <c r="M13" s="86" t="s">
        <v>324</v>
      </c>
      <c r="N13" s="109" t="s">
        <v>328</v>
      </c>
      <c r="O13" s="88"/>
      <c r="P13" s="88"/>
      <c r="Q13" s="88"/>
      <c r="R13" s="82"/>
      <c r="S13" s="82"/>
      <c r="T13" s="82"/>
      <c r="U13" s="80">
        <f t="shared" ref="U13:U18" si="1">R13*S13*T13</f>
        <v>0</v>
      </c>
    </row>
    <row r="14" spans="1:22" s="53" customFormat="1" ht="129">
      <c r="A14" s="87"/>
      <c r="B14" s="86" t="s">
        <v>296</v>
      </c>
      <c r="C14" s="86" t="s">
        <v>300</v>
      </c>
      <c r="D14" s="86" t="s">
        <v>301</v>
      </c>
      <c r="E14" s="86">
        <v>3</v>
      </c>
      <c r="F14" s="86"/>
      <c r="G14" s="86" t="s">
        <v>302</v>
      </c>
      <c r="H14" s="86">
        <v>2</v>
      </c>
      <c r="I14" s="86"/>
      <c r="J14" s="86"/>
      <c r="K14" s="86">
        <v>2</v>
      </c>
      <c r="L14" s="86">
        <f t="shared" si="0"/>
        <v>12</v>
      </c>
      <c r="M14" s="86" t="s">
        <v>303</v>
      </c>
      <c r="N14" s="109" t="s">
        <v>329</v>
      </c>
      <c r="O14" s="88"/>
      <c r="P14" s="88"/>
      <c r="Q14" s="88"/>
      <c r="R14" s="82"/>
      <c r="S14" s="82"/>
      <c r="T14" s="82"/>
      <c r="U14" s="80">
        <f t="shared" si="1"/>
        <v>0</v>
      </c>
    </row>
    <row r="15" spans="1:22" s="53" customFormat="1" ht="103.2">
      <c r="A15" s="87"/>
      <c r="B15" s="86" t="s">
        <v>304</v>
      </c>
      <c r="C15" s="86" t="s">
        <v>300</v>
      </c>
      <c r="D15" s="86" t="s">
        <v>305</v>
      </c>
      <c r="E15" s="86">
        <v>2</v>
      </c>
      <c r="F15" s="86"/>
      <c r="G15" s="86" t="s">
        <v>306</v>
      </c>
      <c r="H15" s="86">
        <v>3</v>
      </c>
      <c r="I15" s="86"/>
      <c r="J15" s="86"/>
      <c r="K15" s="86">
        <v>1</v>
      </c>
      <c r="L15" s="86">
        <f t="shared" si="0"/>
        <v>6</v>
      </c>
      <c r="M15" s="86" t="s">
        <v>307</v>
      </c>
      <c r="N15" s="109" t="s">
        <v>330</v>
      </c>
      <c r="O15" s="88"/>
      <c r="P15" s="88"/>
      <c r="Q15" s="88"/>
      <c r="R15" s="82"/>
      <c r="S15" s="82"/>
      <c r="T15" s="82"/>
      <c r="U15" s="80">
        <f t="shared" si="1"/>
        <v>0</v>
      </c>
    </row>
    <row r="16" spans="1:22" s="53" customFormat="1" ht="129">
      <c r="A16" s="87"/>
      <c r="B16" s="86" t="s">
        <v>296</v>
      </c>
      <c r="C16" s="86" t="s">
        <v>308</v>
      </c>
      <c r="D16" s="86" t="s">
        <v>309</v>
      </c>
      <c r="E16" s="86">
        <v>6</v>
      </c>
      <c r="F16" s="86"/>
      <c r="G16" s="86" t="s">
        <v>310</v>
      </c>
      <c r="H16" s="86">
        <v>1</v>
      </c>
      <c r="I16" s="86"/>
      <c r="J16" s="86"/>
      <c r="K16" s="86">
        <v>10</v>
      </c>
      <c r="L16" s="86">
        <f t="shared" si="0"/>
        <v>60</v>
      </c>
      <c r="M16" s="86" t="s">
        <v>311</v>
      </c>
      <c r="N16" s="109" t="s">
        <v>331</v>
      </c>
      <c r="O16" s="90"/>
      <c r="P16" s="88"/>
      <c r="Q16" s="88"/>
      <c r="R16" s="82"/>
      <c r="S16" s="82"/>
      <c r="T16" s="82"/>
      <c r="U16" s="80">
        <f t="shared" si="1"/>
        <v>0</v>
      </c>
    </row>
    <row r="17" spans="1:21" s="53" customFormat="1" ht="38.700000000000003">
      <c r="A17" s="87"/>
      <c r="B17" s="86" t="s">
        <v>296</v>
      </c>
      <c r="C17" s="86" t="s">
        <v>300</v>
      </c>
      <c r="D17" s="86" t="s">
        <v>312</v>
      </c>
      <c r="E17" s="86">
        <v>3</v>
      </c>
      <c r="F17" s="86"/>
      <c r="G17" s="86" t="s">
        <v>313</v>
      </c>
      <c r="H17" s="86">
        <v>3</v>
      </c>
      <c r="I17" s="86"/>
      <c r="J17" s="86"/>
      <c r="K17" s="86">
        <v>1</v>
      </c>
      <c r="L17" s="86">
        <f t="shared" si="0"/>
        <v>9</v>
      </c>
      <c r="M17" s="86" t="s">
        <v>314</v>
      </c>
      <c r="N17" s="109" t="s">
        <v>332</v>
      </c>
      <c r="O17" s="90"/>
      <c r="P17" s="88"/>
      <c r="Q17" s="88"/>
      <c r="R17" s="82"/>
      <c r="S17" s="82"/>
      <c r="T17" s="82"/>
      <c r="U17" s="80"/>
    </row>
    <row r="18" spans="1:21" s="53" customFormat="1" ht="129">
      <c r="A18" s="87"/>
      <c r="B18" s="86" t="s">
        <v>315</v>
      </c>
      <c r="C18" s="86" t="s">
        <v>316</v>
      </c>
      <c r="D18" s="86" t="s">
        <v>317</v>
      </c>
      <c r="E18" s="86">
        <v>3</v>
      </c>
      <c r="F18" s="86"/>
      <c r="G18" s="86" t="s">
        <v>318</v>
      </c>
      <c r="H18" s="86">
        <v>2</v>
      </c>
      <c r="I18" s="86"/>
      <c r="J18" s="86" t="s">
        <v>319</v>
      </c>
      <c r="K18" s="86">
        <v>4</v>
      </c>
      <c r="L18" s="86">
        <f t="shared" si="0"/>
        <v>24</v>
      </c>
      <c r="M18" s="86" t="s">
        <v>320</v>
      </c>
      <c r="N18" s="109" t="s">
        <v>333</v>
      </c>
      <c r="O18" s="90"/>
      <c r="P18" s="88"/>
      <c r="Q18" s="88"/>
      <c r="R18" s="82"/>
      <c r="S18" s="82"/>
      <c r="T18" s="82"/>
      <c r="U18" s="80">
        <f t="shared" si="1"/>
        <v>0</v>
      </c>
    </row>
    <row r="19" spans="1:21" ht="27" customHeight="1"/>
    <row r="20" spans="1:21">
      <c r="D20" s="101">
        <v>43083</v>
      </c>
    </row>
  </sheetData>
  <mergeCells count="31">
    <mergeCell ref="L5:L7"/>
    <mergeCell ref="P5:Q5"/>
    <mergeCell ref="R5:U5"/>
    <mergeCell ref="N6:O6"/>
    <mergeCell ref="R6:R7"/>
    <mergeCell ref="S6:S7"/>
    <mergeCell ref="T6:T7"/>
    <mergeCell ref="U6:U7"/>
    <mergeCell ref="M5:O5"/>
    <mergeCell ref="F5:F7"/>
    <mergeCell ref="A3:F3"/>
    <mergeCell ref="G3:K3"/>
    <mergeCell ref="L3:U3"/>
    <mergeCell ref="A4:F4"/>
    <mergeCell ref="G4:K4"/>
    <mergeCell ref="L4:U4"/>
    <mergeCell ref="A5:A7"/>
    <mergeCell ref="B5:B7"/>
    <mergeCell ref="C5:C7"/>
    <mergeCell ref="D5:D7"/>
    <mergeCell ref="E5:E7"/>
    <mergeCell ref="G5:G7"/>
    <mergeCell ref="H5:H7"/>
    <mergeCell ref="I5:J6"/>
    <mergeCell ref="K5:K7"/>
    <mergeCell ref="A1:C1"/>
    <mergeCell ref="D1:O1"/>
    <mergeCell ref="P1:U1"/>
    <mergeCell ref="A2:F2"/>
    <mergeCell ref="G2:K2"/>
    <mergeCell ref="L2:U2"/>
  </mergeCells>
  <hyperlinks>
    <hyperlink ref="N8" r:id="rId1"/>
    <hyperlink ref="N9" r:id="rId2"/>
    <hyperlink ref="N11" r:id="rId3"/>
    <hyperlink ref="N12" r:id="rId4"/>
    <hyperlink ref="N13" r:id="rId5"/>
    <hyperlink ref="N14" r:id="rId6"/>
    <hyperlink ref="N15" r:id="rId7"/>
    <hyperlink ref="N16" r:id="rId8"/>
    <hyperlink ref="N17" r:id="rId9"/>
    <hyperlink ref="N18" r:id="rId10"/>
  </hyperlinks>
  <pageMargins left="0.75" right="0.75" top="1" bottom="1" header="0.5" footer="0.5"/>
  <pageSetup orientation="portrait" r:id="rId1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0" zoomScaleNormal="80" workbookViewId="0">
      <selection activeCell="K7" sqref="K7"/>
    </sheetView>
  </sheetViews>
  <sheetFormatPr defaultRowHeight="12.3"/>
  <cols>
    <col min="1" max="1" width="8" customWidth="1"/>
    <col min="2" max="2" width="25" customWidth="1"/>
    <col min="3" max="3" width="40.71875" customWidth="1"/>
    <col min="4" max="4" width="2.44140625" customWidth="1"/>
    <col min="5" max="5" width="7.71875" customWidth="1"/>
    <col min="6" max="6" width="23.44140625" customWidth="1"/>
    <col min="7" max="7" width="32.27734375" customWidth="1"/>
    <col min="8" max="8" width="2.5546875" customWidth="1"/>
    <col min="9" max="9" width="8" customWidth="1"/>
    <col min="10" max="10" width="26.27734375" customWidth="1"/>
    <col min="11" max="11" width="31.27734375" customWidth="1"/>
    <col min="12" max="12" width="2.71875" style="2" customWidth="1"/>
    <col min="13" max="16" width="12.71875" customWidth="1"/>
  </cols>
  <sheetData>
    <row r="1" spans="1:16">
      <c r="A1" s="74" t="s">
        <v>142</v>
      </c>
    </row>
    <row r="3" spans="1:16" ht="13.2" thickBot="1">
      <c r="A3" s="281" t="s">
        <v>127</v>
      </c>
      <c r="B3" s="281"/>
      <c r="C3" s="281"/>
      <c r="E3" s="281" t="s">
        <v>128</v>
      </c>
      <c r="F3" s="281"/>
      <c r="G3" s="281"/>
      <c r="I3" s="281" t="s">
        <v>129</v>
      </c>
      <c r="J3" s="281"/>
      <c r="K3" s="281"/>
      <c r="L3" s="66"/>
    </row>
    <row r="4" spans="1:16" ht="25.5" customHeight="1" thickBot="1">
      <c r="A4" s="60" t="s">
        <v>30</v>
      </c>
      <c r="B4" s="61" t="s">
        <v>31</v>
      </c>
      <c r="C4" s="61" t="s">
        <v>32</v>
      </c>
      <c r="E4" s="63" t="s">
        <v>30</v>
      </c>
      <c r="F4" s="62" t="s">
        <v>53</v>
      </c>
      <c r="G4" s="62" t="s">
        <v>54</v>
      </c>
      <c r="I4" s="60" t="s">
        <v>64</v>
      </c>
      <c r="J4" s="61" t="s">
        <v>65</v>
      </c>
      <c r="K4" s="61" t="s">
        <v>66</v>
      </c>
      <c r="L4" s="67"/>
      <c r="M4" s="263" t="s">
        <v>132</v>
      </c>
      <c r="N4" s="263"/>
      <c r="O4" s="263"/>
      <c r="P4" s="264"/>
    </row>
    <row r="5" spans="1:16" ht="108.75" customHeight="1" thickBot="1">
      <c r="A5" s="57">
        <v>10</v>
      </c>
      <c r="B5" s="58" t="s">
        <v>33</v>
      </c>
      <c r="C5" s="58" t="s">
        <v>34</v>
      </c>
      <c r="E5" s="64">
        <v>10</v>
      </c>
      <c r="F5" s="65" t="s">
        <v>119</v>
      </c>
      <c r="G5" s="64" t="s">
        <v>55</v>
      </c>
      <c r="I5" s="59">
        <v>10</v>
      </c>
      <c r="J5" s="58" t="s">
        <v>67</v>
      </c>
      <c r="K5" s="58" t="s">
        <v>185</v>
      </c>
      <c r="L5" s="68"/>
      <c r="M5" s="265" t="s">
        <v>133</v>
      </c>
      <c r="N5" s="266"/>
      <c r="O5" s="266"/>
      <c r="P5" s="267"/>
    </row>
    <row r="6" spans="1:16" ht="109.5" customHeight="1" thickBot="1">
      <c r="A6" s="57">
        <v>9</v>
      </c>
      <c r="B6" s="58" t="s">
        <v>35</v>
      </c>
      <c r="C6" s="58" t="s">
        <v>36</v>
      </c>
      <c r="E6" s="64">
        <v>9</v>
      </c>
      <c r="F6" s="65" t="s">
        <v>120</v>
      </c>
      <c r="G6" s="64" t="s">
        <v>56</v>
      </c>
      <c r="I6" s="59">
        <v>9</v>
      </c>
      <c r="J6" s="58" t="s">
        <v>69</v>
      </c>
      <c r="K6" s="58" t="s">
        <v>70</v>
      </c>
      <c r="L6" s="68"/>
      <c r="M6" s="271" t="s">
        <v>194</v>
      </c>
      <c r="N6" s="272"/>
      <c r="O6" s="272"/>
      <c r="P6" s="273"/>
    </row>
    <row r="7" spans="1:16" ht="122.25" customHeight="1" thickBot="1">
      <c r="A7" s="57">
        <v>8</v>
      </c>
      <c r="B7" s="58" t="s">
        <v>37</v>
      </c>
      <c r="C7" s="58" t="s">
        <v>38</v>
      </c>
      <c r="E7" s="64">
        <v>8</v>
      </c>
      <c r="F7" s="65" t="s">
        <v>121</v>
      </c>
      <c r="G7" s="64" t="s">
        <v>57</v>
      </c>
      <c r="I7" s="59">
        <v>8</v>
      </c>
      <c r="J7" s="58" t="s">
        <v>71</v>
      </c>
      <c r="K7" s="58" t="s">
        <v>72</v>
      </c>
      <c r="L7" s="68"/>
      <c r="M7" s="92" t="s">
        <v>190</v>
      </c>
      <c r="N7" s="274" t="s">
        <v>192</v>
      </c>
      <c r="O7" s="275"/>
      <c r="P7" s="276"/>
    </row>
    <row r="8" spans="1:16" ht="96.75" customHeight="1" thickBot="1">
      <c r="A8" s="57">
        <v>7</v>
      </c>
      <c r="B8" s="58" t="s">
        <v>39</v>
      </c>
      <c r="C8" s="58" t="s">
        <v>40</v>
      </c>
      <c r="E8" s="64">
        <v>7</v>
      </c>
      <c r="F8" s="65" t="s">
        <v>121</v>
      </c>
      <c r="G8" s="64" t="s">
        <v>58</v>
      </c>
      <c r="I8" s="59">
        <v>7</v>
      </c>
      <c r="J8" s="58" t="s">
        <v>73</v>
      </c>
      <c r="K8" s="58" t="s">
        <v>74</v>
      </c>
      <c r="L8" s="68"/>
      <c r="M8" s="92" t="s">
        <v>191</v>
      </c>
      <c r="N8" s="277" t="s">
        <v>193</v>
      </c>
      <c r="O8" s="278"/>
      <c r="P8" s="279"/>
    </row>
    <row r="9" spans="1:16" ht="84.75" customHeight="1" thickBot="1">
      <c r="A9" s="57">
        <v>6</v>
      </c>
      <c r="B9" s="58" t="s">
        <v>41</v>
      </c>
      <c r="C9" s="58" t="s">
        <v>42</v>
      </c>
      <c r="E9" s="64">
        <v>6</v>
      </c>
      <c r="F9" s="65" t="s">
        <v>122</v>
      </c>
      <c r="G9" s="64" t="s">
        <v>59</v>
      </c>
      <c r="I9" s="59">
        <v>6</v>
      </c>
      <c r="J9" s="58" t="s">
        <v>43</v>
      </c>
      <c r="K9" s="58" t="s">
        <v>75</v>
      </c>
      <c r="L9" s="68"/>
      <c r="M9" s="93" t="s">
        <v>134</v>
      </c>
      <c r="N9" s="280" t="s">
        <v>135</v>
      </c>
      <c r="O9" s="280"/>
      <c r="P9" s="280"/>
    </row>
    <row r="10" spans="1:16" ht="105" customHeight="1" thickBot="1">
      <c r="A10" s="57">
        <v>5</v>
      </c>
      <c r="B10" s="58" t="s">
        <v>43</v>
      </c>
      <c r="C10" s="58" t="s">
        <v>44</v>
      </c>
      <c r="E10" s="64">
        <v>5</v>
      </c>
      <c r="F10" s="65" t="s">
        <v>122</v>
      </c>
      <c r="G10" s="64" t="s">
        <v>60</v>
      </c>
      <c r="I10" s="59">
        <v>5</v>
      </c>
      <c r="J10" s="58" t="s">
        <v>41</v>
      </c>
      <c r="K10" s="58" t="s">
        <v>76</v>
      </c>
      <c r="L10" s="68"/>
      <c r="M10" s="280" t="s">
        <v>175</v>
      </c>
      <c r="N10" s="280"/>
      <c r="O10" s="280"/>
      <c r="P10" s="280"/>
    </row>
    <row r="11" spans="1:16" ht="101.25" customHeight="1" thickBot="1">
      <c r="A11" s="57">
        <v>4</v>
      </c>
      <c r="B11" s="58" t="s">
        <v>45</v>
      </c>
      <c r="C11" s="58" t="s">
        <v>46</v>
      </c>
      <c r="E11" s="64">
        <v>4</v>
      </c>
      <c r="F11" s="65" t="s">
        <v>123</v>
      </c>
      <c r="G11" s="64" t="s">
        <v>61</v>
      </c>
      <c r="I11" s="59">
        <v>4</v>
      </c>
      <c r="J11" s="58" t="s">
        <v>77</v>
      </c>
      <c r="K11" s="58" t="s">
        <v>78</v>
      </c>
      <c r="L11" s="68"/>
    </row>
    <row r="12" spans="1:16" ht="84.75" customHeight="1" thickBot="1">
      <c r="A12" s="57">
        <v>3</v>
      </c>
      <c r="B12" s="58" t="s">
        <v>47</v>
      </c>
      <c r="C12" s="58" t="s">
        <v>48</v>
      </c>
      <c r="E12" s="64">
        <v>3</v>
      </c>
      <c r="F12" s="65" t="s">
        <v>123</v>
      </c>
      <c r="G12" s="64" t="s">
        <v>62</v>
      </c>
      <c r="I12" s="59">
        <v>3</v>
      </c>
      <c r="J12" s="58" t="s">
        <v>39</v>
      </c>
      <c r="K12" s="58" t="s">
        <v>79</v>
      </c>
      <c r="L12" s="68"/>
    </row>
    <row r="13" spans="1:16" ht="84.75" customHeight="1" thickBot="1">
      <c r="A13" s="57">
        <v>2</v>
      </c>
      <c r="B13" s="58" t="s">
        <v>49</v>
      </c>
      <c r="C13" s="58" t="s">
        <v>50</v>
      </c>
      <c r="E13" s="64">
        <v>2</v>
      </c>
      <c r="F13" s="65" t="s">
        <v>124</v>
      </c>
      <c r="G13" s="64" t="s">
        <v>63</v>
      </c>
      <c r="I13" s="59">
        <v>2</v>
      </c>
      <c r="J13" s="58" t="s">
        <v>37</v>
      </c>
      <c r="K13" s="58" t="s">
        <v>80</v>
      </c>
      <c r="L13" s="68"/>
    </row>
    <row r="14" spans="1:16" ht="97.5" customHeight="1" thickBot="1">
      <c r="A14" s="57">
        <v>1</v>
      </c>
      <c r="B14" s="58" t="s">
        <v>51</v>
      </c>
      <c r="C14" s="58" t="s">
        <v>52</v>
      </c>
      <c r="E14" s="64">
        <v>1</v>
      </c>
      <c r="F14" s="65" t="s">
        <v>126</v>
      </c>
      <c r="G14" s="64" t="s">
        <v>125</v>
      </c>
      <c r="I14" s="59">
        <v>1</v>
      </c>
      <c r="J14" s="58" t="s">
        <v>81</v>
      </c>
      <c r="K14" s="58" t="s">
        <v>82</v>
      </c>
      <c r="L14" s="68"/>
    </row>
    <row r="15" spans="1:16" ht="12" customHeight="1" thickBot="1">
      <c r="A15" s="56"/>
      <c r="B15" s="56"/>
      <c r="C15" s="56"/>
      <c r="E15" s="56"/>
      <c r="F15" s="56"/>
      <c r="G15" s="56"/>
    </row>
    <row r="16" spans="1:16" ht="18.75" customHeight="1" thickBot="1">
      <c r="A16" s="268" t="s">
        <v>136</v>
      </c>
      <c r="B16" s="269"/>
      <c r="C16" s="270"/>
      <c r="D16" s="69"/>
      <c r="E16" s="268" t="s">
        <v>140</v>
      </c>
      <c r="F16" s="269"/>
      <c r="G16" s="270"/>
      <c r="I16" s="268" t="s">
        <v>141</v>
      </c>
      <c r="J16" s="269"/>
      <c r="K16" s="270"/>
      <c r="L16" s="71"/>
      <c r="M16" s="19"/>
    </row>
    <row r="17" spans="1:13" ht="56.25" customHeight="1" thickBot="1">
      <c r="A17" s="285" t="s">
        <v>137</v>
      </c>
      <c r="B17" s="286"/>
      <c r="C17" s="287"/>
      <c r="D17" s="70"/>
      <c r="E17" s="282" t="s">
        <v>181</v>
      </c>
      <c r="F17" s="283"/>
      <c r="G17" s="284"/>
      <c r="I17" s="282" t="s">
        <v>179</v>
      </c>
      <c r="J17" s="283"/>
      <c r="K17" s="284"/>
      <c r="L17" s="72"/>
      <c r="M17" s="19"/>
    </row>
    <row r="18" spans="1:13" ht="56.25" customHeight="1" thickBot="1">
      <c r="A18" s="285" t="s">
        <v>138</v>
      </c>
      <c r="B18" s="286"/>
      <c r="C18" s="287"/>
      <c r="D18" s="70"/>
      <c r="E18" s="282" t="s">
        <v>176</v>
      </c>
      <c r="F18" s="283"/>
      <c r="G18" s="284"/>
      <c r="I18" s="282" t="s">
        <v>180</v>
      </c>
      <c r="J18" s="283"/>
      <c r="K18" s="284"/>
      <c r="L18" s="73"/>
      <c r="M18" s="19"/>
    </row>
    <row r="19" spans="1:13" ht="56.25" customHeight="1" thickBot="1">
      <c r="A19" s="285" t="s">
        <v>170</v>
      </c>
      <c r="B19" s="286"/>
      <c r="C19" s="287"/>
      <c r="D19" s="70"/>
      <c r="E19" s="282" t="s">
        <v>177</v>
      </c>
      <c r="F19" s="283"/>
      <c r="G19" s="284"/>
      <c r="I19" s="288" t="s">
        <v>173</v>
      </c>
      <c r="J19" s="289"/>
      <c r="K19" s="290"/>
      <c r="L19" s="73"/>
      <c r="M19" s="19"/>
    </row>
    <row r="20" spans="1:13" ht="56.25" customHeight="1" thickBot="1">
      <c r="A20" s="291" t="s">
        <v>171</v>
      </c>
      <c r="B20" s="292"/>
      <c r="C20" s="293"/>
      <c r="D20" s="70"/>
      <c r="E20" s="282" t="s">
        <v>178</v>
      </c>
      <c r="F20" s="283"/>
      <c r="G20" s="284"/>
      <c r="I20" s="282" t="s">
        <v>182</v>
      </c>
      <c r="J20" s="283"/>
      <c r="K20" s="284"/>
      <c r="L20" s="73"/>
      <c r="M20" s="19"/>
    </row>
    <row r="21" spans="1:13" ht="56.25" customHeight="1" thickBot="1">
      <c r="A21" s="291" t="s">
        <v>139</v>
      </c>
      <c r="B21" s="292"/>
      <c r="C21" s="293"/>
      <c r="D21" s="70"/>
      <c r="E21" s="285" t="s">
        <v>172</v>
      </c>
      <c r="F21" s="286"/>
      <c r="G21" s="287"/>
      <c r="I21" s="282" t="s">
        <v>183</v>
      </c>
      <c r="J21" s="283"/>
      <c r="K21" s="284"/>
      <c r="L21" s="73"/>
      <c r="M21" s="19"/>
    </row>
    <row r="22" spans="1:13" ht="84.75" customHeight="1"/>
    <row r="23" spans="1:13" ht="84.75" customHeight="1"/>
    <row r="24" spans="1:13" ht="84.75" customHeight="1"/>
    <row r="25" spans="1:13" ht="84.75" customHeight="1"/>
    <row r="26" spans="1:13" ht="84.75" customHeight="1"/>
    <row r="27" spans="1:13" ht="84.75" customHeight="1"/>
    <row r="28" spans="1:13" ht="84.75" customHeight="1"/>
    <row r="29" spans="1:13" ht="84.75" customHeight="1"/>
    <row r="30" spans="1:13" ht="84.75" customHeight="1"/>
    <row r="31" spans="1:13" ht="84.75" customHeight="1"/>
    <row r="32" spans="1:13" ht="84.75" customHeight="1"/>
    <row r="33" spans="1:3" ht="84.75" customHeight="1"/>
    <row r="34" spans="1:3" ht="84.75" customHeight="1"/>
    <row r="35" spans="1:3" ht="84.75" customHeight="1"/>
    <row r="36" spans="1:3" ht="84.75" customHeight="1"/>
    <row r="37" spans="1:3" ht="84.75" customHeight="1"/>
    <row r="39" spans="1:3" ht="13.2" thickBot="1">
      <c r="A39" s="56"/>
      <c r="B39" s="56"/>
      <c r="C39" s="56"/>
    </row>
    <row r="40" spans="1:3" ht="13.2" thickBot="1">
      <c r="A40" s="60" t="s">
        <v>64</v>
      </c>
      <c r="B40" s="61" t="s">
        <v>65</v>
      </c>
      <c r="C40" s="61" t="s">
        <v>66</v>
      </c>
    </row>
    <row r="41" spans="1:3" ht="64.8" thickBot="1">
      <c r="A41" s="59">
        <v>10</v>
      </c>
      <c r="B41" s="58" t="s">
        <v>67</v>
      </c>
      <c r="C41" s="58" t="s">
        <v>68</v>
      </c>
    </row>
    <row r="42" spans="1:3" ht="77.7" thickBot="1">
      <c r="A42" s="59">
        <v>9</v>
      </c>
      <c r="B42" s="58" t="s">
        <v>69</v>
      </c>
      <c r="C42" s="58" t="s">
        <v>70</v>
      </c>
    </row>
    <row r="43" spans="1:3" ht="90.6" thickBot="1">
      <c r="A43" s="59">
        <v>8</v>
      </c>
      <c r="B43" s="58" t="s">
        <v>71</v>
      </c>
      <c r="C43" s="58" t="s">
        <v>72</v>
      </c>
    </row>
    <row r="44" spans="1:3" ht="51.9" thickBot="1">
      <c r="A44" s="59">
        <v>7</v>
      </c>
      <c r="B44" s="58" t="s">
        <v>73</v>
      </c>
      <c r="C44" s="58" t="s">
        <v>74</v>
      </c>
    </row>
    <row r="45" spans="1:3" ht="64.8" thickBot="1">
      <c r="A45" s="59">
        <v>6</v>
      </c>
      <c r="B45" s="58" t="s">
        <v>43</v>
      </c>
      <c r="C45" s="58" t="s">
        <v>75</v>
      </c>
    </row>
    <row r="46" spans="1:3" ht="77.7" thickBot="1">
      <c r="A46" s="59">
        <v>5</v>
      </c>
      <c r="B46" s="58" t="s">
        <v>41</v>
      </c>
      <c r="C46" s="58" t="s">
        <v>76</v>
      </c>
    </row>
    <row r="47" spans="1:3" ht="64.8" thickBot="1">
      <c r="A47" s="59">
        <v>4</v>
      </c>
      <c r="B47" s="58" t="s">
        <v>77</v>
      </c>
      <c r="C47" s="58" t="s">
        <v>78</v>
      </c>
    </row>
    <row r="48" spans="1:3" ht="64.8" thickBot="1">
      <c r="A48" s="59">
        <v>3</v>
      </c>
      <c r="B48" s="58" t="s">
        <v>39</v>
      </c>
      <c r="C48" s="58" t="s">
        <v>79</v>
      </c>
    </row>
    <row r="49" spans="1:3" ht="51.9" thickBot="1">
      <c r="A49" s="59">
        <v>2</v>
      </c>
      <c r="B49" s="58" t="s">
        <v>37</v>
      </c>
      <c r="C49" s="58" t="s">
        <v>80</v>
      </c>
    </row>
    <row r="50" spans="1:3" ht="64.8" thickBot="1">
      <c r="A50" s="59">
        <v>1</v>
      </c>
      <c r="B50" s="58" t="s">
        <v>81</v>
      </c>
      <c r="C50" s="58" t="s">
        <v>82</v>
      </c>
    </row>
  </sheetData>
  <mergeCells count="28">
    <mergeCell ref="E19:G19"/>
    <mergeCell ref="I19:K19"/>
    <mergeCell ref="E21:G21"/>
    <mergeCell ref="I16:K16"/>
    <mergeCell ref="A20:C20"/>
    <mergeCell ref="E20:G20"/>
    <mergeCell ref="I20:K20"/>
    <mergeCell ref="I21:K21"/>
    <mergeCell ref="A21:C21"/>
    <mergeCell ref="A19:C19"/>
    <mergeCell ref="E3:G3"/>
    <mergeCell ref="I3:K3"/>
    <mergeCell ref="I17:K17"/>
    <mergeCell ref="I18:K18"/>
    <mergeCell ref="A17:C17"/>
    <mergeCell ref="A18:C18"/>
    <mergeCell ref="A3:C3"/>
    <mergeCell ref="E16:G16"/>
    <mergeCell ref="E17:G17"/>
    <mergeCell ref="E18:G18"/>
    <mergeCell ref="M4:P4"/>
    <mergeCell ref="M5:P5"/>
    <mergeCell ref="A16:C16"/>
    <mergeCell ref="M6:P6"/>
    <mergeCell ref="N7:P7"/>
    <mergeCell ref="N8:P8"/>
    <mergeCell ref="N9:P9"/>
    <mergeCell ref="M10:P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opLeftCell="A4" workbookViewId="0">
      <selection activeCell="I87" sqref="I87"/>
    </sheetView>
  </sheetViews>
  <sheetFormatPr defaultColWidth="9.27734375" defaultRowHeight="12.3"/>
  <cols>
    <col min="1" max="16384" width="9.27734375" style="2"/>
  </cols>
  <sheetData>
    <row r="1" spans="1:4" ht="12.9">
      <c r="A1" s="294" t="s">
        <v>142</v>
      </c>
      <c r="B1" s="294"/>
      <c r="C1" s="294"/>
      <c r="D1" s="294"/>
    </row>
    <row r="2" spans="1:4">
      <c r="A2" s="74"/>
    </row>
    <row r="3" spans="1:4">
      <c r="A3" s="113" t="s">
        <v>343</v>
      </c>
    </row>
    <row r="4" spans="1:4">
      <c r="B4" s="114" t="s">
        <v>344</v>
      </c>
    </row>
    <row r="22" spans="2:13">
      <c r="B22" s="102"/>
      <c r="C22" s="102"/>
      <c r="D22" s="102"/>
      <c r="E22" s="102"/>
      <c r="F22" s="103"/>
      <c r="G22" s="103"/>
      <c r="H22" s="103"/>
      <c r="I22" s="103"/>
      <c r="J22" s="103"/>
      <c r="K22" s="104"/>
      <c r="L22" s="104"/>
      <c r="M22" s="104"/>
    </row>
    <row r="47" spans="6:9">
      <c r="F47" s="103"/>
    </row>
    <row r="48" spans="6:9">
      <c r="I48" s="103" t="s">
        <v>345</v>
      </c>
    </row>
    <row r="49" spans="9:9">
      <c r="I49" s="103"/>
    </row>
    <row r="50" spans="9:9">
      <c r="I50" s="103"/>
    </row>
    <row r="68" spans="6:6">
      <c r="F68" s="103"/>
    </row>
    <row r="69" spans="6:6">
      <c r="F69" s="103"/>
    </row>
    <row r="70" spans="6:6">
      <c r="F70" s="103"/>
    </row>
    <row r="87" spans="9:9">
      <c r="I87" s="103" t="s">
        <v>346</v>
      </c>
    </row>
    <row r="99" spans="6:6">
      <c r="F99" s="103"/>
    </row>
    <row r="100" spans="6:6">
      <c r="F100" s="103"/>
    </row>
    <row r="101" spans="6:6">
      <c r="F101" s="103"/>
    </row>
    <row r="129" spans="2:6">
      <c r="F129" s="103"/>
    </row>
    <row r="134" spans="2:6">
      <c r="B134"/>
    </row>
    <row r="153" spans="6:6">
      <c r="F153" s="103"/>
    </row>
    <row r="154" spans="6:6">
      <c r="F154" s="103"/>
    </row>
    <row r="183" spans="6:6">
      <c r="F183" s="103"/>
    </row>
  </sheetData>
  <mergeCells count="1">
    <mergeCell ref="A1:D1"/>
  </mergeCells>
  <hyperlinks>
    <hyperlink ref="B4" r:id="rId1" location="SYS/BIOSFMEA-HalPackage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2.3"/>
  <cols>
    <col min="1" max="1" width="23.5546875" customWidth="1"/>
    <col min="2" max="2" width="35" customWidth="1"/>
  </cols>
  <sheetData>
    <row r="1" spans="1:2">
      <c r="A1" s="107" t="s">
        <v>351</v>
      </c>
    </row>
    <row r="2" spans="1:2">
      <c r="B2" s="91" t="s">
        <v>342</v>
      </c>
    </row>
    <row r="3" spans="1:2" ht="13.2">
      <c r="B3" s="112" t="s">
        <v>340</v>
      </c>
    </row>
    <row r="4" spans="1:2" ht="13.2">
      <c r="B4" s="112" t="s">
        <v>341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B048E05606E241BCA2ECA18CEA4D96" ma:contentTypeVersion="0" ma:contentTypeDescription="Create a new document." ma:contentTypeScope="" ma:versionID="b4a68e397f6cf338b2306075674958c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FE982B-9C6B-4924-A2C5-63668B09C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7405753-8DF7-4D53-874B-0822FB172B3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85718F-0CE3-4B2A-A705-F3BA5A35DE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Confirmation Review</vt:lpstr>
      <vt:lpstr>FMEA</vt:lpstr>
      <vt:lpstr>FMEA_Inputs</vt:lpstr>
      <vt:lpstr>FMEA_Startup_Input</vt:lpstr>
      <vt:lpstr>FMEA_System_Inputs</vt:lpstr>
      <vt:lpstr>SW-Ranking&amp; Rules</vt:lpstr>
      <vt:lpstr>BlockDiagram</vt:lpstr>
      <vt:lpstr>Meeting Notes</vt:lpstr>
      <vt:lpstr>FailureModes</vt:lpstr>
      <vt:lpstr>Rev_History</vt:lpstr>
    </vt:vector>
  </TitlesOfParts>
  <Company>Texas Instruments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Employee</dc:creator>
  <cp:lastModifiedBy>Pitney, Gilbert</cp:lastModifiedBy>
  <cp:lastPrinted>2009-04-27T10:44:08Z</cp:lastPrinted>
  <dcterms:created xsi:type="dcterms:W3CDTF">2003-03-17T03:43:14Z</dcterms:created>
  <dcterms:modified xsi:type="dcterms:W3CDTF">2019-06-21T01:58:40Z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0x010100EAB048E05606E241BCA2ECA18CEA4D96</vt:lpwstr>
  </property>
</Properties>
</file>