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er\source\repos\tx-excel\tx-excel\"/>
    </mc:Choice>
  </mc:AlternateContent>
  <xr:revisionPtr revIDLastSave="0" documentId="13_ncr:1_{2F567611-8CC4-42CD-8E7C-65E8F67F1D6D}" xr6:coauthVersionLast="47" xr6:coauthVersionMax="47" xr10:uidLastSave="{00000000-0000-0000-0000-000000000000}"/>
  <bookViews>
    <workbookView xWindow="-120" yWindow="-120" windowWidth="29040" windowHeight="15840" xr2:uid="{EA255D86-B429-4F67-ABBB-1EFC841102E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M15" i="1"/>
  <c r="M16" i="1"/>
  <c r="M20" i="1"/>
  <c r="M22" i="1"/>
  <c r="M24" i="1"/>
  <c r="M34" i="1"/>
  <c r="M40" i="1"/>
  <c r="M51" i="1"/>
  <c r="M71" i="1"/>
  <c r="M78" i="1"/>
  <c r="M80" i="1"/>
  <c r="M91" i="1"/>
  <c r="M101" i="1"/>
  <c r="M102" i="1"/>
  <c r="L11" i="1"/>
  <c r="L15" i="1"/>
  <c r="L16" i="1"/>
  <c r="L20" i="1"/>
  <c r="L22" i="1"/>
  <c r="L24" i="1"/>
  <c r="L34" i="1"/>
  <c r="L40" i="1"/>
  <c r="L51" i="1"/>
  <c r="L71" i="1"/>
  <c r="L78" i="1"/>
  <c r="L80" i="1"/>
  <c r="L91" i="1"/>
  <c r="L101" i="1"/>
  <c r="L102" i="1"/>
  <c r="K11" i="1"/>
  <c r="K15" i="1"/>
  <c r="K16" i="1"/>
  <c r="K20" i="1"/>
  <c r="K22" i="1"/>
  <c r="K24" i="1"/>
  <c r="K34" i="1"/>
  <c r="K40" i="1"/>
  <c r="K51" i="1"/>
  <c r="K71" i="1"/>
  <c r="K78" i="1"/>
  <c r="K80" i="1"/>
  <c r="K91" i="1"/>
  <c r="K101" i="1"/>
  <c r="K102" i="1"/>
  <c r="J11" i="1"/>
  <c r="J15" i="1"/>
  <c r="J16" i="1"/>
  <c r="J20" i="1"/>
  <c r="J22" i="1"/>
  <c r="J24" i="1"/>
  <c r="J34" i="1"/>
  <c r="J40" i="1"/>
  <c r="J51" i="1"/>
  <c r="J71" i="1"/>
  <c r="J78" i="1"/>
  <c r="J80" i="1"/>
  <c r="J91" i="1"/>
  <c r="J101" i="1"/>
  <c r="J102" i="1"/>
  <c r="I11" i="1"/>
  <c r="I15" i="1"/>
  <c r="I16" i="1"/>
  <c r="I20" i="1"/>
  <c r="I22" i="1"/>
  <c r="I24" i="1"/>
  <c r="I34" i="1"/>
  <c r="I40" i="1"/>
  <c r="I51" i="1"/>
  <c r="I71" i="1"/>
  <c r="I78" i="1"/>
  <c r="I80" i="1"/>
  <c r="I91" i="1"/>
  <c r="I101" i="1"/>
  <c r="I102" i="1"/>
  <c r="H11" i="1"/>
  <c r="H15" i="1"/>
  <c r="H16" i="1"/>
  <c r="H20" i="1"/>
  <c r="H22" i="1"/>
  <c r="H24" i="1"/>
  <c r="H34" i="1"/>
  <c r="H40" i="1"/>
  <c r="H51" i="1"/>
  <c r="H71" i="1"/>
  <c r="H78" i="1"/>
  <c r="H80" i="1"/>
  <c r="H91" i="1"/>
  <c r="H101" i="1"/>
  <c r="H102" i="1"/>
  <c r="G11" i="1"/>
  <c r="G15" i="1"/>
  <c r="G16" i="1"/>
  <c r="G20" i="1"/>
  <c r="G22" i="1"/>
  <c r="G24" i="1"/>
  <c r="G34" i="1"/>
  <c r="G40" i="1"/>
  <c r="G51" i="1"/>
  <c r="G71" i="1"/>
  <c r="G78" i="1"/>
  <c r="G80" i="1"/>
  <c r="G91" i="1"/>
  <c r="G101" i="1"/>
  <c r="G102" i="1"/>
  <c r="F11" i="1"/>
  <c r="F15" i="1"/>
  <c r="F16" i="1"/>
  <c r="F20" i="1"/>
  <c r="F22" i="1"/>
  <c r="F24" i="1"/>
  <c r="F34" i="1"/>
  <c r="F40" i="1"/>
  <c r="F51" i="1"/>
  <c r="F71" i="1"/>
  <c r="F78" i="1"/>
  <c r="F80" i="1"/>
  <c r="F91" i="1"/>
  <c r="F101" i="1"/>
  <c r="F102" i="1"/>
  <c r="E11" i="1"/>
  <c r="E15" i="1"/>
  <c r="E16" i="1"/>
  <c r="E20" i="1"/>
  <c r="E22" i="1"/>
  <c r="E24" i="1"/>
  <c r="E34" i="1"/>
  <c r="E40" i="1"/>
  <c r="E51" i="1"/>
  <c r="E71" i="1"/>
  <c r="E78" i="1"/>
  <c r="E80" i="1"/>
  <c r="E91" i="1"/>
  <c r="E101" i="1"/>
  <c r="E102" i="1"/>
  <c r="D11" i="1"/>
  <c r="D15" i="1"/>
  <c r="D16" i="1"/>
  <c r="D20" i="1"/>
  <c r="D22" i="1"/>
  <c r="D24" i="1"/>
  <c r="D34" i="1"/>
  <c r="D40" i="1"/>
  <c r="D51" i="1"/>
  <c r="D71" i="1"/>
  <c r="D78" i="1"/>
  <c r="D80" i="1"/>
  <c r="D91" i="1"/>
  <c r="D101" i="1"/>
  <c r="D102" i="1"/>
  <c r="C11" i="1"/>
  <c r="C15" i="1"/>
  <c r="C16" i="1"/>
  <c r="C20" i="1"/>
  <c r="C22" i="1"/>
  <c r="C24" i="1"/>
  <c r="C34" i="1"/>
  <c r="C40" i="1"/>
  <c r="C51" i="1"/>
  <c r="C71" i="1"/>
  <c r="C78" i="1"/>
  <c r="C80" i="1"/>
  <c r="C91" i="1"/>
  <c r="C101" i="1"/>
  <c r="C102" i="1"/>
  <c r="B11" i="1"/>
  <c r="B15" i="1"/>
  <c r="B16" i="1"/>
  <c r="B20" i="1"/>
  <c r="B22" i="1"/>
  <c r="B24" i="1"/>
  <c r="B34" i="1"/>
  <c r="B40" i="1"/>
  <c r="B51" i="1"/>
  <c r="B58" i="1"/>
  <c r="B63" i="1"/>
  <c r="B71" i="1"/>
  <c r="B78" i="1"/>
  <c r="B80" i="1"/>
  <c r="B91" i="1"/>
  <c r="B98" i="1"/>
  <c r="B100" i="1"/>
  <c r="B101" i="1"/>
  <c r="B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M98" i="1"/>
  <c r="M100" i="1"/>
  <c r="L98" i="1"/>
  <c r="L100" i="1"/>
  <c r="K98" i="1"/>
  <c r="K100" i="1"/>
  <c r="J98" i="1"/>
  <c r="J100" i="1"/>
  <c r="I98" i="1"/>
  <c r="I100" i="1"/>
  <c r="H98" i="1"/>
  <c r="H100" i="1"/>
  <c r="G98" i="1"/>
  <c r="G100" i="1"/>
  <c r="F98" i="1"/>
  <c r="F100" i="1"/>
  <c r="E98" i="1"/>
  <c r="E100" i="1"/>
  <c r="D98" i="1"/>
  <c r="D100" i="1"/>
  <c r="C98" i="1"/>
  <c r="C100" i="1"/>
  <c r="M63" i="1"/>
  <c r="L63" i="1"/>
  <c r="K63" i="1"/>
  <c r="J63" i="1"/>
  <c r="I63" i="1"/>
  <c r="H63" i="1"/>
  <c r="G63" i="1"/>
  <c r="F63" i="1"/>
  <c r="E63" i="1"/>
  <c r="D63" i="1"/>
  <c r="C63" i="1"/>
  <c r="M58" i="1"/>
  <c r="L58" i="1"/>
  <c r="K58" i="1"/>
  <c r="J58" i="1"/>
  <c r="I58" i="1"/>
  <c r="H58" i="1"/>
  <c r="G58" i="1"/>
  <c r="F58" i="1"/>
  <c r="E58" i="1"/>
  <c r="D58" i="1"/>
  <c r="C58" i="1"/>
</calcChain>
</file>

<file path=xl/sharedStrings.xml><?xml version="1.0" encoding="utf-8"?>
<sst xmlns="http://schemas.openxmlformats.org/spreadsheetml/2006/main" count="252" uniqueCount="84">
  <si>
    <t xml:space="preserve">Profit and Loss Statement </t>
  </si>
  <si>
    <t>Month</t>
  </si>
  <si>
    <t>Income</t>
  </si>
  <si>
    <t/>
  </si>
  <si>
    <t>Sales</t>
  </si>
  <si>
    <t>Sale of goods/services</t>
  </si>
  <si>
    <t>Sundry Income (e.g. Commission earned, frachise fees etc.)</t>
  </si>
  <si>
    <t>Etc.</t>
  </si>
  <si>
    <t>Total Sales</t>
  </si>
  <si>
    <t>Less Discounts/Commissions</t>
  </si>
  <si>
    <t>Sales Discounts given</t>
  </si>
  <si>
    <t>Sales Commissions paid</t>
  </si>
  <si>
    <t>Total Discounts/ Commissions</t>
  </si>
  <si>
    <t>Total Net Income</t>
  </si>
  <si>
    <t>Cost of Sales</t>
  </si>
  <si>
    <t>Opening Stock</t>
  </si>
  <si>
    <t>Stock Purchased</t>
  </si>
  <si>
    <t>Less Closing Stock</t>
  </si>
  <si>
    <t>Total Cost of Sales</t>
  </si>
  <si>
    <t>Gross Profit</t>
  </si>
  <si>
    <t>Expenses</t>
  </si>
  <si>
    <t xml:space="preserve">General &amp; Administrative </t>
  </si>
  <si>
    <t>Bank charges</t>
  </si>
  <si>
    <t>Credit card commission</t>
  </si>
  <si>
    <t>Consultant fees</t>
  </si>
  <si>
    <t>Office Supplies</t>
  </si>
  <si>
    <t>License fees</t>
  </si>
  <si>
    <t>Business insurance</t>
  </si>
  <si>
    <t>Total General &amp; Administrative</t>
  </si>
  <si>
    <t>Marketing &amp; Promotional</t>
  </si>
  <si>
    <t>Advertising</t>
  </si>
  <si>
    <t>Promotion - General</t>
  </si>
  <si>
    <t>Promotion - Other</t>
  </si>
  <si>
    <t>Total Marketing &amp; Promotional</t>
  </si>
  <si>
    <t>Operating Expenses</t>
  </si>
  <si>
    <t>Newspapers &amp; magazines</t>
  </si>
  <si>
    <t>Parking/Taxis/Tolls</t>
  </si>
  <si>
    <t>Entertainment/Meals</t>
  </si>
  <si>
    <t>Travel/Accomodation</t>
  </si>
  <si>
    <t>Laundry/dry cleaning</t>
  </si>
  <si>
    <t>Cleaning &amp; cleaning products</t>
  </si>
  <si>
    <t>Sundry supplies</t>
  </si>
  <si>
    <t>Equipment hire</t>
  </si>
  <si>
    <t>Total Operating Expenses</t>
  </si>
  <si>
    <t>Motor Vehicle Expenses</t>
  </si>
  <si>
    <t>Fuel</t>
  </si>
  <si>
    <t>Vehicle service costs</t>
  </si>
  <si>
    <t>Tyres &amp; other replacement costs</t>
  </si>
  <si>
    <t>Insurance</t>
  </si>
  <si>
    <t>Registrations</t>
  </si>
  <si>
    <t>Total Motor Vehicle Expenses</t>
  </si>
  <si>
    <t>Website Expenses</t>
  </si>
  <si>
    <t>Domain name registration</t>
  </si>
  <si>
    <t>Hosting expenses</t>
  </si>
  <si>
    <t>etc</t>
  </si>
  <si>
    <t>Total Website Expenses</t>
  </si>
  <si>
    <t>Employment Expenses</t>
  </si>
  <si>
    <t>Permanent</t>
  </si>
  <si>
    <t>Salaries/Wages</t>
  </si>
  <si>
    <t>PAYE</t>
  </si>
  <si>
    <t>Superannuation</t>
  </si>
  <si>
    <t>Other - Employee Benefits</t>
  </si>
  <si>
    <t>Recruitment costs</t>
  </si>
  <si>
    <t>Total Perm. Employment Expenses</t>
  </si>
  <si>
    <t>Casual</t>
  </si>
  <si>
    <t>Total Casual Employment Expenses</t>
  </si>
  <si>
    <t>Workcover Insurance</t>
  </si>
  <si>
    <t>Total Employment Expenses</t>
  </si>
  <si>
    <t>Occupancy Costs</t>
  </si>
  <si>
    <t>Electricity/Gas</t>
  </si>
  <si>
    <t>Telephones</t>
  </si>
  <si>
    <t>Property Insurance</t>
  </si>
  <si>
    <t>Rates</t>
  </si>
  <si>
    <t>Rent</t>
  </si>
  <si>
    <t>Repair &amp; maintenance</t>
  </si>
  <si>
    <t>Waste removal</t>
  </si>
  <si>
    <t>Water</t>
  </si>
  <si>
    <t>Total Occupancy Costs</t>
  </si>
  <si>
    <t>Other Expenses</t>
  </si>
  <si>
    <t>Add an expense description here</t>
  </si>
  <si>
    <t>Total Other Expenses</t>
  </si>
  <si>
    <t>Total Expenses</t>
  </si>
  <si>
    <t>Month Net Profit / (Loss)</t>
  </si>
  <si>
    <t>Total Year to Date Net Profit /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</si>
</sst>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\ 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5">
    <xf numFmtId="0" fontId="0" fillId="0" borderId="0" xfId="0"/>
    <xf numFmtId="0" fontId="4" fillId="0" borderId="0" xfId="0" applyFont="1"/>
    <xf numFmtId="0" fontId="7" fillId="0" borderId="5" xfId="0" applyFont="1" applyBorder="1"/>
    <xf numFmtId="0" fontId="4" fillId="0" borderId="5" xfId="0" quotePrefix="1" applyFont="1" applyBorder="1"/>
    <xf numFmtId="44" fontId="4" fillId="0" borderId="5" xfId="1" applyFont="1" applyBorder="1" applyProtection="1">
      <protection locked="0"/>
    </xf>
    <xf numFmtId="44" fontId="9" fillId="0" borderId="5" xfId="1" applyFont="1" applyBorder="1" applyProtection="1"/>
    <xf numFmtId="3" fontId="9" fillId="0" borderId="5" xfId="0" quotePrefix="1" applyNumberFormat="1" applyFont="1" applyBorder="1"/>
    <xf numFmtId="0" fontId="5" fillId="2" borderId="5" xfId="0" applyFont="1" applyFill="1" applyBorder="1"/>
    <xf numFmtId="164" fontId="6" fillId="2" borderId="5" xfId="0" applyNumberFormat="1" applyFont="1" applyFill="1" applyBorder="1" applyAlignment="1" applyProtection="1">
      <alignment horizontal="center" wrapText="1"/>
      <protection locked="0"/>
    </xf>
    <xf numFmtId="0" fontId="8" fillId="0" borderId="5" xfId="0" applyFont="1" applyBorder="1"/>
    <xf numFmtId="3" fontId="4" fillId="0" borderId="5" xfId="0" applyNumberFormat="1" applyFont="1" applyBorder="1"/>
    <xf numFmtId="0" fontId="7" fillId="3" borderId="5" xfId="0" applyFont="1" applyFill="1" applyBorder="1"/>
    <xf numFmtId="44" fontId="9" fillId="3" borderId="5" xfId="1" applyFont="1" applyFill="1" applyBorder="1" applyProtection="1"/>
    <xf numFmtId="3" fontId="4" fillId="0" borderId="5" xfId="0" quotePrefix="1" applyNumberFormat="1" applyFont="1" applyBorder="1" applyProtection="1">
      <protection locked="0"/>
    </xf>
    <xf numFmtId="0" fontId="9" fillId="0" borderId="5" xfId="0" quotePrefix="1" applyFont="1" applyBorder="1"/>
    <xf numFmtId="44" fontId="4" fillId="0" borderId="6" xfId="1" applyFont="1" applyBorder="1" applyProtection="1">
      <protection locked="0"/>
    </xf>
    <xf numFmtId="0" fontId="7" fillId="0" borderId="7" xfId="0" applyFont="1" applyBorder="1"/>
    <xf numFmtId="44" fontId="7" fillId="0" borderId="7" xfId="1" applyFont="1" applyBorder="1" applyProtection="1"/>
    <xf numFmtId="44" fontId="4" fillId="0" borderId="8" xfId="1" applyFont="1" applyBorder="1" applyProtection="1">
      <protection locked="0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7" fillId="3" borderId="11" xfId="0" applyFont="1" applyFill="1" applyBorder="1" applyAlignment="1">
      <alignment wrapText="1"/>
    </xf>
    <xf numFmtId="44" fontId="9" fillId="3" borderId="11" xfId="1" applyFont="1" applyFill="1" applyBorder="1" applyProtection="1"/>
    <xf numFmtId="0" fontId="0" fillId="0" borderId="4" xfId="0" applyBorder="1"/>
    <xf numFmtId="0" fontId="7" fillId="3" borderId="11" xfId="0" applyFont="1" applyFill="1" applyBorder="1"/>
    <xf numFmtId="0" fontId="7" fillId="0" borderId="8" xfId="0" applyFont="1" applyBorder="1"/>
    <xf numFmtId="44" fontId="9" fillId="0" borderId="8" xfId="1" applyFont="1" applyBorder="1" applyProtection="1"/>
    <xf numFmtId="0" fontId="8" fillId="0" borderId="5" xfId="0" applyFont="1" applyBorder="1" applyAlignment="1" applyProtection="1">
      <alignment horizontal="left" indent="1"/>
      <protection locked="0"/>
    </xf>
    <xf numFmtId="0" fontId="8" fillId="0" borderId="5" xfId="0" applyFont="1" applyBorder="1" applyAlignment="1" applyProtection="1">
      <alignment horizontal="left" wrapText="1" indent="1"/>
      <protection locked="0"/>
    </xf>
    <xf numFmtId="0" fontId="4" fillId="0" borderId="6" xfId="0" applyFont="1" applyBorder="1" applyAlignment="1">
      <alignment horizontal="left" indent="1"/>
    </xf>
    <xf numFmtId="0" fontId="8" fillId="0" borderId="8" xfId="0" applyFont="1" applyBorder="1" applyAlignment="1" applyProtection="1">
      <alignment horizontal="left" indent="1"/>
      <protection locked="0"/>
    </xf>
    <xf numFmtId="0" fontId="8" fillId="0" borderId="6" xfId="0" applyFont="1" applyBorder="1" applyAlignment="1" applyProtection="1">
      <alignment horizontal="left" indent="1"/>
      <protection locked="0"/>
    </xf>
    <xf numFmtId="44" fontId="9" fillId="0" borderId="5" xfId="1" quotePrefix="1" applyFont="1" applyBorder="1"/>
    <xf numFmtId="44" fontId="4" fillId="0" borderId="5" xfId="1" quotePrefix="1" applyFont="1" applyBorder="1"/>
    <xf numFmtId="0" fontId="0" fillId="0" borderId="0" xfId="0" applyBorder="1"/>
    <xf numFmtId="44" fontId="9" fillId="4" borderId="5" xfId="1" applyFont="1" applyFill="1" applyBorder="1" applyProtection="1"/>
    <xf numFmtId="0" fontId="7" fillId="4" borderId="5" xfId="0" applyFont="1" applyFill="1" applyBorder="1"/>
    <xf numFmtId="0" fontId="7" fillId="4" borderId="7" xfId="0" applyFont="1" applyFill="1" applyBorder="1"/>
    <xf numFmtId="44" fontId="9" fillId="4" borderId="7" xfId="1" applyFont="1" applyFill="1" applyBorder="1" applyProtection="1"/>
    <xf numFmtId="44" fontId="4" fillId="4" borderId="7" xfId="1" applyFont="1" applyFill="1" applyBorder="1" applyProtection="1">
      <protection locked="0"/>
    </xf>
    <xf numFmtId="0" fontId="7" fillId="4" borderId="10" xfId="0" applyFont="1" applyFill="1" applyBorder="1"/>
    <xf numFmtId="44" fontId="4" fillId="4" borderId="10" xfId="1" applyFont="1" applyFill="1" applyBorder="1" applyProtection="1">
      <protection locked="0"/>
    </xf>
    <xf numFmtId="0" fontId="2" fillId="0" borderId="1" xfId="2"/>
    <xf numFmtId="0" fontId="3" fillId="0" borderId="12" xfId="3" applyFill="1" applyBorder="1" applyAlignment="1" applyProtection="1">
      <alignment vertical="top"/>
      <protection locked="0"/>
    </xf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0C38-266C-49B5-9B8F-56981686B3F3}">
  <dimension ref="A1:AY147"/>
  <sheetViews>
    <sheetView tabSelected="1" topLeftCell="A44" workbookViewId="0">
      <selection activeCell="M14" sqref="M14"/>
    </sheetView>
  </sheetViews>
  <sheetFormatPr defaultRowHeight="15" x14ac:dyDescent="0.25"/>
  <cols>
    <col min="1" max="1" width="38" customWidth="1"/>
    <col min="2" max="13" width="18.42578125" customWidth="1"/>
  </cols>
  <sheetData>
    <row r="1" spans="1:51" ht="20.25" customHeight="1" thickBot="1" x14ac:dyDescent="0.35">
      <c r="A1" s="43" t="s">
        <v>0</v>
      </c>
      <c r="B1" s="43"/>
    </row>
    <row r="2" spans="1:51" ht="15" customHeight="1" thickTop="1" thickBot="1" x14ac:dyDescent="0.3">
      <c r="A2" s="44"/>
      <c r="B2" s="44"/>
    </row>
    <row r="3" spans="1:51" ht="15.75" thickTop="1" x14ac:dyDescent="0.25">
      <c r="A3" s="1"/>
    </row>
    <row r="4" spans="1:51" x14ac:dyDescent="0.25">
      <c r="A4" s="1"/>
    </row>
    <row r="5" spans="1:51" x14ac:dyDescent="0.25">
      <c r="A5" s="7" t="s">
        <v>1</v>
      </c>
      <c r="B5" s="8">
        <v>45292</v>
      </c>
      <c r="C5" s="8">
        <v>45323</v>
      </c>
      <c r="D5" s="8">
        <v>45352</v>
      </c>
      <c r="E5" s="8">
        <v>45383</v>
      </c>
      <c r="F5" s="8">
        <v>45413</v>
      </c>
      <c r="G5" s="8">
        <v>45444</v>
      </c>
      <c r="H5" s="8">
        <v>45474</v>
      </c>
      <c r="I5" s="8">
        <v>45505</v>
      </c>
      <c r="J5" s="8">
        <v>45536</v>
      </c>
      <c r="K5" s="8">
        <v>45566</v>
      </c>
      <c r="L5" s="8">
        <v>45597</v>
      </c>
      <c r="M5" s="8">
        <v>45627</v>
      </c>
    </row>
    <row r="6" spans="1:51" x14ac:dyDescent="0.25">
      <c r="A6" s="2" t="s">
        <v>2</v>
      </c>
      <c r="B6" s="14"/>
      <c r="C6" s="14"/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</row>
    <row r="7" spans="1:51" x14ac:dyDescent="0.25">
      <c r="A7" s="2" t="s">
        <v>4</v>
      </c>
      <c r="B7" s="33">
        <v>500</v>
      </c>
      <c r="C7" s="33">
        <v>1000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</row>
    <row r="8" spans="1:51" x14ac:dyDescent="0.25">
      <c r="A8" s="28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51" ht="29.25" x14ac:dyDescent="0.25">
      <c r="A9" s="29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51" x14ac:dyDescent="0.25">
      <c r="A10" s="28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51" x14ac:dyDescent="0.25">
      <c r="A11" s="37" t="s">
        <v>8</v>
      </c>
      <c r="B11" s="36">
        <f t="shared" ref="B11:M11" si="0">SUM(B7:B10)</f>
        <v>500</v>
      </c>
      <c r="C11" s="36">
        <f t="shared" si="0"/>
        <v>1000</v>
      </c>
      <c r="D11" s="36">
        <f t="shared" si="0"/>
        <v>0</v>
      </c>
      <c r="E11" s="36">
        <f t="shared" si="0"/>
        <v>0</v>
      </c>
      <c r="F11" s="36">
        <f t="shared" si="0"/>
        <v>0</v>
      </c>
      <c r="G11" s="36">
        <f t="shared" si="0"/>
        <v>0</v>
      </c>
      <c r="H11" s="36">
        <f t="shared" si="0"/>
        <v>0</v>
      </c>
      <c r="I11" s="36">
        <f t="shared" si="0"/>
        <v>0</v>
      </c>
      <c r="J11" s="36">
        <f t="shared" si="0"/>
        <v>0</v>
      </c>
      <c r="K11" s="36">
        <f t="shared" si="0"/>
        <v>0</v>
      </c>
      <c r="L11" s="36">
        <f t="shared" si="0"/>
        <v>0</v>
      </c>
      <c r="M11" s="36">
        <f t="shared" si="0"/>
        <v>0</v>
      </c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</row>
    <row r="12" spans="1:51" x14ac:dyDescent="0.25">
      <c r="A12" s="2" t="s">
        <v>9</v>
      </c>
      <c r="B12" s="6" t="s">
        <v>3</v>
      </c>
      <c r="C12" s="6" t="s">
        <v>3</v>
      </c>
      <c r="D12" s="6" t="s">
        <v>3</v>
      </c>
      <c r="E12" s="6" t="s">
        <v>3</v>
      </c>
      <c r="F12" s="6" t="s">
        <v>3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6" t="s">
        <v>3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</row>
    <row r="13" spans="1:51" x14ac:dyDescent="0.25">
      <c r="A13" s="28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</row>
    <row r="14" spans="1:51" x14ac:dyDescent="0.25">
      <c r="A14" s="28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</row>
    <row r="15" spans="1:51" x14ac:dyDescent="0.25">
      <c r="A15" s="2" t="s">
        <v>12</v>
      </c>
      <c r="B15" s="5">
        <f>SUM(B13:B14)</f>
        <v>0</v>
      </c>
      <c r="C15" s="5">
        <f t="shared" ref="C15:M15" si="1">SUM(C13:C14)</f>
        <v>0</v>
      </c>
      <c r="D15" s="5">
        <f t="shared" si="1"/>
        <v>0</v>
      </c>
      <c r="E15" s="5">
        <f t="shared" si="1"/>
        <v>0</v>
      </c>
      <c r="F15" s="5">
        <f t="shared" si="1"/>
        <v>0</v>
      </c>
      <c r="G15" s="5">
        <f t="shared" si="1"/>
        <v>0</v>
      </c>
      <c r="H15" s="5">
        <f t="shared" si="1"/>
        <v>0</v>
      </c>
      <c r="I15" s="5">
        <f t="shared" si="1"/>
        <v>0</v>
      </c>
      <c r="J15" s="5">
        <f t="shared" si="1"/>
        <v>0</v>
      </c>
      <c r="K15" s="5">
        <f t="shared" si="1"/>
        <v>0</v>
      </c>
      <c r="L15" s="5">
        <f t="shared" si="1"/>
        <v>0</v>
      </c>
      <c r="M15" s="5">
        <f t="shared" si="1"/>
        <v>0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</row>
    <row r="16" spans="1:51" x14ac:dyDescent="0.25">
      <c r="A16" s="2" t="s">
        <v>13</v>
      </c>
      <c r="B16" s="5">
        <f t="shared" ref="B16:M16" si="2">B11-B15</f>
        <v>500</v>
      </c>
      <c r="C16" s="5">
        <f t="shared" si="2"/>
        <v>1000</v>
      </c>
      <c r="D16" s="5">
        <f t="shared" si="2"/>
        <v>0</v>
      </c>
      <c r="E16" s="5">
        <f t="shared" si="2"/>
        <v>0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 t="shared" si="2"/>
        <v>0</v>
      </c>
      <c r="J16" s="5">
        <f t="shared" si="2"/>
        <v>0</v>
      </c>
      <c r="K16" s="5">
        <f t="shared" si="2"/>
        <v>0</v>
      </c>
      <c r="L16" s="5">
        <f t="shared" si="2"/>
        <v>0</v>
      </c>
      <c r="M16" s="5">
        <f t="shared" si="2"/>
        <v>0</v>
      </c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</row>
    <row r="17" spans="1:51" x14ac:dyDescent="0.25">
      <c r="A17" s="2" t="s">
        <v>14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</row>
    <row r="18" spans="1:51" x14ac:dyDescent="0.25">
      <c r="A18" s="28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</row>
    <row r="19" spans="1:51" x14ac:dyDescent="0.25">
      <c r="A19" s="28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</row>
    <row r="20" spans="1:51" x14ac:dyDescent="0.25">
      <c r="A20" s="30"/>
      <c r="B20" s="15">
        <f>SUM(B18:B19)</f>
        <v>0</v>
      </c>
      <c r="C20" s="15">
        <f t="shared" ref="C20:M20" si="3">SUM(C18:C19)</f>
        <v>0</v>
      </c>
      <c r="D20" s="15">
        <f t="shared" si="3"/>
        <v>0</v>
      </c>
      <c r="E20" s="15">
        <f t="shared" si="3"/>
        <v>0</v>
      </c>
      <c r="F20" s="15">
        <f t="shared" si="3"/>
        <v>0</v>
      </c>
      <c r="G20" s="15">
        <f t="shared" si="3"/>
        <v>0</v>
      </c>
      <c r="H20" s="15">
        <f t="shared" si="3"/>
        <v>0</v>
      </c>
      <c r="I20" s="15">
        <f t="shared" si="3"/>
        <v>0</v>
      </c>
      <c r="J20" s="15">
        <f t="shared" si="3"/>
        <v>0</v>
      </c>
      <c r="K20" s="15">
        <f t="shared" si="3"/>
        <v>0</v>
      </c>
      <c r="L20" s="15">
        <f t="shared" si="3"/>
        <v>0</v>
      </c>
      <c r="M20" s="15">
        <f t="shared" si="3"/>
        <v>0</v>
      </c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</row>
    <row r="21" spans="1:51" s="19" customFormat="1" ht="15.75" thickBot="1" x14ac:dyDescent="0.3">
      <c r="A21" s="31" t="s">
        <v>17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</row>
    <row r="22" spans="1:51" x14ac:dyDescent="0.25">
      <c r="A22" s="16" t="s">
        <v>18</v>
      </c>
      <c r="B22" s="17">
        <f>B20-B21</f>
        <v>0</v>
      </c>
      <c r="C22" s="17">
        <f t="shared" ref="C22:M22" si="4">C20-C21</f>
        <v>0</v>
      </c>
      <c r="D22" s="17">
        <f t="shared" si="4"/>
        <v>0</v>
      </c>
      <c r="E22" s="17">
        <f t="shared" si="4"/>
        <v>0</v>
      </c>
      <c r="F22" s="17">
        <f t="shared" si="4"/>
        <v>0</v>
      </c>
      <c r="G22" s="17">
        <f t="shared" si="4"/>
        <v>0</v>
      </c>
      <c r="H22" s="17">
        <f t="shared" si="4"/>
        <v>0</v>
      </c>
      <c r="I22" s="17">
        <f t="shared" si="4"/>
        <v>0</v>
      </c>
      <c r="J22" s="17">
        <f t="shared" si="4"/>
        <v>0</v>
      </c>
      <c r="K22" s="17">
        <f t="shared" si="4"/>
        <v>0</v>
      </c>
      <c r="L22" s="17">
        <f t="shared" si="4"/>
        <v>0</v>
      </c>
      <c r="M22" s="17">
        <f t="shared" si="4"/>
        <v>0</v>
      </c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</row>
    <row r="23" spans="1:51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</row>
    <row r="24" spans="1:51" x14ac:dyDescent="0.25">
      <c r="A24" s="11" t="s">
        <v>19</v>
      </c>
      <c r="B24" s="12">
        <f t="shared" ref="B24:M24" si="5">B16-B22</f>
        <v>500</v>
      </c>
      <c r="C24" s="12">
        <f t="shared" si="5"/>
        <v>1000</v>
      </c>
      <c r="D24" s="12">
        <f t="shared" si="5"/>
        <v>0</v>
      </c>
      <c r="E24" s="12">
        <f t="shared" si="5"/>
        <v>0</v>
      </c>
      <c r="F24" s="12">
        <f t="shared" si="5"/>
        <v>0</v>
      </c>
      <c r="G24" s="12">
        <f t="shared" si="5"/>
        <v>0</v>
      </c>
      <c r="H24" s="12">
        <f t="shared" si="5"/>
        <v>0</v>
      </c>
      <c r="I24" s="12">
        <f t="shared" si="5"/>
        <v>0</v>
      </c>
      <c r="J24" s="12">
        <f t="shared" si="5"/>
        <v>0</v>
      </c>
      <c r="K24" s="12">
        <f t="shared" si="5"/>
        <v>0</v>
      </c>
      <c r="L24" s="12">
        <f t="shared" si="5"/>
        <v>0</v>
      </c>
      <c r="M24" s="12">
        <f t="shared" si="5"/>
        <v>0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</row>
    <row r="25" spans="1:51" x14ac:dyDescent="0.25">
      <c r="A25" s="2" t="s">
        <v>20</v>
      </c>
      <c r="B25" s="3" t="s">
        <v>3</v>
      </c>
      <c r="C25" s="3" t="s">
        <v>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</row>
    <row r="26" spans="1:51" x14ac:dyDescent="0.25">
      <c r="A26" s="2" t="s">
        <v>21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</row>
    <row r="27" spans="1:51" x14ac:dyDescent="0.25">
      <c r="A27" s="28" t="s">
        <v>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 x14ac:dyDescent="0.25">
      <c r="A28" s="28" t="s">
        <v>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</row>
    <row r="29" spans="1:51" x14ac:dyDescent="0.25">
      <c r="A29" s="28" t="s">
        <v>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</row>
    <row r="30" spans="1:51" x14ac:dyDescent="0.25">
      <c r="A30" s="28" t="s">
        <v>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</row>
    <row r="31" spans="1:51" x14ac:dyDescent="0.25">
      <c r="A31" s="28" t="s">
        <v>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</row>
    <row r="32" spans="1:51" x14ac:dyDescent="0.25">
      <c r="A32" s="32" t="s">
        <v>27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</row>
    <row r="33" spans="1:51" s="20" customFormat="1" ht="15.75" thickBot="1" x14ac:dyDescent="0.3">
      <c r="A33" s="31" t="s">
        <v>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</row>
    <row r="34" spans="1:51" x14ac:dyDescent="0.25">
      <c r="A34" s="38" t="s">
        <v>28</v>
      </c>
      <c r="B34" s="39">
        <f>SUM(B27:B33)</f>
        <v>0</v>
      </c>
      <c r="C34" s="39">
        <f t="shared" ref="C34:M34" si="6">SUM(C27:C33)</f>
        <v>0</v>
      </c>
      <c r="D34" s="39">
        <f t="shared" si="6"/>
        <v>0</v>
      </c>
      <c r="E34" s="39">
        <f t="shared" si="6"/>
        <v>0</v>
      </c>
      <c r="F34" s="39">
        <f t="shared" si="6"/>
        <v>0</v>
      </c>
      <c r="G34" s="39">
        <f t="shared" si="6"/>
        <v>0</v>
      </c>
      <c r="H34" s="39">
        <f t="shared" si="6"/>
        <v>0</v>
      </c>
      <c r="I34" s="39">
        <f t="shared" si="6"/>
        <v>0</v>
      </c>
      <c r="J34" s="39">
        <f t="shared" si="6"/>
        <v>0</v>
      </c>
      <c r="K34" s="39">
        <f t="shared" si="6"/>
        <v>0</v>
      </c>
      <c r="L34" s="39">
        <f t="shared" si="6"/>
        <v>0</v>
      </c>
      <c r="M34" s="39">
        <f t="shared" si="6"/>
        <v>0</v>
      </c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</row>
    <row r="35" spans="1:51" x14ac:dyDescent="0.25">
      <c r="A35" s="2" t="s">
        <v>29</v>
      </c>
      <c r="B35" s="3" t="s">
        <v>3</v>
      </c>
      <c r="C35" s="3" t="s">
        <v>3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5">
      <c r="A36" s="28" t="s">
        <v>30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</row>
    <row r="37" spans="1:51" x14ac:dyDescent="0.25">
      <c r="A37" s="28" t="s">
        <v>31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</row>
    <row r="38" spans="1:51" x14ac:dyDescent="0.25">
      <c r="A38" s="32" t="s">
        <v>32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</row>
    <row r="39" spans="1:51" s="20" customFormat="1" ht="15.75" thickBot="1" x14ac:dyDescent="0.3">
      <c r="A39" s="31" t="s">
        <v>7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</row>
    <row r="40" spans="1:51" x14ac:dyDescent="0.25">
      <c r="A40" s="38" t="s">
        <v>33</v>
      </c>
      <c r="B40" s="39">
        <f t="shared" ref="B40:M40" si="7">SUM(B36:B39)</f>
        <v>0</v>
      </c>
      <c r="C40" s="39">
        <f t="shared" si="7"/>
        <v>0</v>
      </c>
      <c r="D40" s="39">
        <f t="shared" si="7"/>
        <v>0</v>
      </c>
      <c r="E40" s="39">
        <f t="shared" si="7"/>
        <v>0</v>
      </c>
      <c r="F40" s="39">
        <f t="shared" si="7"/>
        <v>0</v>
      </c>
      <c r="G40" s="39">
        <f t="shared" si="7"/>
        <v>0</v>
      </c>
      <c r="H40" s="39">
        <f t="shared" si="7"/>
        <v>0</v>
      </c>
      <c r="I40" s="39">
        <f t="shared" si="7"/>
        <v>0</v>
      </c>
      <c r="J40" s="39">
        <f t="shared" si="7"/>
        <v>0</v>
      </c>
      <c r="K40" s="39">
        <f t="shared" si="7"/>
        <v>0</v>
      </c>
      <c r="L40" s="39">
        <f t="shared" si="7"/>
        <v>0</v>
      </c>
      <c r="M40" s="39">
        <f t="shared" si="7"/>
        <v>0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</row>
    <row r="41" spans="1:51" x14ac:dyDescent="0.25">
      <c r="A41" s="2" t="s">
        <v>34</v>
      </c>
      <c r="B41" s="3" t="s">
        <v>3</v>
      </c>
      <c r="C41" s="3" t="s">
        <v>3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</row>
    <row r="42" spans="1:51" x14ac:dyDescent="0.25">
      <c r="A42" s="28" t="s">
        <v>35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</row>
    <row r="43" spans="1:51" x14ac:dyDescent="0.25">
      <c r="A43" s="28" t="s">
        <v>36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</row>
    <row r="44" spans="1:51" x14ac:dyDescent="0.25">
      <c r="A44" s="28" t="s">
        <v>37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</row>
    <row r="45" spans="1:51" x14ac:dyDescent="0.25">
      <c r="A45" s="28" t="s">
        <v>38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</row>
    <row r="46" spans="1:51" x14ac:dyDescent="0.25">
      <c r="A46" s="28" t="s">
        <v>39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</row>
    <row r="47" spans="1:51" x14ac:dyDescent="0.25">
      <c r="A47" s="28" t="s">
        <v>40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</row>
    <row r="48" spans="1:51" x14ac:dyDescent="0.25">
      <c r="A48" s="28" t="s">
        <v>41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</row>
    <row r="49" spans="1:51" x14ac:dyDescent="0.25">
      <c r="A49" s="32" t="s">
        <v>42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</row>
    <row r="50" spans="1:51" s="20" customFormat="1" ht="15.75" thickBot="1" x14ac:dyDescent="0.3">
      <c r="A50" s="31" t="s">
        <v>7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</row>
    <row r="51" spans="1:51" x14ac:dyDescent="0.25">
      <c r="A51" s="38" t="s">
        <v>43</v>
      </c>
      <c r="B51" s="39">
        <f>SUM(B42:B50)</f>
        <v>0</v>
      </c>
      <c r="C51" s="39">
        <f t="shared" ref="C51:M51" si="8">SUM(C42:C50)</f>
        <v>0</v>
      </c>
      <c r="D51" s="39">
        <f t="shared" si="8"/>
        <v>0</v>
      </c>
      <c r="E51" s="39">
        <f t="shared" si="8"/>
        <v>0</v>
      </c>
      <c r="F51" s="39">
        <f t="shared" si="8"/>
        <v>0</v>
      </c>
      <c r="G51" s="39">
        <f t="shared" si="8"/>
        <v>0</v>
      </c>
      <c r="H51" s="39">
        <f t="shared" si="8"/>
        <v>0</v>
      </c>
      <c r="I51" s="39">
        <f t="shared" si="8"/>
        <v>0</v>
      </c>
      <c r="J51" s="39">
        <f t="shared" si="8"/>
        <v>0</v>
      </c>
      <c r="K51" s="39">
        <f t="shared" si="8"/>
        <v>0</v>
      </c>
      <c r="L51" s="39">
        <f t="shared" si="8"/>
        <v>0</v>
      </c>
      <c r="M51" s="39">
        <f t="shared" si="8"/>
        <v>0</v>
      </c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</row>
    <row r="52" spans="1:51" x14ac:dyDescent="0.25">
      <c r="A52" s="2" t="s">
        <v>44</v>
      </c>
      <c r="B52" s="3" t="s">
        <v>3</v>
      </c>
      <c r="C52" s="3" t="s">
        <v>3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</row>
    <row r="53" spans="1:51" x14ac:dyDescent="0.25">
      <c r="A53" s="28" t="s">
        <v>45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</row>
    <row r="54" spans="1:51" x14ac:dyDescent="0.25">
      <c r="A54" s="28" t="s">
        <v>46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</row>
    <row r="55" spans="1:51" x14ac:dyDescent="0.25">
      <c r="A55" s="28" t="s">
        <v>47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</row>
    <row r="56" spans="1:51" x14ac:dyDescent="0.25">
      <c r="A56" s="32" t="s">
        <v>48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</row>
    <row r="57" spans="1:51" s="20" customFormat="1" ht="15.75" thickBot="1" x14ac:dyDescent="0.3">
      <c r="A57" s="31" t="s">
        <v>49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</row>
    <row r="58" spans="1:51" x14ac:dyDescent="0.25">
      <c r="A58" s="38" t="s">
        <v>50</v>
      </c>
      <c r="B58" s="40">
        <f>SUM(B53:B57)</f>
        <v>0</v>
      </c>
      <c r="C58" s="40">
        <f t="shared" ref="C58:M58" si="9">SUM(C53:C57)</f>
        <v>0</v>
      </c>
      <c r="D58" s="40">
        <f t="shared" si="9"/>
        <v>0</v>
      </c>
      <c r="E58" s="40">
        <f t="shared" si="9"/>
        <v>0</v>
      </c>
      <c r="F58" s="40">
        <f t="shared" si="9"/>
        <v>0</v>
      </c>
      <c r="G58" s="40">
        <f t="shared" si="9"/>
        <v>0</v>
      </c>
      <c r="H58" s="40">
        <f t="shared" si="9"/>
        <v>0</v>
      </c>
      <c r="I58" s="40">
        <f t="shared" si="9"/>
        <v>0</v>
      </c>
      <c r="J58" s="40">
        <f t="shared" si="9"/>
        <v>0</v>
      </c>
      <c r="K58" s="40">
        <f t="shared" si="9"/>
        <v>0</v>
      </c>
      <c r="L58" s="40">
        <f t="shared" si="9"/>
        <v>0</v>
      </c>
      <c r="M58" s="40">
        <f t="shared" si="9"/>
        <v>0</v>
      </c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</row>
    <row r="59" spans="1:51" x14ac:dyDescent="0.25">
      <c r="A59" s="2" t="s">
        <v>51</v>
      </c>
      <c r="B59" s="3" t="s">
        <v>3</v>
      </c>
      <c r="C59" s="3" t="s">
        <v>3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</row>
    <row r="60" spans="1:51" x14ac:dyDescent="0.25">
      <c r="A60" s="28" t="s">
        <v>52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</row>
    <row r="61" spans="1:51" x14ac:dyDescent="0.25">
      <c r="A61" s="32" t="s">
        <v>53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</row>
    <row r="62" spans="1:51" s="20" customFormat="1" ht="15.75" thickBot="1" x14ac:dyDescent="0.3">
      <c r="A62" s="31" t="s">
        <v>54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</row>
    <row r="63" spans="1:51" x14ac:dyDescent="0.25">
      <c r="A63" s="38" t="s">
        <v>55</v>
      </c>
      <c r="B63" s="40">
        <f>SUM(B60:B62)</f>
        <v>0</v>
      </c>
      <c r="C63" s="40">
        <f t="shared" ref="C63:M63" si="10">SUM(C60:C62)</f>
        <v>0</v>
      </c>
      <c r="D63" s="40">
        <f t="shared" si="10"/>
        <v>0</v>
      </c>
      <c r="E63" s="40">
        <f t="shared" si="10"/>
        <v>0</v>
      </c>
      <c r="F63" s="40">
        <f t="shared" si="10"/>
        <v>0</v>
      </c>
      <c r="G63" s="40">
        <f t="shared" si="10"/>
        <v>0</v>
      </c>
      <c r="H63" s="40">
        <f t="shared" si="10"/>
        <v>0</v>
      </c>
      <c r="I63" s="40">
        <f t="shared" si="10"/>
        <v>0</v>
      </c>
      <c r="J63" s="40">
        <f t="shared" si="10"/>
        <v>0</v>
      </c>
      <c r="K63" s="40">
        <f t="shared" si="10"/>
        <v>0</v>
      </c>
      <c r="L63" s="40">
        <f t="shared" si="10"/>
        <v>0</v>
      </c>
      <c r="M63" s="40">
        <f t="shared" si="10"/>
        <v>0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</row>
    <row r="64" spans="1:51" x14ac:dyDescent="0.25">
      <c r="A64" s="2" t="s">
        <v>56</v>
      </c>
      <c r="B64" s="3" t="s">
        <v>3</v>
      </c>
      <c r="C64" s="3" t="s">
        <v>3</v>
      </c>
      <c r="D64" s="3" t="s">
        <v>3</v>
      </c>
      <c r="E64" s="3" t="s">
        <v>3</v>
      </c>
      <c r="F64" s="3" t="s">
        <v>3</v>
      </c>
      <c r="G64" s="3" t="s">
        <v>3</v>
      </c>
      <c r="H64" s="3" t="s">
        <v>3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3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</row>
    <row r="65" spans="1:51" x14ac:dyDescent="0.25">
      <c r="A65" s="2" t="s">
        <v>57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</row>
    <row r="66" spans="1:51" x14ac:dyDescent="0.25">
      <c r="A66" s="28" t="s">
        <v>58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</row>
    <row r="67" spans="1:51" x14ac:dyDescent="0.25">
      <c r="A67" s="28" t="s">
        <v>59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</row>
    <row r="68" spans="1:51" x14ac:dyDescent="0.25">
      <c r="A68" s="28" t="s">
        <v>60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</row>
    <row r="69" spans="1:51" x14ac:dyDescent="0.25">
      <c r="A69" s="32" t="s">
        <v>61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</row>
    <row r="70" spans="1:51" s="20" customFormat="1" ht="15.75" thickBot="1" x14ac:dyDescent="0.3">
      <c r="A70" s="31" t="s">
        <v>62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</row>
    <row r="71" spans="1:51" x14ac:dyDescent="0.25">
      <c r="A71" s="38" t="s">
        <v>63</v>
      </c>
      <c r="B71" s="40">
        <f>SUM(B66:B70)</f>
        <v>0</v>
      </c>
      <c r="C71" s="40">
        <f t="shared" ref="C71:M71" si="11">SUM(C66:C70)</f>
        <v>0</v>
      </c>
      <c r="D71" s="40">
        <f t="shared" si="11"/>
        <v>0</v>
      </c>
      <c r="E71" s="40">
        <f t="shared" si="11"/>
        <v>0</v>
      </c>
      <c r="F71" s="40">
        <f t="shared" si="11"/>
        <v>0</v>
      </c>
      <c r="G71" s="40">
        <f t="shared" si="11"/>
        <v>0</v>
      </c>
      <c r="H71" s="40">
        <f t="shared" si="11"/>
        <v>0</v>
      </c>
      <c r="I71" s="40">
        <f t="shared" si="11"/>
        <v>0</v>
      </c>
      <c r="J71" s="40">
        <f t="shared" si="11"/>
        <v>0</v>
      </c>
      <c r="K71" s="40">
        <f t="shared" si="11"/>
        <v>0</v>
      </c>
      <c r="L71" s="40">
        <f t="shared" si="11"/>
        <v>0</v>
      </c>
      <c r="M71" s="40">
        <f t="shared" si="11"/>
        <v>0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</row>
    <row r="72" spans="1:51" x14ac:dyDescent="0.25">
      <c r="A72" s="2" t="s">
        <v>64</v>
      </c>
      <c r="B72" s="13" t="s">
        <v>3</v>
      </c>
      <c r="C72" s="13" t="s">
        <v>3</v>
      </c>
      <c r="D72" s="13" t="s">
        <v>3</v>
      </c>
      <c r="E72" s="13" t="s">
        <v>3</v>
      </c>
      <c r="F72" s="13" t="s">
        <v>3</v>
      </c>
      <c r="G72" s="13" t="s">
        <v>3</v>
      </c>
      <c r="H72" s="13" t="s">
        <v>3</v>
      </c>
      <c r="I72" s="13" t="s">
        <v>3</v>
      </c>
      <c r="J72" s="13" t="s">
        <v>3</v>
      </c>
      <c r="K72" s="13" t="s">
        <v>3</v>
      </c>
      <c r="L72" s="13" t="s">
        <v>3</v>
      </c>
      <c r="M72" s="13" t="s">
        <v>3</v>
      </c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</row>
    <row r="73" spans="1:51" x14ac:dyDescent="0.25">
      <c r="A73" s="28" t="s">
        <v>58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</row>
    <row r="74" spans="1:51" x14ac:dyDescent="0.25">
      <c r="A74" s="28" t="s">
        <v>59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</row>
    <row r="75" spans="1:51" x14ac:dyDescent="0.25">
      <c r="A75" s="28" t="s">
        <v>60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</row>
    <row r="76" spans="1:51" x14ac:dyDescent="0.25">
      <c r="A76" s="32" t="s">
        <v>61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</row>
    <row r="77" spans="1:51" s="20" customFormat="1" ht="15.75" thickBot="1" x14ac:dyDescent="0.3">
      <c r="A77" s="31" t="s">
        <v>62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</row>
    <row r="78" spans="1:51" x14ac:dyDescent="0.25">
      <c r="A78" s="41" t="s">
        <v>65</v>
      </c>
      <c r="B78" s="42">
        <f>SUM(B73:B77)</f>
        <v>0</v>
      </c>
      <c r="C78" s="42">
        <f t="shared" ref="C78:M78" si="12">SUM(C73:C77)</f>
        <v>0</v>
      </c>
      <c r="D78" s="42">
        <f t="shared" si="12"/>
        <v>0</v>
      </c>
      <c r="E78" s="42">
        <f t="shared" si="12"/>
        <v>0</v>
      </c>
      <c r="F78" s="42">
        <f t="shared" si="12"/>
        <v>0</v>
      </c>
      <c r="G78" s="42">
        <f t="shared" si="12"/>
        <v>0</v>
      </c>
      <c r="H78" s="42">
        <f t="shared" si="12"/>
        <v>0</v>
      </c>
      <c r="I78" s="42">
        <f t="shared" si="12"/>
        <v>0</v>
      </c>
      <c r="J78" s="42">
        <f t="shared" si="12"/>
        <v>0</v>
      </c>
      <c r="K78" s="42">
        <f t="shared" si="12"/>
        <v>0</v>
      </c>
      <c r="L78" s="42">
        <f t="shared" si="12"/>
        <v>0</v>
      </c>
      <c r="M78" s="42">
        <f t="shared" si="12"/>
        <v>0</v>
      </c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</row>
    <row r="79" spans="1:51" s="20" customFormat="1" ht="15.75" thickBot="1" x14ac:dyDescent="0.3">
      <c r="A79" s="31" t="s">
        <v>66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</row>
    <row r="80" spans="1:51" x14ac:dyDescent="0.25">
      <c r="A80" s="38" t="s">
        <v>67</v>
      </c>
      <c r="B80" s="39">
        <f t="shared" ref="B80:M80" si="13">B71+B78+B79</f>
        <v>0</v>
      </c>
      <c r="C80" s="39">
        <f t="shared" si="13"/>
        <v>0</v>
      </c>
      <c r="D80" s="39">
        <f t="shared" si="13"/>
        <v>0</v>
      </c>
      <c r="E80" s="39">
        <f t="shared" si="13"/>
        <v>0</v>
      </c>
      <c r="F80" s="39">
        <f t="shared" si="13"/>
        <v>0</v>
      </c>
      <c r="G80" s="39">
        <f t="shared" si="13"/>
        <v>0</v>
      </c>
      <c r="H80" s="39">
        <f t="shared" si="13"/>
        <v>0</v>
      </c>
      <c r="I80" s="39">
        <f t="shared" si="13"/>
        <v>0</v>
      </c>
      <c r="J80" s="39">
        <f t="shared" si="13"/>
        <v>0</v>
      </c>
      <c r="K80" s="39">
        <f t="shared" si="13"/>
        <v>0</v>
      </c>
      <c r="L80" s="39">
        <f t="shared" si="13"/>
        <v>0</v>
      </c>
      <c r="M80" s="39">
        <f t="shared" si="13"/>
        <v>0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</row>
    <row r="81" spans="1:51" x14ac:dyDescent="0.25">
      <c r="A81" s="2" t="s">
        <v>68</v>
      </c>
      <c r="B81" s="3" t="s">
        <v>3</v>
      </c>
      <c r="C81" s="3" t="s">
        <v>3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</row>
    <row r="82" spans="1:51" x14ac:dyDescent="0.25">
      <c r="A82" s="28" t="s">
        <v>69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</row>
    <row r="83" spans="1:51" x14ac:dyDescent="0.25">
      <c r="A83" s="28" t="s">
        <v>70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</row>
    <row r="84" spans="1:51" x14ac:dyDescent="0.25">
      <c r="A84" s="28" t="s">
        <v>71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</row>
    <row r="85" spans="1:51" x14ac:dyDescent="0.25">
      <c r="A85" s="28" t="s">
        <v>72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</row>
    <row r="86" spans="1:51" x14ac:dyDescent="0.25">
      <c r="A86" s="28" t="s">
        <v>73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</row>
    <row r="87" spans="1:51" x14ac:dyDescent="0.25">
      <c r="A87" s="28" t="s">
        <v>74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</row>
    <row r="88" spans="1:51" x14ac:dyDescent="0.25">
      <c r="A88" s="28" t="s">
        <v>75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</row>
    <row r="89" spans="1:51" x14ac:dyDescent="0.25">
      <c r="A89" s="32" t="s">
        <v>76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</row>
    <row r="90" spans="1:51" s="20" customFormat="1" ht="15.75" thickBot="1" x14ac:dyDescent="0.3">
      <c r="A90" s="31" t="s">
        <v>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</row>
    <row r="91" spans="1:51" x14ac:dyDescent="0.25">
      <c r="A91" s="38" t="s">
        <v>77</v>
      </c>
      <c r="B91" s="39">
        <f>SUM(B82:B90)</f>
        <v>0</v>
      </c>
      <c r="C91" s="39">
        <f t="shared" ref="C91:M91" si="14">SUM(C82:C90)</f>
        <v>0</v>
      </c>
      <c r="D91" s="39">
        <f t="shared" si="14"/>
        <v>0</v>
      </c>
      <c r="E91" s="39">
        <f t="shared" si="14"/>
        <v>0</v>
      </c>
      <c r="F91" s="39">
        <f t="shared" si="14"/>
        <v>0</v>
      </c>
      <c r="G91" s="39">
        <f t="shared" si="14"/>
        <v>0</v>
      </c>
      <c r="H91" s="39">
        <f t="shared" si="14"/>
        <v>0</v>
      </c>
      <c r="I91" s="39">
        <f t="shared" si="14"/>
        <v>0</v>
      </c>
      <c r="J91" s="39">
        <f t="shared" si="14"/>
        <v>0</v>
      </c>
      <c r="K91" s="39">
        <f t="shared" si="14"/>
        <v>0</v>
      </c>
      <c r="L91" s="39">
        <f t="shared" si="14"/>
        <v>0</v>
      </c>
      <c r="M91" s="39">
        <f t="shared" si="14"/>
        <v>0</v>
      </c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</row>
    <row r="92" spans="1:51" x14ac:dyDescent="0.25">
      <c r="A92" s="2" t="s">
        <v>78</v>
      </c>
      <c r="B92" s="3" t="s">
        <v>3</v>
      </c>
      <c r="C92" s="3" t="s">
        <v>3</v>
      </c>
      <c r="D92" s="3" t="s">
        <v>3</v>
      </c>
      <c r="E92" s="3" t="s">
        <v>3</v>
      </c>
      <c r="F92" s="3" t="s">
        <v>3</v>
      </c>
      <c r="G92" s="3" t="s">
        <v>3</v>
      </c>
      <c r="H92" s="3" t="s">
        <v>3</v>
      </c>
      <c r="I92" s="3" t="s">
        <v>3</v>
      </c>
      <c r="J92" s="3" t="s">
        <v>3</v>
      </c>
      <c r="K92" s="3" t="s">
        <v>3</v>
      </c>
      <c r="L92" s="3" t="s">
        <v>3</v>
      </c>
      <c r="M92" s="3" t="s">
        <v>3</v>
      </c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</row>
    <row r="93" spans="1:51" x14ac:dyDescent="0.25">
      <c r="A93" s="28" t="s">
        <v>79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</row>
    <row r="94" spans="1:51" x14ac:dyDescent="0.25">
      <c r="A94" s="28" t="s">
        <v>79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</row>
    <row r="95" spans="1:51" x14ac:dyDescent="0.25">
      <c r="A95" s="28" t="s">
        <v>79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</row>
    <row r="96" spans="1:51" x14ac:dyDescent="0.25">
      <c r="A96" s="28" t="s">
        <v>79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</row>
    <row r="97" spans="1:51" x14ac:dyDescent="0.25">
      <c r="A97" s="28" t="s">
        <v>79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</row>
    <row r="98" spans="1:51" x14ac:dyDescent="0.25">
      <c r="A98" s="32" t="s">
        <v>79</v>
      </c>
      <c r="B98" s="15">
        <f>SUM(B93:B97)</f>
        <v>0</v>
      </c>
      <c r="C98" s="15">
        <f t="shared" ref="C98:M98" si="15">SUM(C93:C97)</f>
        <v>0</v>
      </c>
      <c r="D98" s="15">
        <f t="shared" si="15"/>
        <v>0</v>
      </c>
      <c r="E98" s="15">
        <f t="shared" si="15"/>
        <v>0</v>
      </c>
      <c r="F98" s="15">
        <f t="shared" si="15"/>
        <v>0</v>
      </c>
      <c r="G98" s="15">
        <f t="shared" si="15"/>
        <v>0</v>
      </c>
      <c r="H98" s="15">
        <f t="shared" si="15"/>
        <v>0</v>
      </c>
      <c r="I98" s="15">
        <f t="shared" si="15"/>
        <v>0</v>
      </c>
      <c r="J98" s="15">
        <f t="shared" si="15"/>
        <v>0</v>
      </c>
      <c r="K98" s="15">
        <f t="shared" si="15"/>
        <v>0</v>
      </c>
      <c r="L98" s="15">
        <f t="shared" si="15"/>
        <v>0</v>
      </c>
      <c r="M98" s="15">
        <f t="shared" si="15"/>
        <v>0</v>
      </c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</row>
    <row r="99" spans="1:51" s="21" customFormat="1" x14ac:dyDescent="0.25">
      <c r="A99" s="32" t="s">
        <v>79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</row>
    <row r="100" spans="1:51" s="20" customFormat="1" ht="15.75" thickBot="1" x14ac:dyDescent="0.3">
      <c r="A100" s="26" t="s">
        <v>80</v>
      </c>
      <c r="B100" s="27">
        <f>SUM(B93:B99)</f>
        <v>0</v>
      </c>
      <c r="C100" s="27">
        <f t="shared" ref="C100:M100" si="16">SUM(C93:C99)</f>
        <v>0</v>
      </c>
      <c r="D100" s="27">
        <f t="shared" si="16"/>
        <v>0</v>
      </c>
      <c r="E100" s="27">
        <f t="shared" si="16"/>
        <v>0</v>
      </c>
      <c r="F100" s="27">
        <f t="shared" si="16"/>
        <v>0</v>
      </c>
      <c r="G100" s="27">
        <f t="shared" si="16"/>
        <v>0</v>
      </c>
      <c r="H100" s="27">
        <f t="shared" si="16"/>
        <v>0</v>
      </c>
      <c r="I100" s="27">
        <f t="shared" si="16"/>
        <v>0</v>
      </c>
      <c r="J100" s="27">
        <f t="shared" si="16"/>
        <v>0</v>
      </c>
      <c r="K100" s="27">
        <f t="shared" si="16"/>
        <v>0</v>
      </c>
      <c r="L100" s="27">
        <f t="shared" si="16"/>
        <v>0</v>
      </c>
      <c r="M100" s="27">
        <f t="shared" si="16"/>
        <v>0</v>
      </c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</row>
    <row r="101" spans="1:51" s="24" customFormat="1" ht="15.75" thickBot="1" x14ac:dyDescent="0.3">
      <c r="A101" s="25" t="s">
        <v>81</v>
      </c>
      <c r="B101" s="23">
        <f>B34+B40+B51+B58+B63+B80+B91+B100</f>
        <v>0</v>
      </c>
      <c r="C101" s="23">
        <f t="shared" ref="C101:M101" si="17">C34+C40+C51+C80+C91</f>
        <v>0</v>
      </c>
      <c r="D101" s="23">
        <f t="shared" si="17"/>
        <v>0</v>
      </c>
      <c r="E101" s="23">
        <f t="shared" si="17"/>
        <v>0</v>
      </c>
      <c r="F101" s="23">
        <f t="shared" si="17"/>
        <v>0</v>
      </c>
      <c r="G101" s="23">
        <f t="shared" si="17"/>
        <v>0</v>
      </c>
      <c r="H101" s="23">
        <f t="shared" si="17"/>
        <v>0</v>
      </c>
      <c r="I101" s="23">
        <f t="shared" si="17"/>
        <v>0</v>
      </c>
      <c r="J101" s="23">
        <f t="shared" si="17"/>
        <v>0</v>
      </c>
      <c r="K101" s="23">
        <f t="shared" si="17"/>
        <v>0</v>
      </c>
      <c r="L101" s="23">
        <f t="shared" si="17"/>
        <v>0</v>
      </c>
      <c r="M101" s="23">
        <f t="shared" si="17"/>
        <v>0</v>
      </c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</row>
    <row r="102" spans="1:51" s="24" customFormat="1" ht="15.75" thickBot="1" x14ac:dyDescent="0.3">
      <c r="A102" s="25" t="s">
        <v>82</v>
      </c>
      <c r="B102" s="23">
        <f t="shared" ref="B102:M102" si="18">B24-B101</f>
        <v>500</v>
      </c>
      <c r="C102" s="23">
        <f t="shared" si="18"/>
        <v>1000</v>
      </c>
      <c r="D102" s="23">
        <f t="shared" si="18"/>
        <v>0</v>
      </c>
      <c r="E102" s="23">
        <f t="shared" si="18"/>
        <v>0</v>
      </c>
      <c r="F102" s="23">
        <f t="shared" si="18"/>
        <v>0</v>
      </c>
      <c r="G102" s="23">
        <f t="shared" si="18"/>
        <v>0</v>
      </c>
      <c r="H102" s="23">
        <f t="shared" si="18"/>
        <v>0</v>
      </c>
      <c r="I102" s="23">
        <f t="shared" si="18"/>
        <v>0</v>
      </c>
      <c r="J102" s="23">
        <f t="shared" si="18"/>
        <v>0</v>
      </c>
      <c r="K102" s="23">
        <f t="shared" si="18"/>
        <v>0</v>
      </c>
      <c r="L102" s="23">
        <f t="shared" si="18"/>
        <v>0</v>
      </c>
      <c r="M102" s="23">
        <f t="shared" si="18"/>
        <v>0</v>
      </c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</row>
    <row r="103" spans="1:51" s="24" customFormat="1" ht="30.75" thickBot="1" x14ac:dyDescent="0.3">
      <c r="A103" s="22" t="s">
        <v>83</v>
      </c>
      <c r="B103" s="23">
        <f>B102</f>
        <v>500</v>
      </c>
      <c r="C103" s="23">
        <f t="shared" ref="C103:M103" si="19">C102+B103</f>
        <v>1500</v>
      </c>
      <c r="D103" s="23">
        <f t="shared" si="19"/>
        <v>1500</v>
      </c>
      <c r="E103" s="23">
        <f t="shared" si="19"/>
        <v>1500</v>
      </c>
      <c r="F103" s="23">
        <f t="shared" si="19"/>
        <v>1500</v>
      </c>
      <c r="G103" s="23">
        <f t="shared" si="19"/>
        <v>1500</v>
      </c>
      <c r="H103" s="23">
        <f t="shared" si="19"/>
        <v>1500</v>
      </c>
      <c r="I103" s="23">
        <f t="shared" si="19"/>
        <v>1500</v>
      </c>
      <c r="J103" s="23">
        <f t="shared" si="19"/>
        <v>1500</v>
      </c>
      <c r="K103" s="23">
        <f t="shared" si="19"/>
        <v>1500</v>
      </c>
      <c r="L103" s="23">
        <f t="shared" si="19"/>
        <v>1500</v>
      </c>
      <c r="M103" s="23">
        <f t="shared" si="19"/>
        <v>1500</v>
      </c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</row>
    <row r="104" spans="1:51" x14ac:dyDescent="0.25"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</row>
    <row r="105" spans="1:51" x14ac:dyDescent="0.25"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</row>
    <row r="106" spans="1:51" x14ac:dyDescent="0.25"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</row>
    <row r="107" spans="1:51" x14ac:dyDescent="0.25"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</row>
    <row r="108" spans="1:51" x14ac:dyDescent="0.25"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</row>
    <row r="109" spans="1:51" x14ac:dyDescent="0.25"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</row>
    <row r="110" spans="1:51" x14ac:dyDescent="0.25"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</row>
    <row r="111" spans="1:51" x14ac:dyDescent="0.25"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</row>
    <row r="112" spans="1:51" x14ac:dyDescent="0.25"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</row>
    <row r="113" spans="14:51" x14ac:dyDescent="0.25"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</row>
    <row r="114" spans="14:51" x14ac:dyDescent="0.25"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</row>
    <row r="115" spans="14:51" x14ac:dyDescent="0.25"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</row>
    <row r="116" spans="14:51" x14ac:dyDescent="0.25"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</row>
    <row r="117" spans="14:51" x14ac:dyDescent="0.25"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</row>
    <row r="118" spans="14:51" x14ac:dyDescent="0.25"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</row>
    <row r="119" spans="14:51" x14ac:dyDescent="0.25"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</row>
    <row r="120" spans="14:51" x14ac:dyDescent="0.25"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</row>
    <row r="121" spans="14:51" x14ac:dyDescent="0.25"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</row>
    <row r="122" spans="14:51" x14ac:dyDescent="0.25"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</row>
    <row r="123" spans="14:51" x14ac:dyDescent="0.25"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</row>
    <row r="124" spans="14:51" x14ac:dyDescent="0.25"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</row>
    <row r="125" spans="14:51" x14ac:dyDescent="0.25"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</row>
    <row r="126" spans="14:51" x14ac:dyDescent="0.25"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</row>
    <row r="127" spans="14:51" x14ac:dyDescent="0.25"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</row>
    <row r="128" spans="14:51" x14ac:dyDescent="0.25"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</row>
    <row r="129" spans="14:51" x14ac:dyDescent="0.25"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</row>
    <row r="130" spans="14:51" x14ac:dyDescent="0.25"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</row>
    <row r="131" spans="14:51" x14ac:dyDescent="0.25"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</row>
    <row r="132" spans="14:51" x14ac:dyDescent="0.25"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</row>
    <row r="133" spans="14:51" x14ac:dyDescent="0.25"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</row>
    <row r="134" spans="14:51" x14ac:dyDescent="0.25"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</row>
    <row r="135" spans="14:51" x14ac:dyDescent="0.25"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</row>
    <row r="136" spans="14:51" x14ac:dyDescent="0.25"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</row>
    <row r="137" spans="14:51" x14ac:dyDescent="0.25"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</row>
    <row r="138" spans="14:51" x14ac:dyDescent="0.25"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</row>
    <row r="139" spans="14:51" x14ac:dyDescent="0.25"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</row>
    <row r="140" spans="14:51" x14ac:dyDescent="0.25"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</row>
    <row r="141" spans="14:51" x14ac:dyDescent="0.25"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</row>
    <row r="142" spans="14:51" x14ac:dyDescent="0.25"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</row>
    <row r="143" spans="14:51" x14ac:dyDescent="0.25"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</row>
    <row r="144" spans="14:51" x14ac:dyDescent="0.25"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</row>
    <row r="145" spans="14:51" x14ac:dyDescent="0.25"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</row>
    <row r="146" spans="14:51" x14ac:dyDescent="0.25"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</row>
    <row r="147" spans="14:51" x14ac:dyDescent="0.25"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account@textcontrol.com</dc:creator>
  <cp:lastModifiedBy>account@textcontrol.com</cp:lastModifiedBy>
  <dcterms:created xsi:type="dcterms:W3CDTF">2024-10-15T11:09:50Z</dcterms:created>
  <dcterms:modified xsi:type="dcterms:W3CDTF">2024-10-15T13:09:41Z</dcterms:modified>
</cp:coreProperties>
</file>